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XI MIPA 1" sheetId="1" state="visible" r:id="rId2"/>
    <sheet name="XI MIPA 2" sheetId="2" state="visible" r:id="rId3"/>
    <sheet name="XI MIPA 3" sheetId="3" state="visible" r:id="rId4"/>
    <sheet name="XI MIPA 4" sheetId="4" state="visible" r:id="rId5"/>
    <sheet name="XI MIPA 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<sst xmlns="http://schemas.openxmlformats.org/spreadsheetml/2006/main" count="874" uniqueCount="243">
  <si>
    <t xml:space="preserve">PERINGATAN :: KOLOM INI TIDAK BOLEH DIGESER POSISINYA</t>
  </si>
  <si>
    <t xml:space="preserve">DAFTAR NILAI PESERTA DIDIK SMA NEGERI 8 SEMARANG</t>
  </si>
  <si>
    <t xml:space="preserve">Guru :</t>
  </si>
  <si>
    <t xml:space="preserve">Budi Setiono</t>
  </si>
  <si>
    <t xml:space="preserve">Kelas XI MIPA 1</t>
  </si>
  <si>
    <t xml:space="preserve">KELAS </t>
  </si>
  <si>
    <t xml:space="preserve">:</t>
  </si>
  <si>
    <t xml:space="preserve">Mapel :</t>
  </si>
  <si>
    <t xml:space="preserve">Fisika [ Kelompok C (Peminatan) ]</t>
  </si>
  <si>
    <t xml:space="preserve">didownload 01/02/2019</t>
  </si>
  <si>
    <t xml:space="preserve">DAFTAR NILAI SEMESTER GENAP</t>
  </si>
  <si>
    <t xml:space="preserve">Wali Kelas </t>
  </si>
  <si>
    <t xml:space="preserve">KKM :</t>
  </si>
  <si>
    <t xml:space="preserve">TAHUN PELAJARAN 2018/2019</t>
  </si>
  <si>
    <t xml:space="preserve">Semester Genap Tahun Pelajaran 2018/2019</t>
  </si>
  <si>
    <t xml:space="preserve">A</t>
  </si>
  <si>
    <t xml:space="preserve">NILAI RAPOR</t>
  </si>
  <si>
    <t xml:space="preserve">Komponen Nilai</t>
  </si>
  <si>
    <t xml:space="preserve">No</t>
  </si>
  <si>
    <t xml:space="preserve">nilai_id</t>
  </si>
  <si>
    <t xml:space="preserve">NAMA</t>
  </si>
  <si>
    <t xml:space="preserve">Penilaian Harian Pengetahuan</t>
  </si>
  <si>
    <t xml:space="preserve">UAS</t>
  </si>
  <si>
    <t xml:space="preserve">NA</t>
  </si>
  <si>
    <t xml:space="preserve">R</t>
  </si>
  <si>
    <t xml:space="preserve">Penilaian Harian Keterampilan</t>
  </si>
  <si>
    <t xml:space="preserve">DESKRIPSI PENGETAHUAN</t>
  </si>
  <si>
    <t xml:space="preserve">KODE</t>
  </si>
  <si>
    <t xml:space="preserve">DESKRIPSI KETERAMPILAN</t>
  </si>
  <si>
    <t xml:space="preserve">KETERANGAN PENGETAHUAN</t>
  </si>
  <si>
    <t xml:space="preserve">PENGETAHUAN</t>
  </si>
  <si>
    <t xml:space="preserve">KETERAMPILAN</t>
  </si>
  <si>
    <t xml:space="preserve">PTS</t>
  </si>
  <si>
    <t xml:space="preserve">Kode</t>
  </si>
  <si>
    <t xml:space="preserve">Catatan</t>
  </si>
  <si>
    <t xml:space="preserve">NILAI</t>
  </si>
  <si>
    <t xml:space="preserve">PRED.</t>
  </si>
  <si>
    <t xml:space="preserve">DESKRIPSI</t>
  </si>
  <si>
    <t xml:space="preserve">TLS</t>
  </si>
  <si>
    <t xml:space="preserve">LSN</t>
  </si>
  <si>
    <t xml:space="preserve">TGS</t>
  </si>
  <si>
    <t xml:space="preserve">PRTK</t>
  </si>
  <si>
    <t xml:space="preserve">PRYK</t>
  </si>
  <si>
    <t xml:space="preserve">PRTFL</t>
  </si>
  <si>
    <t xml:space="preserve">Thermodinamika</t>
  </si>
  <si>
    <t xml:space="preserve">ALFIAN ARDIYANSAH</t>
  </si>
  <si>
    <t xml:space="preserve">Gelombang Mekanik</t>
  </si>
  <si>
    <t xml:space="preserve">Predikat Pengetahuan</t>
  </si>
  <si>
    <t xml:space="preserve">ALFINA SUSANTI</t>
  </si>
  <si>
    <t xml:space="preserve">Gelombang Cahaya</t>
  </si>
  <si>
    <t xml:space="preserve">Minimal</t>
  </si>
  <si>
    <t xml:space="preserve">Maximal</t>
  </si>
  <si>
    <t xml:space="preserve">Predikat</t>
  </si>
  <si>
    <t xml:space="preserve">ANNISATHINA HERMY UTAMI</t>
  </si>
  <si>
    <t xml:space="preserve">Gelombang Bunyi</t>
  </si>
  <si>
    <t xml:space="preserve">D</t>
  </si>
  <si>
    <t xml:space="preserve">ANUGRAHANING DYAH SAFITRI</t>
  </si>
  <si>
    <t xml:space="preserve">Alat Optik</t>
  </si>
  <si>
    <t xml:space="preserve">C</t>
  </si>
  <si>
    <t xml:space="preserve">ARDIANA AULIA SECHA ANISYA</t>
  </si>
  <si>
    <t xml:space="preserve">Pemanasan Global</t>
  </si>
  <si>
    <t xml:space="preserve">B</t>
  </si>
  <si>
    <t xml:space="preserve">ARYA DEWA SAPUTRA</t>
  </si>
  <si>
    <t xml:space="preserve">BOBBY ALESSANDRO EVANDRA LUTFI NUGROHO</t>
  </si>
  <si>
    <t xml:space="preserve">DAVIN FINANDA FIRZI PRADHANI</t>
  </si>
  <si>
    <t xml:space="preserve">DESTYARA SALSABILA RAMADHANI</t>
  </si>
  <si>
    <t xml:space="preserve">DEVI MAULINA N.A NUR ALIFAH</t>
  </si>
  <si>
    <t xml:space="preserve">DEVITA AULIA PUTRI AGMI</t>
  </si>
  <si>
    <t xml:space="preserve">KETERANGAN KETERAMPILAN</t>
  </si>
  <si>
    <t xml:space="preserve">DINA AGUSTIANINGSIH</t>
  </si>
  <si>
    <t xml:space="preserve">FAIQOTUZZAHRO</t>
  </si>
  <si>
    <t xml:space="preserve">FAIZAL SHAUMA WIDYA SANTOSO</t>
  </si>
  <si>
    <t xml:space="preserve">FITRAN DWI SAPUTRA</t>
  </si>
  <si>
    <t xml:space="preserve">Predikat Keterampilan</t>
  </si>
  <si>
    <t xml:space="preserve">IKA PUTRI HARINI</t>
  </si>
  <si>
    <t xml:space="preserve">INDRAKILA PRABOWO</t>
  </si>
  <si>
    <t xml:space="preserve">JIHAN NABILA WAFA`</t>
  </si>
  <si>
    <t xml:space="preserve">LAILATUL FITRI</t>
  </si>
  <si>
    <t xml:space="preserve">MAULANA ISHAQ HANDI PUTRA</t>
  </si>
  <si>
    <t xml:space="preserve">MAYA PUTRI VALENTINA</t>
  </si>
  <si>
    <t xml:space="preserve">MITHA KAMILIA ADI WIJAYA</t>
  </si>
  <si>
    <t xml:space="preserve">MUHAMMAD LUTFI AMANULLAH</t>
  </si>
  <si>
    <t xml:space="preserve">MUHAMMAD SALAFIAH</t>
  </si>
  <si>
    <t xml:space="preserve">NIROSSA LUSARDI</t>
  </si>
  <si>
    <t xml:space="preserve">NOR EKA ADI SURYANTO</t>
  </si>
  <si>
    <t xml:space="preserve">RIDHO ADITYA NUGROHO</t>
  </si>
  <si>
    <t xml:space="preserve">RIMMATUL KHASANAH</t>
  </si>
  <si>
    <t xml:space="preserve">RONA SEPTIANTI</t>
  </si>
  <si>
    <t xml:space="preserve">SHALSABILA KRESNARIN PUTRI</t>
  </si>
  <si>
    <t xml:space="preserve">SILVIA DWI SURYANI</t>
  </si>
  <si>
    <t xml:space="preserve">SRI PURWANTI</t>
  </si>
  <si>
    <t xml:space="preserve">SULTHAN NAUFALIRAZHAN RIYADI</t>
  </si>
  <si>
    <t xml:space="preserve">ULFA TRIHANDAYANI</t>
  </si>
  <si>
    <t xml:space="preserve">YUNITA DWI LESTARI</t>
  </si>
  <si>
    <t xml:space="preserve">ZIYAD FIKRIN NAJIB</t>
  </si>
  <si>
    <t xml:space="preserve">Kelas XI MIPA 2</t>
  </si>
  <si>
    <t xml:space="preserve">ADE EMANIAR</t>
  </si>
  <si>
    <t xml:space="preserve">ALAMUDIN ZULFAN GUNADI</t>
  </si>
  <si>
    <t xml:space="preserve">ALFARISKI YOGA PRATAMA</t>
  </si>
  <si>
    <t xml:space="preserve">ANINDYA DIAN PUTRIANI</t>
  </si>
  <si>
    <t xml:space="preserve">ARISKA DWI KUSUMANINGRUM</t>
  </si>
  <si>
    <t xml:space="preserve">ARMALINA SAFANA JAZULIAH</t>
  </si>
  <si>
    <t xml:space="preserve">ASRI LITA SARI</t>
  </si>
  <si>
    <t xml:space="preserve">AZZAHRA ANDHIRA PUTRI</t>
  </si>
  <si>
    <t xml:space="preserve">DENTHA ALBANY</t>
  </si>
  <si>
    <t xml:space="preserve">DICKI GUSTI WAHYUDI</t>
  </si>
  <si>
    <t xml:space="preserve">DINDA SUCI ANGGRAENI</t>
  </si>
  <si>
    <t xml:space="preserve">DWI HANDAYANI</t>
  </si>
  <si>
    <t xml:space="preserve">DYAH FELINA PANGESTU</t>
  </si>
  <si>
    <t xml:space="preserve">ELZA AINNUN NAZILA</t>
  </si>
  <si>
    <t xml:space="preserve">FIRDAUS FAJAR UTSMANI</t>
  </si>
  <si>
    <t xml:space="preserve">FITRI SETYANDARI</t>
  </si>
  <si>
    <t xml:space="preserve">HANDRYCA TAUFIK SHAPUTRA</t>
  </si>
  <si>
    <t xml:space="preserve">INTAN PUTRI AMARILIS</t>
  </si>
  <si>
    <t xml:space="preserve">KELVIN EDO SADEWA</t>
  </si>
  <si>
    <t xml:space="preserve">KHARISMA MEGA PRATIWI</t>
  </si>
  <si>
    <t xml:space="preserve">LINDA DWI ICHROMI</t>
  </si>
  <si>
    <t xml:space="preserve">MANDARISKA DARA APRILLIA</t>
  </si>
  <si>
    <t xml:space="preserve">MONIK AULIA NUR HIDAYAH</t>
  </si>
  <si>
    <t xml:space="preserve">MUHAMAD RAFLI</t>
  </si>
  <si>
    <t xml:space="preserve">MUHAMMAD ARKAN ABYASA</t>
  </si>
  <si>
    <t xml:space="preserve">MUHAMMAD RIZQI NAUFAL</t>
  </si>
  <si>
    <t xml:space="preserve">NOVIA RAMADHANI</t>
  </si>
  <si>
    <t xml:space="preserve">RAKHMAT PURNAN AINAL YAQIN</t>
  </si>
  <si>
    <t xml:space="preserve">RESKA DWI OKTAVIANI</t>
  </si>
  <si>
    <t xml:space="preserve">SAFIRA JULIA PUTRI</t>
  </si>
  <si>
    <t xml:space="preserve">SHIQTA AZZAHRA PRAMANAPUTRI</t>
  </si>
  <si>
    <t xml:space="preserve">SITI AISAH RAHMANIAH</t>
  </si>
  <si>
    <t xml:space="preserve">SULISTIYONO</t>
  </si>
  <si>
    <t xml:space="preserve">VERA YOLANDA</t>
  </si>
  <si>
    <t xml:space="preserve">YANWAR WIDIYANTO</t>
  </si>
  <si>
    <t xml:space="preserve">YULIANA PRATIWI</t>
  </si>
  <si>
    <t xml:space="preserve">Kelas XI MIPA 3</t>
  </si>
  <si>
    <t xml:space="preserve">ABI DEWA PAKSI SANTOSO</t>
  </si>
  <si>
    <t xml:space="preserve">ADELIA SOFIA ANJANI</t>
  </si>
  <si>
    <t xml:space="preserve">ALILA KANAYADIBA</t>
  </si>
  <si>
    <t xml:space="preserve">ALYA FITRIANA ROSITA</t>
  </si>
  <si>
    <t xml:space="preserve">AMNATULAINA HARISSAPUTRI</t>
  </si>
  <si>
    <t xml:space="preserve">AQZA PRADIPTA</t>
  </si>
  <si>
    <t xml:space="preserve">DAFFA AGNIS PUTRA</t>
  </si>
  <si>
    <t xml:space="preserve">DAHLIA KUSUMA RAMADHANI DEWI SURYANI</t>
  </si>
  <si>
    <t xml:space="preserve">DELLA OCTARIA HADI</t>
  </si>
  <si>
    <t xml:space="preserve">DESTRI SINTA BELA</t>
  </si>
  <si>
    <t xml:space="preserve">DEVINA AYU SEPTARIZA</t>
  </si>
  <si>
    <t xml:space="preserve">DINAR HARI SYAHPUTRA</t>
  </si>
  <si>
    <t xml:space="preserve">FADHILA AL WAFIQ</t>
  </si>
  <si>
    <t xml:space="preserve">FARIZA SHEGI PRATAMA</t>
  </si>
  <si>
    <t xml:space="preserve">HILAL DAFFA IZZUDIN</t>
  </si>
  <si>
    <t xml:space="preserve">INTAN ISWARA</t>
  </si>
  <si>
    <t xml:space="preserve">ISAAC MUSAIVAN INSAN FISABILILLAH</t>
  </si>
  <si>
    <t xml:space="preserve">JILAN AFIFAH AZZAH</t>
  </si>
  <si>
    <t xml:space="preserve">LUBNA RIZKITA KHAIRUNNIDA</t>
  </si>
  <si>
    <t xml:space="preserve">MAHARANI</t>
  </si>
  <si>
    <t xml:space="preserve">MUHAMAD IGO AL-FALASANI</t>
  </si>
  <si>
    <t xml:space="preserve">MUHAMMAD AHSAN ISMAIL</t>
  </si>
  <si>
    <t xml:space="preserve">MUHAMMAD FERDIANSYACH NURSY SAPUTRA</t>
  </si>
  <si>
    <t xml:space="preserve">MUHAMMAD NABIL ULINNUHA</t>
  </si>
  <si>
    <t xml:space="preserve">NANIK SRI PUJI RAHMAWATI</t>
  </si>
  <si>
    <t xml:space="preserve">PUTRI SRIWARDANI</t>
  </si>
  <si>
    <t xml:space="preserve">RISMA AULIA ATIQA</t>
  </si>
  <si>
    <t xml:space="preserve">RIZALDY ARJI PANGESTU</t>
  </si>
  <si>
    <t xml:space="preserve">RIZQY CAHYA PUTRA LAKSANA</t>
  </si>
  <si>
    <t xml:space="preserve">SARAH FATIMAH NAHDAH</t>
  </si>
  <si>
    <t xml:space="preserve">SILVIYA QOTHRUNNADA</t>
  </si>
  <si>
    <t xml:space="preserve">SYIFA AMANDA</t>
  </si>
  <si>
    <t xml:space="preserve">TEGAR GALIH ARYA CANDY</t>
  </si>
  <si>
    <t xml:space="preserve">TSANIA SHOFENIA FERISHA EFFENDI</t>
  </si>
  <si>
    <t xml:space="preserve">WAHYUNI DWI PERTIWI</t>
  </si>
  <si>
    <t xml:space="preserve">ZALFA KHOLIDA</t>
  </si>
  <si>
    <t xml:space="preserve">Kelas XI MIPA 4</t>
  </si>
  <si>
    <t xml:space="preserve">AAN SYAIFUL ANWAR</t>
  </si>
  <si>
    <t xml:space="preserve">ADELIA RUT KRISNANTI</t>
  </si>
  <si>
    <t xml:space="preserve">ALVINA NUR A`ISYAH</t>
  </si>
  <si>
    <t xml:space="preserve">ANNISA NURISANDI</t>
  </si>
  <si>
    <t xml:space="preserve">ARNITA FEBRIYANTI</t>
  </si>
  <si>
    <t xml:space="preserve">BEKTI PRIHANTO</t>
  </si>
  <si>
    <t xml:space="preserve">CAMELIA ZARA ARTHAMEVEA</t>
  </si>
  <si>
    <t xml:space="preserve">DELIMA TRISNA PRAMUDIPTHA POEGER</t>
  </si>
  <si>
    <t xml:space="preserve">DIANA ANGGITA PUTRI</t>
  </si>
  <si>
    <t xml:space="preserve">DIONICIUS CITA BUANA LIMAN</t>
  </si>
  <si>
    <t xml:space="preserve">DYAH AYU PUSPANING TYAS</t>
  </si>
  <si>
    <t xml:space="preserve">DZAKY AMMAR FAUZAN</t>
  </si>
  <si>
    <t xml:space="preserve">FARADEVA PUSPADELLA</t>
  </si>
  <si>
    <t xml:space="preserve">FATHAN GHIFAR AHSANI</t>
  </si>
  <si>
    <t xml:space="preserve">GELI AMBARWATI</t>
  </si>
  <si>
    <t xml:space="preserve">IMANUEL DIMAS CAHYO KUMORO</t>
  </si>
  <si>
    <t xml:space="preserve">INAYAH DWI CAHYANINGRUM</t>
  </si>
  <si>
    <t xml:space="preserve">LAILA URFA MAULIDA</t>
  </si>
  <si>
    <t xml:space="preserve">LINDA KURNIA PUTRI</t>
  </si>
  <si>
    <t xml:space="preserve">MARCELA ANDARISTA MAHARANI</t>
  </si>
  <si>
    <t xml:space="preserve">MINERVA PUTRI JULLIANNE BAHRUDIN</t>
  </si>
  <si>
    <t xml:space="preserve">MUHAMMAD IQRA ORISHA I.B.MATONG</t>
  </si>
  <si>
    <t xml:space="preserve">MUHAMMAD RAHADIAN ABDURRAHMAN `AUF ALL-FIRDAUSY</t>
  </si>
  <si>
    <t xml:space="preserve">MUYASYAROH</t>
  </si>
  <si>
    <t xml:space="preserve">NATHANAEL YAPANANI</t>
  </si>
  <si>
    <t xml:space="preserve">NURMA NATHALIA UTAMI</t>
  </si>
  <si>
    <t xml:space="preserve">REGINA DINDA PRAMESTI</t>
  </si>
  <si>
    <t xml:space="preserve">RIDWAN TAUFIIQULHAKIM WIJOSENO</t>
  </si>
  <si>
    <t xml:space="preserve">SAFIRA ALYA FAFAZA</t>
  </si>
  <si>
    <t xml:space="preserve">SEKAR AJENG PANGESTIKA</t>
  </si>
  <si>
    <t xml:space="preserve">SELMA MARSYA FINDA</t>
  </si>
  <si>
    <t xml:space="preserve">SHYFAU RAMADHANI</t>
  </si>
  <si>
    <t xml:space="preserve">SYAHLA` DIVA NUR PAHLEVI</t>
  </si>
  <si>
    <t xml:space="preserve">WANADYA AYU DUTA KINASIH</t>
  </si>
  <si>
    <t xml:space="preserve">YOLANDA KHOIRUNNISA NABILAH</t>
  </si>
  <si>
    <t xml:space="preserve">YOSEPH ARDIANTO</t>
  </si>
  <si>
    <t xml:space="preserve">Kelas XI MIPA 5</t>
  </si>
  <si>
    <t xml:space="preserve">A`LA MUNA YUSTIKA AMINI</t>
  </si>
  <si>
    <t xml:space="preserve">ALFINA ZIDANNAJIYAH</t>
  </si>
  <si>
    <t xml:space="preserve">ANISA FITRI HANITA</t>
  </si>
  <si>
    <t xml:space="preserve">AR HINZA RAMADHANI PUTRA PURWOKO</t>
  </si>
  <si>
    <t xml:space="preserve">AURELIA ARINI ARTHATAMI</t>
  </si>
  <si>
    <t xml:space="preserve">CHISBIYA UMI LATIFA</t>
  </si>
  <si>
    <t xml:space="preserve">DEA SEPTIANA</t>
  </si>
  <si>
    <t xml:space="preserve">DEWI FITRIA ARSYANTI</t>
  </si>
  <si>
    <t xml:space="preserve">DHANI AHMAD MUZADI</t>
  </si>
  <si>
    <t xml:space="preserve">DIMAS ACHMAD NOOR AFNAN ALBUQOWIYYU</t>
  </si>
  <si>
    <t xml:space="preserve">DIRRA EKA APRILLYANTI</t>
  </si>
  <si>
    <t xml:space="preserve">FERDY HARISH MAULANA</t>
  </si>
  <si>
    <t xml:space="preserve">FINATUL NUR WAHYU FITRI</t>
  </si>
  <si>
    <t xml:space="preserve">GILANG FAJAR PRASETYO</t>
  </si>
  <si>
    <t xml:space="preserve">HERDINA ELOK AZ-ZAHRA</t>
  </si>
  <si>
    <t xml:space="preserve">HIBATUL AZIZI PUTRA ANANTA</t>
  </si>
  <si>
    <t xml:space="preserve">ISHIKA SUFA ANDORI</t>
  </si>
  <si>
    <t xml:space="preserve">LIESMA ROMADHONA PUSPITASARI</t>
  </si>
  <si>
    <t xml:space="preserve">LUCIA ADVENTIA DEANNOVA</t>
  </si>
  <si>
    <t xml:space="preserve">MAULIA FANDHI SUPRAPTO</t>
  </si>
  <si>
    <t xml:space="preserve">MAVRA GUHER</t>
  </si>
  <si>
    <t xml:space="preserve">MUHAMMAD IRSYAD RIZALI RACHMAD</t>
  </si>
  <si>
    <t xml:space="preserve">MUTIARA DWI RAHAYUNI</t>
  </si>
  <si>
    <t xml:space="preserve">NADIA AYU NURAINI</t>
  </si>
  <si>
    <t xml:space="preserve">NANDYA FEBRILIA HILMASARI</t>
  </si>
  <si>
    <t xml:space="preserve">NUR ANNISA VENNY MEITASARI</t>
  </si>
  <si>
    <t xml:space="preserve">OKTAVIA ARVIANETA ASZAHRA</t>
  </si>
  <si>
    <t xml:space="preserve">PRAMUDYA ADAM RAMADHANI</t>
  </si>
  <si>
    <t xml:space="preserve">RONITA AULIA MARSHELLA</t>
  </si>
  <si>
    <t xml:space="preserve">SALIS KHASAN ADDIN</t>
  </si>
  <si>
    <t xml:space="preserve">SALMA NABILA PRASASTI</t>
  </si>
  <si>
    <t xml:space="preserve">SEKAR AYU RACHMAWATI</t>
  </si>
  <si>
    <t xml:space="preserve">SEPTYANA DWI ANANDA PUTERI</t>
  </si>
  <si>
    <t xml:space="preserve">TIKA ANGGUN APRILIANI</t>
  </si>
  <si>
    <t xml:space="preserve">WARDANI TRIHANDINI</t>
  </si>
  <si>
    <t xml:space="preserve">YUNI FADLILAH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</si>
</sst>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#,##0"/>
  </numFmts>
  <fonts count="2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Times New Roman"/>
      <family val="0"/>
      <charset val="134"/>
    </font>
    <font>
      <b val="true"/>
      <sz val="14"/>
      <color rgb="FF000000"/>
      <name val="Times New Roman"/>
      <family val="0"/>
      <charset val="134"/>
    </font>
    <font>
      <b val="true"/>
      <sz val="12"/>
      <color rgb="FF000000"/>
      <name val="Arial"/>
      <family val="0"/>
      <charset val="134"/>
    </font>
    <font>
      <b val="true"/>
      <sz val="14"/>
      <color rgb="FF000000"/>
      <name val="Segoe UI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0"/>
      <color rgb="FF000000"/>
      <name val="Calibri"/>
      <family val="0"/>
      <charset val="134"/>
    </font>
    <font>
      <b val="true"/>
      <sz val="10"/>
      <color rgb="FF000000"/>
      <name val="Arial"/>
      <family val="0"/>
      <charset val="134"/>
    </font>
    <font>
      <sz val="11"/>
      <color rgb="FF000000"/>
      <name val="Arial"/>
      <family val="0"/>
      <charset val="134"/>
    </font>
    <font>
      <sz val="8"/>
      <color rgb="FF000000"/>
      <name val="Arial"/>
      <family val="0"/>
      <charset val="134"/>
    </font>
    <font>
      <sz val="10"/>
      <color rgb="FF000000"/>
      <name val="Arial"/>
      <family val="0"/>
      <charset val="134"/>
    </font>
    <font>
      <b val="true"/>
      <sz val="11"/>
      <color rgb="FF000000"/>
      <name val="Times New Roman"/>
      <family val="0"/>
      <charset val="134"/>
    </font>
    <font>
      <sz val="9"/>
      <color rgb="FF000000"/>
      <name val="Calibri"/>
      <family val="0"/>
      <charset val="134"/>
    </font>
    <font>
      <b val="true"/>
      <sz val="10"/>
      <color rgb="FF000000"/>
      <name val="Segoe UI"/>
      <family val="0"/>
      <charset val="134"/>
    </font>
    <font>
      <b val="true"/>
      <sz val="12"/>
      <color rgb="FF000000"/>
      <name val="Segoe UI"/>
      <family val="0"/>
      <charset val="134"/>
    </font>
    <font>
      <sz val="10"/>
      <color rgb="FF000000"/>
      <name val="Segoe UI"/>
      <family val="0"/>
      <charset val="134"/>
    </font>
    <font>
      <b val="true"/>
      <sz val="10"/>
      <color rgb="FF000000"/>
      <name val="Times New Roman"/>
      <family val="0"/>
      <charset val="134"/>
    </font>
    <font>
      <sz val="10"/>
      <color rgb="FF000000"/>
      <name val="Calibri"/>
      <family val="0"/>
      <charset val="134"/>
    </font>
    <font>
      <sz val="10"/>
      <color rgb="FF000000"/>
      <name val="Times New Roman"/>
      <family val="0"/>
      <charset val="134"/>
    </font>
    <font>
      <sz val="12"/>
      <color rgb="FF000000"/>
      <name val="Calibri"/>
      <family val="0"/>
      <charset val="134"/>
    </font>
    <font>
      <sz val="11"/>
      <color rgb="FF000000"/>
      <name val="Segoe UI"/>
      <family val="0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9900"/>
      </patternFill>
    </fill>
    <fill>
      <patternFill patternType="solid">
        <fgColor rgb="FFD99594"/>
        <bgColor rgb="FFD99694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8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6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21" fillId="0" borderId="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0"/>
        <b val="0"/>
        <i val="0"/>
        <color rgb="FFFF0000"/>
      </font>
      <fill>
        <patternFill>
          <bgColor rgb="FFFFFF99"/>
        </patternFill>
      </fill>
    </dxf>
    <dxf>
      <font>
        <name val="Calibri"/>
        <charset val="1"/>
        <family val="0"/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995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99694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F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0" topLeftCell="CT13" activePane="bottomRight" state="frozen"/>
      <selection pane="topLeft" activeCell="A1" activeCellId="0" sqref="A1"/>
      <selection pane="topRight" activeCell="CT1" activeCellId="0" sqref="CT1"/>
      <selection pane="bottomLeft" activeCell="A13" activeCellId="0" sqref="A13"/>
      <selection pane="bottomRight" activeCell="CW26" activeCellId="0" sqref="CW26"/>
    </sheetView>
  </sheetViews>
  <sheetFormatPr defaultRowHeight="15" zeroHeight="false" outlineLevelRow="0" outlineLevelCol="0"/>
  <cols>
    <col collapsed="false" customWidth="true" hidden="false" outlineLevel="0" max="1" min="1" style="0" width="6.57"/>
    <col collapsed="false" customWidth="true" hidden="true" outlineLevel="0" max="2" min="2" style="0" width="9.15"/>
    <col collapsed="false" customWidth="true" hidden="false" outlineLevel="0" max="3" min="3" style="0" width="37.29"/>
    <col collapsed="false" customWidth="true" hidden="false" outlineLevel="0" max="4" min="4" style="0" width="9"/>
    <col collapsed="false" customWidth="true" hidden="false" outlineLevel="0" max="6" min="5" style="0" width="8.71"/>
    <col collapsed="false" customWidth="true" hidden="false" outlineLevel="0" max="7" min="7" style="0" width="25.72"/>
    <col collapsed="false" customWidth="true" hidden="false" outlineLevel="0" max="9" min="8" style="0" width="8.71"/>
    <col collapsed="false" customWidth="true" hidden="false" outlineLevel="0" max="10" min="10" style="0" width="25.72"/>
    <col collapsed="false" customWidth="true" hidden="false" outlineLevel="0" max="11" min="11" style="0" width="9"/>
    <col collapsed="false" customWidth="true" hidden="false" outlineLevel="0" max="14" min="12" style="0" width="7.14"/>
    <col collapsed="false" customWidth="true" hidden="false" outlineLevel="0" max="29" min="15" style="0" width="3.28"/>
    <col collapsed="false" customWidth="true" hidden="false" outlineLevel="0" max="30" min="30" style="0" width="4.28"/>
    <col collapsed="false" customWidth="true" hidden="false" outlineLevel="0" max="45" min="31" style="0" width="3.28"/>
    <col collapsed="false" customWidth="true" hidden="false" outlineLevel="0" max="48" min="46" style="0" width="4.28"/>
    <col collapsed="false" customWidth="true" hidden="false" outlineLevel="0" max="64" min="49" style="0" width="3.28"/>
    <col collapsed="false" customWidth="true" hidden="true" outlineLevel="0" max="69" min="65" style="0" width="3.28"/>
    <col collapsed="false" customWidth="true" hidden="false" outlineLevel="0" max="70" min="70" style="0" width="4.28"/>
    <col collapsed="false" customWidth="true" hidden="false" outlineLevel="0" max="85" min="71" style="0" width="3.28"/>
    <col collapsed="false" customWidth="true" hidden="true" outlineLevel="0" max="90" min="86" style="0" width="3.28"/>
    <col collapsed="false" customWidth="true" hidden="false" outlineLevel="0" max="92" min="91" style="0" width="4.28"/>
    <col collapsed="false" customWidth="true" hidden="false" outlineLevel="0" max="93" min="93" style="0" width="3.28"/>
    <col collapsed="false" customWidth="true" hidden="false" outlineLevel="0" max="94" min="94" style="0" width="5.86"/>
    <col collapsed="false" customWidth="true" hidden="false" outlineLevel="0" max="95" min="95" style="0" width="51.57"/>
    <col collapsed="false" customWidth="true" hidden="false" outlineLevel="0" max="96" min="96" style="0" width="3.28"/>
    <col collapsed="false" customWidth="true" hidden="false" outlineLevel="0" max="97" min="97" style="0" width="5.86"/>
    <col collapsed="false" customWidth="true" hidden="false" outlineLevel="0" max="98" min="98" style="0" width="51.57"/>
    <col collapsed="false" customWidth="true" hidden="false" outlineLevel="0" max="100" min="99" style="0" width="8.57"/>
    <col collapsed="false" customWidth="true" hidden="false" outlineLevel="0" max="101" min="101" style="0" width="34.14"/>
    <col collapsed="false" customWidth="true" hidden="false" outlineLevel="0" max="102" min="102" style="0" width="9.15"/>
    <col collapsed="false" customWidth="true" hidden="false" outlineLevel="0" max="108" min="103" style="0" width="9"/>
    <col collapsed="false" customWidth="true" hidden="true" outlineLevel="0" max="110" min="109" style="0" width="9"/>
    <col collapsed="false" customWidth="true" hidden="false" outlineLevel="0" max="1025" min="111" style="0" width="9"/>
  </cols>
  <sheetData>
    <row r="1" customFormat="false" ht="20.25" hidden="false" customHeight="true" outlineLevel="0" collapsed="false">
      <c r="A1" s="1" t="n">
        <v>734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4" t="s">
        <v>1</v>
      </c>
      <c r="AX1" s="4"/>
    </row>
    <row r="2" customFormat="false" ht="15" hidden="false" customHeight="false" outlineLevel="0" collapsed="false">
      <c r="A2" s="5" t="s">
        <v>2</v>
      </c>
      <c r="B2" s="6"/>
      <c r="C2" s="7" t="s">
        <v>3</v>
      </c>
      <c r="E2" s="8" t="s">
        <v>4</v>
      </c>
      <c r="O2" s="0" t="s">
        <v>5</v>
      </c>
      <c r="P2" s="9"/>
      <c r="Q2" s="9"/>
      <c r="R2" s="9"/>
      <c r="S2" s="9" t="s">
        <v>6</v>
      </c>
      <c r="T2" s="9" t="str">
        <f aca="false">MID(E2,6,20)</f>
        <v>XI MIPA 1</v>
      </c>
      <c r="U2" s="9"/>
      <c r="V2" s="9"/>
      <c r="W2" s="9"/>
      <c r="X2" s="9"/>
      <c r="Y2" s="9"/>
      <c r="Z2" s="9"/>
      <c r="AA2" s="10"/>
      <c r="AB2" s="10"/>
      <c r="AC2" s="10"/>
      <c r="AD2" s="10"/>
      <c r="AE2" s="10"/>
      <c r="AF2" s="10"/>
      <c r="AY2" s="9"/>
      <c r="AZ2" s="9"/>
      <c r="BA2" s="9"/>
      <c r="BB2" s="9" t="s">
        <v>6</v>
      </c>
      <c r="BC2" s="9" t="str">
        <f aca="false">MID(AM2,6,20)</f>
        <v/>
      </c>
      <c r="BD2" s="9"/>
      <c r="BE2" s="9"/>
      <c r="BF2" s="9"/>
      <c r="BG2" s="9"/>
      <c r="BH2" s="9"/>
      <c r="BI2" s="9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</row>
    <row r="3" customFormat="false" ht="15" hidden="false" customHeight="false" outlineLevel="0" collapsed="false">
      <c r="A3" s="5" t="s">
        <v>7</v>
      </c>
      <c r="B3" s="6"/>
      <c r="C3" s="7" t="s">
        <v>8</v>
      </c>
      <c r="E3" s="10" t="s">
        <v>9</v>
      </c>
      <c r="H3" s="0" t="s">
        <v>10</v>
      </c>
      <c r="O3" s="0" t="s">
        <v>11</v>
      </c>
      <c r="P3" s="9"/>
      <c r="Q3" s="9"/>
      <c r="R3" s="9"/>
      <c r="S3" s="9" t="s">
        <v>6</v>
      </c>
      <c r="T3" s="9"/>
      <c r="U3" s="9"/>
      <c r="V3" s="9"/>
      <c r="W3" s="9"/>
      <c r="X3" s="9"/>
      <c r="Y3" s="9"/>
      <c r="Z3" s="9"/>
      <c r="AA3" s="10"/>
      <c r="AB3" s="10"/>
      <c r="AC3" s="10"/>
      <c r="AD3" s="10"/>
      <c r="AE3" s="10"/>
      <c r="AF3" s="10"/>
      <c r="AY3" s="9"/>
      <c r="AZ3" s="9"/>
      <c r="BA3" s="9"/>
      <c r="BB3" s="9" t="s">
        <v>6</v>
      </c>
      <c r="BC3" s="9"/>
      <c r="BD3" s="9"/>
      <c r="BE3" s="9"/>
      <c r="BF3" s="9"/>
      <c r="BG3" s="9"/>
      <c r="BH3" s="9"/>
      <c r="BI3" s="9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</row>
    <row r="4" customFormat="false" ht="15" hidden="false" customHeight="false" outlineLevel="0" collapsed="false">
      <c r="A4" s="11" t="s">
        <v>12</v>
      </c>
      <c r="B4" s="6"/>
      <c r="C4" s="12" t="n">
        <v>70</v>
      </c>
      <c r="H4" s="0" t="s">
        <v>13</v>
      </c>
      <c r="O4" s="13" t="s">
        <v>14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10"/>
      <c r="AX4" s="13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</row>
    <row r="5" customFormat="false" ht="15" hidden="true" customHeight="false" outlineLevel="0" collapsed="false"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</row>
    <row r="6" customFormat="false" ht="15" hidden="true" customHeight="false" outlineLevel="0" collapsed="false">
      <c r="N6" s="14" t="s">
        <v>15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0"/>
      <c r="AB6" s="10"/>
      <c r="AC6" s="10"/>
      <c r="AD6" s="10"/>
      <c r="AE6" s="10"/>
      <c r="AF6" s="10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</row>
    <row r="7" customFormat="false" ht="15" hidden="false" customHeight="true" outlineLevel="0" collapsed="false">
      <c r="E7" s="15" t="s">
        <v>16</v>
      </c>
      <c r="F7" s="15"/>
      <c r="G7" s="15"/>
      <c r="H7" s="15"/>
      <c r="I7" s="15"/>
      <c r="J7" s="15"/>
      <c r="L7" s="16" t="s">
        <v>17</v>
      </c>
      <c r="M7" s="16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0"/>
      <c r="AB7" s="10"/>
      <c r="AC7" s="10"/>
      <c r="AD7" s="10"/>
      <c r="AE7" s="10"/>
      <c r="AF7" s="10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</row>
    <row r="8" customFormat="false" ht="18.75" hidden="false" customHeight="true" outlineLevel="0" collapsed="false">
      <c r="A8" s="17" t="s">
        <v>18</v>
      </c>
      <c r="B8" s="18" t="s">
        <v>19</v>
      </c>
      <c r="C8" s="17" t="s">
        <v>20</v>
      </c>
      <c r="E8" s="15"/>
      <c r="F8" s="15"/>
      <c r="G8" s="15"/>
      <c r="H8" s="15"/>
      <c r="I8" s="15"/>
      <c r="J8" s="15"/>
      <c r="L8" s="16"/>
      <c r="M8" s="16"/>
      <c r="N8" s="19"/>
      <c r="O8" s="20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1" t="s">
        <v>22</v>
      </c>
      <c r="AU8" s="22" t="s">
        <v>23</v>
      </c>
      <c r="AV8" s="23" t="s">
        <v>24</v>
      </c>
      <c r="AW8" s="24"/>
      <c r="AX8" s="20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2" t="s">
        <v>23</v>
      </c>
      <c r="CN8" s="23" t="s">
        <v>24</v>
      </c>
      <c r="CO8" s="24"/>
      <c r="CP8" s="25"/>
      <c r="CQ8" s="25" t="s">
        <v>26</v>
      </c>
      <c r="CR8" s="24"/>
      <c r="CS8" s="25" t="s">
        <v>27</v>
      </c>
      <c r="CT8" s="25" t="s">
        <v>28</v>
      </c>
      <c r="CV8" s="2" t="s">
        <v>29</v>
      </c>
    </row>
    <row r="9" customFormat="false" ht="15" hidden="false" customHeight="true" outlineLevel="0" collapsed="false">
      <c r="A9" s="17"/>
      <c r="B9" s="18"/>
      <c r="C9" s="17"/>
      <c r="E9" s="26" t="s">
        <v>30</v>
      </c>
      <c r="F9" s="26"/>
      <c r="G9" s="26"/>
      <c r="H9" s="27" t="s">
        <v>31</v>
      </c>
      <c r="I9" s="27"/>
      <c r="J9" s="27"/>
      <c r="L9" s="26" t="s">
        <v>32</v>
      </c>
      <c r="M9" s="26" t="s">
        <v>22</v>
      </c>
      <c r="N9" s="19"/>
      <c r="O9" s="28" t="n">
        <v>1</v>
      </c>
      <c r="P9" s="28"/>
      <c r="Q9" s="28"/>
      <c r="R9" s="28" t="n">
        <v>2</v>
      </c>
      <c r="S9" s="28"/>
      <c r="T9" s="28"/>
      <c r="U9" s="28" t="n">
        <v>3</v>
      </c>
      <c r="V9" s="28"/>
      <c r="W9" s="28"/>
      <c r="X9" s="28" t="n">
        <v>4</v>
      </c>
      <c r="Y9" s="28"/>
      <c r="Z9" s="28"/>
      <c r="AA9" s="28" t="n">
        <v>5</v>
      </c>
      <c r="AB9" s="28"/>
      <c r="AC9" s="28"/>
      <c r="AD9" s="20" t="s">
        <v>32</v>
      </c>
      <c r="AE9" s="28" t="n">
        <v>6</v>
      </c>
      <c r="AF9" s="28"/>
      <c r="AG9" s="28"/>
      <c r="AH9" s="28" t="n">
        <v>7</v>
      </c>
      <c r="AI9" s="28"/>
      <c r="AJ9" s="28"/>
      <c r="AK9" s="28" t="n">
        <v>8</v>
      </c>
      <c r="AL9" s="28"/>
      <c r="AM9" s="28"/>
      <c r="AN9" s="28" t="n">
        <v>9</v>
      </c>
      <c r="AO9" s="28"/>
      <c r="AP9" s="28"/>
      <c r="AQ9" s="28" t="n">
        <v>10</v>
      </c>
      <c r="AR9" s="28"/>
      <c r="AS9" s="28"/>
      <c r="AT9" s="21"/>
      <c r="AU9" s="22"/>
      <c r="AV9" s="23"/>
      <c r="AW9" s="24"/>
      <c r="AX9" s="29" t="n">
        <v>1</v>
      </c>
      <c r="AY9" s="29"/>
      <c r="AZ9" s="29"/>
      <c r="BA9" s="28" t="n">
        <v>2</v>
      </c>
      <c r="BB9" s="28"/>
      <c r="BC9" s="28"/>
      <c r="BD9" s="28" t="n">
        <v>3</v>
      </c>
      <c r="BE9" s="28"/>
      <c r="BF9" s="28"/>
      <c r="BG9" s="28" t="n">
        <v>4</v>
      </c>
      <c r="BH9" s="28"/>
      <c r="BI9" s="28"/>
      <c r="BJ9" s="28" t="n">
        <v>5</v>
      </c>
      <c r="BK9" s="28"/>
      <c r="BL9" s="28"/>
      <c r="BM9" s="30"/>
      <c r="BN9" s="30"/>
      <c r="BO9" s="30"/>
      <c r="BP9" s="30"/>
      <c r="BQ9" s="30"/>
      <c r="BR9" s="20" t="s">
        <v>32</v>
      </c>
      <c r="BS9" s="28" t="n">
        <v>6</v>
      </c>
      <c r="BT9" s="28"/>
      <c r="BU9" s="28"/>
      <c r="BV9" s="28" t="n">
        <v>7</v>
      </c>
      <c r="BW9" s="28"/>
      <c r="BX9" s="28"/>
      <c r="BY9" s="28" t="n">
        <v>8</v>
      </c>
      <c r="BZ9" s="28"/>
      <c r="CA9" s="28"/>
      <c r="CB9" s="28" t="n">
        <v>9</v>
      </c>
      <c r="CC9" s="28"/>
      <c r="CD9" s="28"/>
      <c r="CE9" s="28" t="n">
        <v>10</v>
      </c>
      <c r="CF9" s="28"/>
      <c r="CG9" s="28"/>
      <c r="CH9" s="31"/>
      <c r="CI9" s="31"/>
      <c r="CJ9" s="31"/>
      <c r="CK9" s="31"/>
      <c r="CL9" s="31"/>
      <c r="CM9" s="22"/>
      <c r="CN9" s="23"/>
      <c r="CO9" s="24"/>
      <c r="CP9" s="25"/>
      <c r="CQ9" s="25"/>
      <c r="CR9" s="24"/>
      <c r="CS9" s="25"/>
      <c r="CT9" s="25"/>
      <c r="CV9" s="32" t="s">
        <v>33</v>
      </c>
      <c r="CW9" s="33" t="s">
        <v>34</v>
      </c>
      <c r="DE9" s="0" t="n">
        <v>0</v>
      </c>
      <c r="DF9" s="0" t="str">
        <f aca="false"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Thermodinamika, Gelombang Mekanik, Gelombang Cahaya, Gelombang Bunyi, Alat Optik, Pemanasan Global,</v>
      </c>
    </row>
    <row r="10" customFormat="false" ht="15" hidden="false" customHeight="false" outlineLevel="0" collapsed="false">
      <c r="A10" s="17"/>
      <c r="B10" s="18"/>
      <c r="C10" s="17"/>
      <c r="E10" s="34" t="s">
        <v>35</v>
      </c>
      <c r="F10" s="34" t="s">
        <v>36</v>
      </c>
      <c r="G10" s="34" t="s">
        <v>37</v>
      </c>
      <c r="H10" s="35" t="s">
        <v>35</v>
      </c>
      <c r="I10" s="35" t="s">
        <v>36</v>
      </c>
      <c r="J10" s="35" t="s">
        <v>37</v>
      </c>
      <c r="L10" s="26"/>
      <c r="M10" s="26"/>
      <c r="N10" s="19"/>
      <c r="O10" s="36" t="s">
        <v>38</v>
      </c>
      <c r="P10" s="36" t="s">
        <v>39</v>
      </c>
      <c r="Q10" s="36" t="s">
        <v>40</v>
      </c>
      <c r="R10" s="36" t="s">
        <v>38</v>
      </c>
      <c r="S10" s="36" t="s">
        <v>39</v>
      </c>
      <c r="T10" s="36" t="s">
        <v>40</v>
      </c>
      <c r="U10" s="36" t="s">
        <v>38</v>
      </c>
      <c r="V10" s="36" t="s">
        <v>39</v>
      </c>
      <c r="W10" s="36" t="s">
        <v>40</v>
      </c>
      <c r="X10" s="36" t="s">
        <v>38</v>
      </c>
      <c r="Y10" s="36" t="s">
        <v>39</v>
      </c>
      <c r="Z10" s="36" t="s">
        <v>40</v>
      </c>
      <c r="AA10" s="36" t="s">
        <v>38</v>
      </c>
      <c r="AB10" s="36" t="s">
        <v>39</v>
      </c>
      <c r="AC10" s="36" t="s">
        <v>40</v>
      </c>
      <c r="AD10" s="20"/>
      <c r="AE10" s="36" t="s">
        <v>38</v>
      </c>
      <c r="AF10" s="36" t="s">
        <v>39</v>
      </c>
      <c r="AG10" s="36" t="s">
        <v>40</v>
      </c>
      <c r="AH10" s="36" t="s">
        <v>38</v>
      </c>
      <c r="AI10" s="36" t="s">
        <v>39</v>
      </c>
      <c r="AJ10" s="36" t="s">
        <v>40</v>
      </c>
      <c r="AK10" s="36" t="s">
        <v>38</v>
      </c>
      <c r="AL10" s="36" t="s">
        <v>39</v>
      </c>
      <c r="AM10" s="36" t="s">
        <v>40</v>
      </c>
      <c r="AN10" s="36" t="s">
        <v>38</v>
      </c>
      <c r="AO10" s="36" t="s">
        <v>39</v>
      </c>
      <c r="AP10" s="36" t="s">
        <v>40</v>
      </c>
      <c r="AQ10" s="36" t="s">
        <v>38</v>
      </c>
      <c r="AR10" s="36" t="s">
        <v>39</v>
      </c>
      <c r="AS10" s="36" t="s">
        <v>40</v>
      </c>
      <c r="AT10" s="21"/>
      <c r="AU10" s="22"/>
      <c r="AV10" s="23"/>
      <c r="AW10" s="37"/>
      <c r="AX10" s="38" t="s">
        <v>41</v>
      </c>
      <c r="AY10" s="39" t="s">
        <v>42</v>
      </c>
      <c r="AZ10" s="40" t="s">
        <v>43</v>
      </c>
      <c r="BA10" s="40" t="s">
        <v>41</v>
      </c>
      <c r="BB10" s="40" t="s">
        <v>42</v>
      </c>
      <c r="BC10" s="40" t="s">
        <v>43</v>
      </c>
      <c r="BD10" s="40" t="s">
        <v>41</v>
      </c>
      <c r="BE10" s="40" t="s">
        <v>42</v>
      </c>
      <c r="BF10" s="40" t="s">
        <v>43</v>
      </c>
      <c r="BG10" s="40" t="s">
        <v>41</v>
      </c>
      <c r="BH10" s="40" t="s">
        <v>42</v>
      </c>
      <c r="BI10" s="40" t="s">
        <v>43</v>
      </c>
      <c r="BJ10" s="40" t="s">
        <v>41</v>
      </c>
      <c r="BK10" s="40" t="s">
        <v>42</v>
      </c>
      <c r="BL10" s="40" t="s">
        <v>43</v>
      </c>
      <c r="BM10" s="40"/>
      <c r="BN10" s="40"/>
      <c r="BO10" s="40"/>
      <c r="BP10" s="40"/>
      <c r="BQ10" s="40"/>
      <c r="BR10" s="20"/>
      <c r="BS10" s="40" t="s">
        <v>41</v>
      </c>
      <c r="BT10" s="40" t="s">
        <v>42</v>
      </c>
      <c r="BU10" s="40" t="s">
        <v>43</v>
      </c>
      <c r="BV10" s="40" t="s">
        <v>41</v>
      </c>
      <c r="BW10" s="40" t="s">
        <v>42</v>
      </c>
      <c r="BX10" s="40" t="s">
        <v>43</v>
      </c>
      <c r="BY10" s="40" t="s">
        <v>41</v>
      </c>
      <c r="BZ10" s="40" t="s">
        <v>42</v>
      </c>
      <c r="CA10" s="40" t="s">
        <v>43</v>
      </c>
      <c r="CB10" s="40" t="s">
        <v>41</v>
      </c>
      <c r="CC10" s="40" t="s">
        <v>42</v>
      </c>
      <c r="CD10" s="40" t="s">
        <v>43</v>
      </c>
      <c r="CE10" s="40" t="s">
        <v>41</v>
      </c>
      <c r="CF10" s="40" t="s">
        <v>42</v>
      </c>
      <c r="CG10" s="40" t="s">
        <v>43</v>
      </c>
      <c r="CH10" s="40"/>
      <c r="CI10" s="40"/>
      <c r="CJ10" s="40"/>
      <c r="CK10" s="40"/>
      <c r="CL10" s="40"/>
      <c r="CM10" s="22"/>
      <c r="CN10" s="23"/>
      <c r="CO10" s="24"/>
      <c r="CP10" s="25"/>
      <c r="CQ10" s="25"/>
      <c r="CR10" s="24"/>
      <c r="CS10" s="25"/>
      <c r="CT10" s="25"/>
      <c r="CV10" s="41" t="n">
        <v>1</v>
      </c>
      <c r="CW10" s="42" t="s">
        <v>44</v>
      </c>
      <c r="DE10" s="0" t="n">
        <v>1</v>
      </c>
      <c r="DF10" s="0" t="str">
        <f aca="false"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Gelombang Mekanik, Gelombang Cahaya, Gelombang Bunyi, Alat Optik, Pemanasan Global, Masih perlu peningkatan pemahaman Thermodinamika.</v>
      </c>
    </row>
    <row r="11" customFormat="false" ht="15" hidden="false" customHeight="false" outlineLevel="0" collapsed="false">
      <c r="A11" s="33" t="n">
        <v>1</v>
      </c>
      <c r="B11" s="33" t="n">
        <v>107503</v>
      </c>
      <c r="C11" s="33" t="s">
        <v>45</v>
      </c>
      <c r="E11" s="43" t="n">
        <f aca="false">AV11</f>
        <v>80</v>
      </c>
      <c r="F11" s="33" t="str">
        <f aca="false">IF(E11="","",IF(E11&lt;=69,"D",IF(E11&lt;=75,"C",IF(E11&lt;=90,"B",IF(E11&lt;=100,"A","E")))))</f>
        <v>B</v>
      </c>
      <c r="G11" s="33" t="str">
        <f aca="false">CQ11</f>
        <v>Memiliki kemampuan pemahaman  Thermodinamika, Gelombang Mekanik, Gelombang Cahaya, Gelombang Bunyi, Alat Optik, Pemanasan Global,</v>
      </c>
      <c r="H11" s="43" t="n">
        <f aca="false">CN11</f>
        <v>76</v>
      </c>
      <c r="I11" s="33" t="str">
        <f aca="false">IF(H11="","",IF(H11&lt;=69,"D",IF(H11&lt;=75,"C",IF(H11&lt;=90,"B",IF(H11&lt;=100,"A","E")))))</f>
        <v>B</v>
      </c>
      <c r="J11" s="33" t="str">
        <f aca="false">CT11</f>
        <v>Memiliki keterampilan  Thermodinamika, Gelombang Mekanik, Gelombang Cahaya, Pemanasan Global, </v>
      </c>
      <c r="L11" s="44" t="n">
        <f aca="false">AD11</f>
        <v>82</v>
      </c>
      <c r="M11" s="44" t="n">
        <f aca="false">IF(COUNTBLANK(AT11:AT11),"",AT11)</f>
        <v>68</v>
      </c>
      <c r="O11" s="44" t="n">
        <v>80</v>
      </c>
      <c r="P11" s="44"/>
      <c r="Q11" s="45"/>
      <c r="R11" s="44" t="n">
        <v>78</v>
      </c>
      <c r="S11" s="44"/>
      <c r="T11" s="45"/>
      <c r="U11" s="44" t="n">
        <v>85</v>
      </c>
      <c r="V11" s="44"/>
      <c r="W11" s="45"/>
      <c r="X11" s="44" t="n">
        <v>81</v>
      </c>
      <c r="Y11" s="44"/>
      <c r="Z11" s="45"/>
      <c r="AA11" s="44" t="n">
        <v>85</v>
      </c>
      <c r="AB11" s="44"/>
      <c r="AC11" s="45"/>
      <c r="AD11" s="45" t="n">
        <f aca="false">IF(AND(O11="",P11="",Q11=""),"",ROUND(AVERAGE(O11:AC11),0))</f>
        <v>82</v>
      </c>
      <c r="AE11" s="44"/>
      <c r="AF11" s="44"/>
      <c r="AG11" s="45" t="n">
        <v>85</v>
      </c>
      <c r="AH11" s="44"/>
      <c r="AI11" s="44"/>
      <c r="AJ11" s="45"/>
      <c r="AK11" s="44"/>
      <c r="AL11" s="44"/>
      <c r="AM11" s="45"/>
      <c r="AN11" s="44"/>
      <c r="AO11" s="44"/>
      <c r="AP11" s="45"/>
      <c r="AQ11" s="44"/>
      <c r="AR11" s="44"/>
      <c r="AS11" s="45"/>
      <c r="AT11" s="44" t="n">
        <v>68</v>
      </c>
      <c r="AU11" s="46" t="n">
        <f aca="false">IF(AT11="","",AVERAGE(O11:AC11,AE11:AT11))</f>
        <v>80.2857142857143</v>
      </c>
      <c r="AV11" s="47" t="n">
        <f aca="false">IF(AU11="","",ROUND(AU11,0))</f>
        <v>80</v>
      </c>
      <c r="AX11" s="44"/>
      <c r="AY11" s="48" t="n">
        <v>80</v>
      </c>
      <c r="AZ11" s="45" t="n">
        <v>85</v>
      </c>
      <c r="BA11" s="44"/>
      <c r="BB11" s="44"/>
      <c r="BC11" s="45" t="n">
        <v>80</v>
      </c>
      <c r="BD11" s="44"/>
      <c r="BE11" s="49"/>
      <c r="BF11" s="50" t="n">
        <v>78</v>
      </c>
      <c r="BG11" s="51"/>
      <c r="BH11" s="44"/>
      <c r="BI11" s="45"/>
      <c r="BJ11" s="44"/>
      <c r="BK11" s="44"/>
      <c r="BL11" s="45"/>
      <c r="BM11" s="45" t="n">
        <f aca="false">IF(AND(AZ11="",AY11="",AX11=""),"",MAX(AX11:AZ11))</f>
        <v>85</v>
      </c>
      <c r="BN11" s="45" t="n">
        <f aca="false">IF(AND(BB11="",BC11="",BA11=""),"",MAX(BA11:BC11))</f>
        <v>80</v>
      </c>
      <c r="BO11" s="45" t="n">
        <f aca="false">IF(AND(BD11="",BE11="",BF11=""),"",MAX(BD11:BF11))</f>
        <v>78</v>
      </c>
      <c r="BP11" s="45" t="str">
        <f aca="false">IF(AND(BG11="",BH11="",BI11=""),"",MAX(BG11:BI11))</f>
        <v/>
      </c>
      <c r="BQ11" s="45" t="str">
        <f aca="false">IF(AND(BJ11="",BK11="",BL11=""),"",MAX(BJ11:BL11))</f>
        <v/>
      </c>
      <c r="BR11" s="45" t="n">
        <f aca="false">IF(AND(BM11=""),"",ROUND(AVERAGE(BM11:BQ11),0))</f>
        <v>81</v>
      </c>
      <c r="BS11" s="44"/>
      <c r="BT11" s="44"/>
      <c r="BU11" s="44" t="n">
        <v>70</v>
      </c>
      <c r="BV11" s="45"/>
      <c r="BW11" s="44"/>
      <c r="BX11" s="44"/>
      <c r="BY11" s="45"/>
      <c r="BZ11" s="44"/>
      <c r="CA11" s="45"/>
      <c r="CB11" s="44"/>
      <c r="CC11" s="44"/>
      <c r="CD11" s="45"/>
      <c r="CE11" s="44"/>
      <c r="CF11" s="44"/>
      <c r="CG11" s="45"/>
      <c r="CH11" s="45" t="n">
        <f aca="false">IF(AND(BU11="",BT11="",BS11=""),"",MAX(BS11:BU11))</f>
        <v>70</v>
      </c>
      <c r="CI11" s="45" t="str">
        <f aca="false">IF(AND(BW11="",BX11="",BV11=""),"",MAX(BV11:BX11))</f>
        <v/>
      </c>
      <c r="CJ11" s="45" t="str">
        <f aca="false">IF(AND(BY11="",BZ11="",CA11=""),"",MAX(BY11:CA11))</f>
        <v/>
      </c>
      <c r="CK11" s="45" t="str">
        <f aca="false">IF(AND(CB11="",CC11="",CD11=""),"",MAX(CB11:CD11))</f>
        <v/>
      </c>
      <c r="CL11" s="45" t="str">
        <f aca="false">IF(AND(CE11="",CF11="",CG11=""),"",MAX(CE11:CG11))</f>
        <v/>
      </c>
      <c r="CM11" s="46" t="n">
        <f aca="false">IF(AND(CH11=""),"",AVERAGE(BR11,CH11:CL11))</f>
        <v>75.5</v>
      </c>
      <c r="CN11" s="47" t="n">
        <f aca="false">IF(CM11="","",ROUND(CM11,0))</f>
        <v>76</v>
      </c>
      <c r="CO11" s="52"/>
      <c r="CP11" s="44" t="n">
        <v>11</v>
      </c>
      <c r="CQ11" s="53" t="str">
        <f aca="false">IF(CP11="","",VLOOKUP(CP11,$DE$9:$DF$20,2,0))</f>
        <v>Memiliki kemampuan pemahaman  Thermodinamika, Gelombang Mekanik, Gelombang Cahaya, Gelombang Bunyi, Alat Optik, Pemanasan Global,</v>
      </c>
      <c r="CR11" s="52"/>
      <c r="CS11" s="44" t="n">
        <v>11</v>
      </c>
      <c r="CT11" s="53" t="str">
        <f aca="false">IF(CS11="","",VLOOKUP(CS11,$DE$22:$DF$33,2,0))</f>
        <v>Memiliki keterampilan  Thermodinamika, Gelombang Mekanik, Gelombang Cahaya, Pemanasan Global, </v>
      </c>
      <c r="CV11" s="41" t="n">
        <v>2</v>
      </c>
      <c r="CW11" s="42" t="s">
        <v>46</v>
      </c>
      <c r="CY11" s="54" t="s">
        <v>47</v>
      </c>
      <c r="CZ11" s="54"/>
      <c r="DA11" s="54"/>
      <c r="DE11" s="0" t="n">
        <v>2</v>
      </c>
      <c r="DF11" s="0" t="str">
        <f aca="false"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Thermodinamika, Gelombang Cahaya, Gelombang Bunyi, Alat Optik, Pemanasan Global, Masih perlu peningkatan pemahaman Gelombang Mekanik.</v>
      </c>
    </row>
    <row r="12" customFormat="false" ht="15" hidden="false" customHeight="false" outlineLevel="0" collapsed="false">
      <c r="A12" s="33" t="n">
        <v>2</v>
      </c>
      <c r="B12" s="33" t="n">
        <v>107518</v>
      </c>
      <c r="C12" s="33" t="s">
        <v>48</v>
      </c>
      <c r="E12" s="43" t="n">
        <f aca="false">AV12</f>
        <v>79</v>
      </c>
      <c r="F12" s="33" t="str">
        <f aca="false">IF(E12="","",IF(E12&lt;=69,"D",IF(E12&lt;=75,"C",IF(E12&lt;=90,"B",IF(E12&lt;=100,"A","E")))))</f>
        <v>B</v>
      </c>
      <c r="G12" s="33" t="str">
        <f aca="false">CQ12</f>
        <v>Memiliki kemampuan pemahaman  Thermodinamika, Gelombang Mekanik, Gelombang Cahaya, Gelombang Bunyi, Alat Optik, Pemanasan Global,</v>
      </c>
      <c r="H12" s="43" t="n">
        <f aca="false">CN12</f>
        <v>79</v>
      </c>
      <c r="I12" s="33" t="str">
        <f aca="false">IF(H12="","",IF(H12&lt;=69,"D",IF(H12&lt;=75,"C",IF(H12&lt;=90,"B",IF(H12&lt;=100,"A","E")))))</f>
        <v>B</v>
      </c>
      <c r="J12" s="33" t="str">
        <f aca="false">CT12</f>
        <v>Memiliki keterampilan  Thermodinamika, Gelombang Mekanik, Gelombang Cahaya, Pemanasan Global, </v>
      </c>
      <c r="L12" s="44" t="n">
        <f aca="false">AD12</f>
        <v>82</v>
      </c>
      <c r="M12" s="44" t="n">
        <f aca="false">IF(COUNTBLANK(AT12:AT12),"",AT12)</f>
        <v>60</v>
      </c>
      <c r="O12" s="44" t="n">
        <v>86</v>
      </c>
      <c r="P12" s="44"/>
      <c r="Q12" s="45"/>
      <c r="R12" s="44" t="n">
        <v>85</v>
      </c>
      <c r="S12" s="44"/>
      <c r="T12" s="45"/>
      <c r="U12" s="44" t="n">
        <v>80</v>
      </c>
      <c r="V12" s="44"/>
      <c r="W12" s="45"/>
      <c r="X12" s="44" t="n">
        <v>82</v>
      </c>
      <c r="Y12" s="44"/>
      <c r="Z12" s="45"/>
      <c r="AA12" s="44" t="n">
        <v>78</v>
      </c>
      <c r="AB12" s="44"/>
      <c r="AC12" s="45"/>
      <c r="AD12" s="45" t="n">
        <f aca="false">IF(AND(O12="",P12="",Q12=""),"",ROUND(AVERAGE(O12:AC12),0))</f>
        <v>82</v>
      </c>
      <c r="AE12" s="44"/>
      <c r="AF12" s="44"/>
      <c r="AG12" s="45" t="n">
        <v>83</v>
      </c>
      <c r="AH12" s="44"/>
      <c r="AI12" s="44"/>
      <c r="AJ12" s="45"/>
      <c r="AK12" s="44"/>
      <c r="AL12" s="44"/>
      <c r="AM12" s="45"/>
      <c r="AN12" s="44"/>
      <c r="AO12" s="44"/>
      <c r="AP12" s="45"/>
      <c r="AQ12" s="44"/>
      <c r="AR12" s="44"/>
      <c r="AS12" s="45"/>
      <c r="AT12" s="45" t="n">
        <v>60</v>
      </c>
      <c r="AU12" s="46" t="n">
        <f aca="false">IF(AT12="","",AVERAGE(O12:AC12,AE12:AT12))</f>
        <v>79.1428571428571</v>
      </c>
      <c r="AV12" s="47" t="n">
        <f aca="false">IF(AU12="","",ROUND(AU12,0))</f>
        <v>79</v>
      </c>
      <c r="AX12" s="44"/>
      <c r="AY12" s="48" t="n">
        <v>77</v>
      </c>
      <c r="AZ12" s="45" t="n">
        <v>80</v>
      </c>
      <c r="BA12" s="44"/>
      <c r="BB12" s="44"/>
      <c r="BC12" s="45" t="n">
        <v>86</v>
      </c>
      <c r="BD12" s="44"/>
      <c r="BE12" s="49"/>
      <c r="BF12" s="50" t="n">
        <v>78</v>
      </c>
      <c r="BG12" s="51"/>
      <c r="BH12" s="44"/>
      <c r="BI12" s="45"/>
      <c r="BJ12" s="44"/>
      <c r="BK12" s="44"/>
      <c r="BL12" s="45"/>
      <c r="BM12" s="45" t="n">
        <f aca="false">IF(AND(AZ12="",AY12="",AX12=""),"",MAX(AX12:AZ12))</f>
        <v>80</v>
      </c>
      <c r="BN12" s="45" t="n">
        <f aca="false">IF(AND(BB12="",BC12="",BA12=""),"",MAX(BA12:BC12))</f>
        <v>86</v>
      </c>
      <c r="BO12" s="45" t="n">
        <f aca="false">IF(AND(BD12="",BE12="",BF12=""),"",MAX(BD12:BF12))</f>
        <v>78</v>
      </c>
      <c r="BP12" s="45" t="str">
        <f aca="false">IF(AND(BG12="",BH12="",BI12=""),"",MAX(BG12:BI12))</f>
        <v/>
      </c>
      <c r="BQ12" s="45" t="str">
        <f aca="false">IF(AND(BJ12="",BK12="",BL12=""),"",MAX(BJ12:BL12))</f>
        <v/>
      </c>
      <c r="BR12" s="45" t="n">
        <f aca="false">IF(AND(BM12=""),"",ROUND(AVERAGE(BM12:BQ12),0))</f>
        <v>81</v>
      </c>
      <c r="BS12" s="44"/>
      <c r="BT12" s="44"/>
      <c r="BU12" s="44" t="n">
        <v>77</v>
      </c>
      <c r="BV12" s="45"/>
      <c r="BW12" s="44"/>
      <c r="BX12" s="44"/>
      <c r="BY12" s="45"/>
      <c r="BZ12" s="44"/>
      <c r="CA12" s="45"/>
      <c r="CB12" s="44"/>
      <c r="CC12" s="44"/>
      <c r="CD12" s="45"/>
      <c r="CE12" s="44"/>
      <c r="CF12" s="44"/>
      <c r="CG12" s="45"/>
      <c r="CH12" s="45" t="n">
        <f aca="false">IF(AND(BU12="",BT12="",BS12=""),"",MAX(BS12:BU12))</f>
        <v>77</v>
      </c>
      <c r="CI12" s="45" t="str">
        <f aca="false">IF(AND(BW12="",BX12="",BV12=""),"",MAX(BV12:BX12))</f>
        <v/>
      </c>
      <c r="CJ12" s="45" t="str">
        <f aca="false">IF(AND(BY12="",BZ12="",CA12=""),"",MAX(BY12:CA12))</f>
        <v/>
      </c>
      <c r="CK12" s="45" t="str">
        <f aca="false">IF(AND(CB12="",CC12="",CD12=""),"",MAX(CB12:CD12))</f>
        <v/>
      </c>
      <c r="CL12" s="45" t="str">
        <f aca="false">IF(AND(CE12="",CF12="",CG12=""),"",MAX(CE12:CG12))</f>
        <v/>
      </c>
      <c r="CM12" s="46" t="n">
        <f aca="false">IF(AND(CH12=""),"",AVERAGE(BR12,CH12:CL12))</f>
        <v>79</v>
      </c>
      <c r="CN12" s="47" t="n">
        <f aca="false">IF(CM12="","",ROUND(CM12,0))</f>
        <v>79</v>
      </c>
      <c r="CO12" s="52"/>
      <c r="CP12" s="44" t="n">
        <v>11</v>
      </c>
      <c r="CQ12" s="53" t="str">
        <f aca="false">IF(CP12="","",VLOOKUP(CP12,$DE$9:$DF$20,2,0))</f>
        <v>Memiliki kemampuan pemahaman  Thermodinamika, Gelombang Mekanik, Gelombang Cahaya, Gelombang Bunyi, Alat Optik, Pemanasan Global,</v>
      </c>
      <c r="CR12" s="52"/>
      <c r="CS12" s="44" t="n">
        <v>11</v>
      </c>
      <c r="CT12" s="53" t="str">
        <f aca="false">IF(CS12="","",VLOOKUP(CS12,$DE$22:$DF$33,2,0))</f>
        <v>Memiliki keterampilan  Thermodinamika, Gelombang Mekanik, Gelombang Cahaya, Pemanasan Global, </v>
      </c>
      <c r="CV12" s="41" t="n">
        <v>3</v>
      </c>
      <c r="CW12" s="42" t="s">
        <v>49</v>
      </c>
      <c r="CY12" s="54" t="s">
        <v>50</v>
      </c>
      <c r="CZ12" s="55" t="s">
        <v>51</v>
      </c>
      <c r="DA12" s="55" t="s">
        <v>52</v>
      </c>
      <c r="DE12" s="0" t="n">
        <v>3</v>
      </c>
      <c r="DF12" s="0" t="str">
        <f aca="false"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Thermodinamika, Gelombang Mekanik, Gelombang Bunyi, Alat Optik, Pemanasan Global, Masih perlu peningkatan pemahaman Gelombang Cahaya.</v>
      </c>
    </row>
    <row r="13" customFormat="false" ht="15" hidden="false" customHeight="false" outlineLevel="0" collapsed="false">
      <c r="A13" s="33" t="n">
        <v>3</v>
      </c>
      <c r="B13" s="33" t="n">
        <v>107533</v>
      </c>
      <c r="C13" s="33" t="s">
        <v>53</v>
      </c>
      <c r="E13" s="43" t="n">
        <f aca="false">AV13</f>
        <v>81</v>
      </c>
      <c r="F13" s="33" t="str">
        <f aca="false">IF(E13="","",IF(E13&lt;=69,"D",IF(E13&lt;=75,"C",IF(E13&lt;=90,"B",IF(E13&lt;=100,"A","E")))))</f>
        <v>B</v>
      </c>
      <c r="G13" s="33" t="str">
        <f aca="false">CQ13</f>
        <v>Memiliki kemampuan pemahaman  Thermodinamika, Gelombang Mekanik, Gelombang Cahaya, Gelombang Bunyi, Alat Optik, Pemanasan Global,</v>
      </c>
      <c r="H13" s="43" t="n">
        <f aca="false">CN13</f>
        <v>78</v>
      </c>
      <c r="I13" s="33" t="str">
        <f aca="false">IF(H13="","",IF(H13&lt;=69,"D",IF(H13&lt;=75,"C",IF(H13&lt;=90,"B",IF(H13&lt;=100,"A","E")))))</f>
        <v>B</v>
      </c>
      <c r="J13" s="33" t="str">
        <f aca="false">CT13</f>
        <v>Memiliki keterampilan  Thermodinamika, Gelombang Mekanik, Gelombang Cahaya, Pemanasan Global, </v>
      </c>
      <c r="L13" s="44" t="n">
        <f aca="false">AD13</f>
        <v>81</v>
      </c>
      <c r="M13" s="44" t="n">
        <f aca="false">IF(COUNTBLANK(AT13:AT13),"",AT13)</f>
        <v>77</v>
      </c>
      <c r="O13" s="44" t="n">
        <v>82</v>
      </c>
      <c r="P13" s="44"/>
      <c r="Q13" s="45"/>
      <c r="R13" s="44" t="n">
        <v>76</v>
      </c>
      <c r="S13" s="44"/>
      <c r="T13" s="45"/>
      <c r="U13" s="44" t="n">
        <v>79</v>
      </c>
      <c r="V13" s="44"/>
      <c r="W13" s="45"/>
      <c r="X13" s="44" t="n">
        <v>79</v>
      </c>
      <c r="Y13" s="44"/>
      <c r="Z13" s="45"/>
      <c r="AA13" s="44" t="n">
        <v>88</v>
      </c>
      <c r="AB13" s="44"/>
      <c r="AC13" s="45"/>
      <c r="AD13" s="45" t="n">
        <f aca="false">IF(AND(O13="",P13="",Q13=""),"",ROUND(AVERAGE(O13:AC13),0))</f>
        <v>81</v>
      </c>
      <c r="AE13" s="44"/>
      <c r="AF13" s="44"/>
      <c r="AG13" s="45" t="n">
        <v>86</v>
      </c>
      <c r="AH13" s="44"/>
      <c r="AI13" s="44"/>
      <c r="AJ13" s="45"/>
      <c r="AK13" s="44"/>
      <c r="AL13" s="44"/>
      <c r="AM13" s="45"/>
      <c r="AN13" s="44"/>
      <c r="AO13" s="44"/>
      <c r="AP13" s="45"/>
      <c r="AQ13" s="44"/>
      <c r="AR13" s="44"/>
      <c r="AS13" s="45"/>
      <c r="AT13" s="45" t="n">
        <v>77</v>
      </c>
      <c r="AU13" s="46" t="n">
        <f aca="false">IF(AT13="","",AVERAGE(O13:AC13,AE13:AT13))</f>
        <v>81</v>
      </c>
      <c r="AV13" s="47" t="n">
        <f aca="false">IF(AU13="","",ROUND(AU13,0))</f>
        <v>81</v>
      </c>
      <c r="AX13" s="44"/>
      <c r="AY13" s="48" t="n">
        <v>75</v>
      </c>
      <c r="AZ13" s="45" t="n">
        <v>83</v>
      </c>
      <c r="BA13" s="44"/>
      <c r="BB13" s="44"/>
      <c r="BC13" s="45" t="n">
        <v>82</v>
      </c>
      <c r="BD13" s="44"/>
      <c r="BE13" s="49"/>
      <c r="BF13" s="50" t="n">
        <v>79</v>
      </c>
      <c r="BG13" s="51"/>
      <c r="BH13" s="44"/>
      <c r="BI13" s="45"/>
      <c r="BJ13" s="44"/>
      <c r="BK13" s="44"/>
      <c r="BL13" s="45"/>
      <c r="BM13" s="45" t="n">
        <f aca="false">IF(AND(AZ13="",AY13="",AX13=""),"",MAX(AX13:AZ13))</f>
        <v>83</v>
      </c>
      <c r="BN13" s="45" t="n">
        <f aca="false">IF(AND(BB13="",BC13="",BA13=""),"",MAX(BA13:BC13))</f>
        <v>82</v>
      </c>
      <c r="BO13" s="45" t="n">
        <f aca="false">IF(AND(BD13="",BE13="",BF13=""),"",MAX(BD13:BF13))</f>
        <v>79</v>
      </c>
      <c r="BP13" s="45" t="str">
        <f aca="false">IF(AND(BG13="",BH13="",BI13=""),"",MAX(BG13:BI13))</f>
        <v/>
      </c>
      <c r="BQ13" s="45" t="str">
        <f aca="false">IF(AND(BJ13="",BK13="",BL13=""),"",MAX(BJ13:BL13))</f>
        <v/>
      </c>
      <c r="BR13" s="45" t="n">
        <f aca="false">IF(AND(BM13=""),"",ROUND(AVERAGE(BM13:BQ13),0))</f>
        <v>81</v>
      </c>
      <c r="BS13" s="44"/>
      <c r="BT13" s="44"/>
      <c r="BU13" s="44" t="n">
        <v>75</v>
      </c>
      <c r="BV13" s="45"/>
      <c r="BW13" s="44"/>
      <c r="BX13" s="44"/>
      <c r="BY13" s="45"/>
      <c r="BZ13" s="44"/>
      <c r="CA13" s="45"/>
      <c r="CB13" s="44"/>
      <c r="CC13" s="44"/>
      <c r="CD13" s="45"/>
      <c r="CE13" s="44"/>
      <c r="CF13" s="44"/>
      <c r="CG13" s="45"/>
      <c r="CH13" s="45" t="n">
        <f aca="false">IF(AND(BU13="",BT13="",BS13=""),"",MAX(BS13:BU13))</f>
        <v>75</v>
      </c>
      <c r="CI13" s="45" t="str">
        <f aca="false">IF(AND(BW13="",BX13="",BV13=""),"",MAX(BV13:BX13))</f>
        <v/>
      </c>
      <c r="CJ13" s="45" t="str">
        <f aca="false">IF(AND(BY13="",BZ13="",CA13=""),"",MAX(BY13:CA13))</f>
        <v/>
      </c>
      <c r="CK13" s="45" t="str">
        <f aca="false">IF(AND(CB13="",CC13="",CD13=""),"",MAX(CB13:CD13))</f>
        <v/>
      </c>
      <c r="CL13" s="45" t="str">
        <f aca="false">IF(AND(CE13="",CF13="",CG13=""),"",MAX(CE13:CG13))</f>
        <v/>
      </c>
      <c r="CM13" s="46" t="n">
        <f aca="false">IF(AND(CH13=""),"",AVERAGE(BR13,CH13:CL13))</f>
        <v>78</v>
      </c>
      <c r="CN13" s="47" t="n">
        <f aca="false">IF(CM13="","",ROUND(CM13,0))</f>
        <v>78</v>
      </c>
      <c r="CO13" s="52"/>
      <c r="CP13" s="44" t="n">
        <v>11</v>
      </c>
      <c r="CQ13" s="53" t="str">
        <f aca="false">IF(CP13="","",VLOOKUP(CP13,$DE$9:$DF$20,2,0))</f>
        <v>Memiliki kemampuan pemahaman  Thermodinamika, Gelombang Mekanik, Gelombang Cahaya, Gelombang Bunyi, Alat Optik, Pemanasan Global,</v>
      </c>
      <c r="CR13" s="52"/>
      <c r="CS13" s="44" t="n">
        <v>11</v>
      </c>
      <c r="CT13" s="53" t="str">
        <f aca="false">IF(CS13="","",VLOOKUP(CS13,$DE$22:$DF$33,2,0))</f>
        <v>Memiliki keterampilan  Thermodinamika, Gelombang Mekanik, Gelombang Cahaya, Pemanasan Global, </v>
      </c>
      <c r="CV13" s="41" t="n">
        <v>4</v>
      </c>
      <c r="CW13" s="42" t="s">
        <v>54</v>
      </c>
      <c r="CY13" s="56" t="n">
        <v>0</v>
      </c>
      <c r="CZ13" s="57" t="n">
        <v>69</v>
      </c>
      <c r="DA13" s="58" t="s">
        <v>55</v>
      </c>
      <c r="DE13" s="0" t="n">
        <v>4</v>
      </c>
      <c r="DF13" s="0" t="str">
        <f aca="false"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Thermodinamika, Gelombang Mekanik, Gelombang Cahaya, Alat Optik, Pemanasan Global, Masih perlu peningkatan pemahaman Gelombang Bunyi.</v>
      </c>
    </row>
    <row r="14" customFormat="false" ht="15" hidden="false" customHeight="false" outlineLevel="0" collapsed="false">
      <c r="A14" s="33" t="n">
        <v>4</v>
      </c>
      <c r="B14" s="33" t="n">
        <v>107548</v>
      </c>
      <c r="C14" s="33" t="s">
        <v>56</v>
      </c>
      <c r="E14" s="43" t="n">
        <f aca="false">AV14</f>
        <v>78</v>
      </c>
      <c r="F14" s="33" t="str">
        <f aca="false">IF(E14="","",IF(E14&lt;=69,"D",IF(E14&lt;=75,"C",IF(E14&lt;=90,"B",IF(E14&lt;=100,"A","E")))))</f>
        <v>B</v>
      </c>
      <c r="G14" s="33" t="str">
        <f aca="false">CQ14</f>
        <v>Memiliki kemampuan pemahaman  Thermodinamika, Gelombang Mekanik, Gelombang Cahaya, Gelombang Bunyi, Alat Optik, Pemanasan Global,</v>
      </c>
      <c r="H14" s="43" t="n">
        <f aca="false">CN14</f>
        <v>78</v>
      </c>
      <c r="I14" s="33" t="str">
        <f aca="false">IF(H14="","",IF(H14&lt;=69,"D",IF(H14&lt;=75,"C",IF(H14&lt;=90,"B",IF(H14&lt;=100,"A","E")))))</f>
        <v>B</v>
      </c>
      <c r="J14" s="33" t="str">
        <f aca="false">CT14</f>
        <v>Memiliki keterampilan  Thermodinamika, Gelombang Mekanik, Gelombang Cahaya, Pemanasan Global, </v>
      </c>
      <c r="L14" s="44" t="n">
        <f aca="false">AD14</f>
        <v>79</v>
      </c>
      <c r="M14" s="44" t="n">
        <f aca="false">IF(COUNTBLANK(AT14:AT14),"",AT14)</f>
        <v>65</v>
      </c>
      <c r="O14" s="44" t="n">
        <v>81</v>
      </c>
      <c r="P14" s="44"/>
      <c r="Q14" s="45"/>
      <c r="R14" s="44" t="n">
        <v>76</v>
      </c>
      <c r="S14" s="44"/>
      <c r="T14" s="45"/>
      <c r="U14" s="44" t="n">
        <v>80</v>
      </c>
      <c r="V14" s="44"/>
      <c r="W14" s="45"/>
      <c r="X14" s="44" t="n">
        <v>79</v>
      </c>
      <c r="Y14" s="44"/>
      <c r="Z14" s="45"/>
      <c r="AA14" s="44" t="n">
        <v>80</v>
      </c>
      <c r="AB14" s="44"/>
      <c r="AC14" s="45"/>
      <c r="AD14" s="45" t="n">
        <f aca="false">IF(AND(O14="",P14="",Q14=""),"",ROUND(AVERAGE(O14:AC14),0))</f>
        <v>79</v>
      </c>
      <c r="AE14" s="44"/>
      <c r="AF14" s="44"/>
      <c r="AG14" s="45" t="n">
        <v>86</v>
      </c>
      <c r="AH14" s="44"/>
      <c r="AI14" s="44"/>
      <c r="AJ14" s="45"/>
      <c r="AK14" s="44"/>
      <c r="AL14" s="44"/>
      <c r="AM14" s="45"/>
      <c r="AN14" s="44"/>
      <c r="AO14" s="44"/>
      <c r="AP14" s="45"/>
      <c r="AQ14" s="44"/>
      <c r="AR14" s="44"/>
      <c r="AS14" s="45"/>
      <c r="AT14" s="45" t="n">
        <v>65</v>
      </c>
      <c r="AU14" s="46" t="n">
        <f aca="false">IF(AT14="","",AVERAGE(O14:AC14,AE14:AT14))</f>
        <v>78.1428571428571</v>
      </c>
      <c r="AV14" s="47" t="n">
        <f aca="false">IF(AU14="","",ROUND(AU14,0))</f>
        <v>78</v>
      </c>
      <c r="AX14" s="44"/>
      <c r="AY14" s="48" t="n">
        <v>75</v>
      </c>
      <c r="AZ14" s="45" t="n">
        <v>84</v>
      </c>
      <c r="BA14" s="44"/>
      <c r="BB14" s="44"/>
      <c r="BC14" s="45" t="n">
        <v>81</v>
      </c>
      <c r="BD14" s="44"/>
      <c r="BE14" s="49"/>
      <c r="BF14" s="50" t="n">
        <v>77</v>
      </c>
      <c r="BG14" s="51"/>
      <c r="BH14" s="44"/>
      <c r="BI14" s="45"/>
      <c r="BJ14" s="44"/>
      <c r="BK14" s="44"/>
      <c r="BL14" s="45"/>
      <c r="BM14" s="45" t="n">
        <f aca="false">IF(AND(AZ14="",AY14="",AX14=""),"",MAX(AX14:AZ14))</f>
        <v>84</v>
      </c>
      <c r="BN14" s="45" t="n">
        <f aca="false">IF(AND(BB14="",BC14="",BA14=""),"",MAX(BA14:BC14))</f>
        <v>81</v>
      </c>
      <c r="BO14" s="45" t="n">
        <f aca="false">IF(AND(BD14="",BE14="",BF14=""),"",MAX(BD14:BF14))</f>
        <v>77</v>
      </c>
      <c r="BP14" s="45" t="str">
        <f aca="false">IF(AND(BG14="",BH14="",BI14=""),"",MAX(BG14:BI14))</f>
        <v/>
      </c>
      <c r="BQ14" s="45" t="str">
        <f aca="false">IF(AND(BJ14="",BK14="",BL14=""),"",MAX(BJ14:BL14))</f>
        <v/>
      </c>
      <c r="BR14" s="45" t="n">
        <f aca="false">IF(AND(BM14=""),"",ROUND(AVERAGE(BM14:BQ14),0))</f>
        <v>81</v>
      </c>
      <c r="BS14" s="44"/>
      <c r="BT14" s="44"/>
      <c r="BU14" s="44" t="n">
        <v>75</v>
      </c>
      <c r="BV14" s="45"/>
      <c r="BW14" s="44"/>
      <c r="BX14" s="44"/>
      <c r="BY14" s="45"/>
      <c r="BZ14" s="44"/>
      <c r="CA14" s="45"/>
      <c r="CB14" s="44"/>
      <c r="CC14" s="44"/>
      <c r="CD14" s="45"/>
      <c r="CE14" s="44"/>
      <c r="CF14" s="44"/>
      <c r="CG14" s="45"/>
      <c r="CH14" s="45" t="n">
        <f aca="false">IF(AND(BU14="",BT14="",BS14=""),"",MAX(BS14:BU14))</f>
        <v>75</v>
      </c>
      <c r="CI14" s="45" t="str">
        <f aca="false">IF(AND(BW14="",BX14="",BV14=""),"",MAX(BV14:BX14))</f>
        <v/>
      </c>
      <c r="CJ14" s="45" t="str">
        <f aca="false">IF(AND(BY14="",BZ14="",CA14=""),"",MAX(BY14:CA14))</f>
        <v/>
      </c>
      <c r="CK14" s="45" t="str">
        <f aca="false">IF(AND(CB14="",CC14="",CD14=""),"",MAX(CB14:CD14))</f>
        <v/>
      </c>
      <c r="CL14" s="45" t="str">
        <f aca="false">IF(AND(CE14="",CF14="",CG14=""),"",MAX(CE14:CG14))</f>
        <v/>
      </c>
      <c r="CM14" s="46" t="n">
        <f aca="false">IF(AND(CH14=""),"",AVERAGE(BR14,CH14:CL14))</f>
        <v>78</v>
      </c>
      <c r="CN14" s="47" t="n">
        <f aca="false">IF(CM14="","",ROUND(CM14,0))</f>
        <v>78</v>
      </c>
      <c r="CO14" s="52"/>
      <c r="CP14" s="44" t="n">
        <v>11</v>
      </c>
      <c r="CQ14" s="53" t="str">
        <f aca="false">IF(CP14="","",VLOOKUP(CP14,$DE$9:$DF$20,2,0))</f>
        <v>Memiliki kemampuan pemahaman  Thermodinamika, Gelombang Mekanik, Gelombang Cahaya, Gelombang Bunyi, Alat Optik, Pemanasan Global,</v>
      </c>
      <c r="CR14" s="52"/>
      <c r="CS14" s="44" t="n">
        <v>11</v>
      </c>
      <c r="CT14" s="53" t="str">
        <f aca="false">IF(CS14="","",VLOOKUP(CS14,$DE$22:$DF$33,2,0))</f>
        <v>Memiliki keterampilan  Thermodinamika, Gelombang Mekanik, Gelombang Cahaya, Pemanasan Global, </v>
      </c>
      <c r="CV14" s="41" t="n">
        <v>5</v>
      </c>
      <c r="CW14" s="42" t="s">
        <v>57</v>
      </c>
      <c r="CY14" s="56" t="n">
        <v>70</v>
      </c>
      <c r="CZ14" s="59" t="n">
        <v>75</v>
      </c>
      <c r="DA14" s="60" t="s">
        <v>58</v>
      </c>
      <c r="DE14" s="0" t="n">
        <v>5</v>
      </c>
      <c r="DF14" s="0" t="str">
        <f aca="false"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Thermodinamika, Gelombang Mekanik, Gelombang Cahaya, Gelombang Bunyi, Pemanasan Global, Masih perlu peningkatan pemahaman Alat Optik.</v>
      </c>
    </row>
    <row r="15" customFormat="false" ht="15" hidden="false" customHeight="false" outlineLevel="0" collapsed="false">
      <c r="A15" s="33" t="n">
        <v>5</v>
      </c>
      <c r="B15" s="33" t="n">
        <v>107563</v>
      </c>
      <c r="C15" s="33" t="s">
        <v>59</v>
      </c>
      <c r="E15" s="43" t="n">
        <f aca="false">AV15</f>
        <v>83</v>
      </c>
      <c r="F15" s="33" t="str">
        <f aca="false">IF(E15="","",IF(E15&lt;=69,"D",IF(E15&lt;=75,"C",IF(E15&lt;=90,"B",IF(E15&lt;=100,"A","E")))))</f>
        <v>B</v>
      </c>
      <c r="G15" s="33" t="str">
        <f aca="false">CQ15</f>
        <v>Memiliki kemampuan pemahaman  Thermodinamika, Gelombang Mekanik, Gelombang Cahaya, Gelombang Bunyi, Alat Optik, Pemanasan Global,</v>
      </c>
      <c r="H15" s="43" t="n">
        <f aca="false">CN15</f>
        <v>80</v>
      </c>
      <c r="I15" s="33" t="str">
        <f aca="false">IF(H15="","",IF(H15&lt;=69,"D",IF(H15&lt;=75,"C",IF(H15&lt;=90,"B",IF(H15&lt;=100,"A","E")))))</f>
        <v>B</v>
      </c>
      <c r="J15" s="33" t="str">
        <f aca="false">CT15</f>
        <v>Memiliki keterampilan  Thermodinamika, Gelombang Mekanik, Gelombang Cahaya, Pemanasan Global, </v>
      </c>
      <c r="L15" s="44" t="n">
        <f aca="false">AD15</f>
        <v>85</v>
      </c>
      <c r="M15" s="44" t="n">
        <f aca="false">IF(COUNTBLANK(AT15:AT15),"",AT15)</f>
        <v>68</v>
      </c>
      <c r="O15" s="44" t="n">
        <v>80</v>
      </c>
      <c r="P15" s="44"/>
      <c r="Q15" s="45"/>
      <c r="R15" s="44" t="n">
        <v>86</v>
      </c>
      <c r="S15" s="44"/>
      <c r="T15" s="45"/>
      <c r="U15" s="44" t="n">
        <v>86</v>
      </c>
      <c r="V15" s="44"/>
      <c r="W15" s="45"/>
      <c r="X15" s="44" t="n">
        <v>89</v>
      </c>
      <c r="Y15" s="44"/>
      <c r="Z15" s="45"/>
      <c r="AA15" s="44" t="n">
        <v>85</v>
      </c>
      <c r="AB15" s="44"/>
      <c r="AC15" s="45"/>
      <c r="AD15" s="45" t="n">
        <f aca="false">IF(AND(O15="",P15="",Q15=""),"",ROUND(AVERAGE(O15:AC15),0))</f>
        <v>85</v>
      </c>
      <c r="AE15" s="44"/>
      <c r="AF15" s="44"/>
      <c r="AG15" s="45" t="n">
        <v>87</v>
      </c>
      <c r="AH15" s="44"/>
      <c r="AI15" s="44"/>
      <c r="AJ15" s="45"/>
      <c r="AK15" s="44"/>
      <c r="AL15" s="44"/>
      <c r="AM15" s="45"/>
      <c r="AN15" s="44"/>
      <c r="AO15" s="44"/>
      <c r="AP15" s="45"/>
      <c r="AQ15" s="44"/>
      <c r="AR15" s="44"/>
      <c r="AS15" s="45"/>
      <c r="AT15" s="45" t="n">
        <v>68</v>
      </c>
      <c r="AU15" s="46" t="n">
        <f aca="false">IF(AT15="","",AVERAGE(O15:AC15,AE15:AT15))</f>
        <v>83</v>
      </c>
      <c r="AV15" s="47" t="n">
        <f aca="false">IF(AU15="","",ROUND(AU15,0))</f>
        <v>83</v>
      </c>
      <c r="AX15" s="44"/>
      <c r="AY15" s="48" t="n">
        <v>75</v>
      </c>
      <c r="AZ15" s="45" t="n">
        <v>79</v>
      </c>
      <c r="BA15" s="44"/>
      <c r="BB15" s="44"/>
      <c r="BC15" s="45" t="n">
        <v>94</v>
      </c>
      <c r="BD15" s="44"/>
      <c r="BE15" s="49"/>
      <c r="BF15" s="50" t="n">
        <v>78</v>
      </c>
      <c r="BG15" s="51"/>
      <c r="BH15" s="44"/>
      <c r="BI15" s="45"/>
      <c r="BJ15" s="44"/>
      <c r="BK15" s="44"/>
      <c r="BL15" s="45"/>
      <c r="BM15" s="45" t="n">
        <f aca="false">IF(AND(AZ15="",AY15="",AX15=""),"",MAX(AX15:AZ15))</f>
        <v>79</v>
      </c>
      <c r="BN15" s="45" t="n">
        <f aca="false">IF(AND(BB15="",BC15="",BA15=""),"",MAX(BA15:BC15))</f>
        <v>94</v>
      </c>
      <c r="BO15" s="45" t="n">
        <f aca="false">IF(AND(BD15="",BE15="",BF15=""),"",MAX(BD15:BF15))</f>
        <v>78</v>
      </c>
      <c r="BP15" s="45" t="str">
        <f aca="false">IF(AND(BG15="",BH15="",BI15=""),"",MAX(BG15:BI15))</f>
        <v/>
      </c>
      <c r="BQ15" s="45" t="str">
        <f aca="false">IF(AND(BJ15="",BK15="",BL15=""),"",MAX(BJ15:BL15))</f>
        <v/>
      </c>
      <c r="BR15" s="45" t="n">
        <f aca="false">IF(AND(BM15=""),"",ROUND(AVERAGE(BM15:BQ15),0))</f>
        <v>84</v>
      </c>
      <c r="BS15" s="44"/>
      <c r="BT15" s="44"/>
      <c r="BU15" s="44" t="n">
        <v>75</v>
      </c>
      <c r="BV15" s="45"/>
      <c r="BW15" s="44"/>
      <c r="BX15" s="44"/>
      <c r="BY15" s="45"/>
      <c r="BZ15" s="44"/>
      <c r="CA15" s="45"/>
      <c r="CB15" s="44"/>
      <c r="CC15" s="44"/>
      <c r="CD15" s="45"/>
      <c r="CE15" s="44"/>
      <c r="CF15" s="44"/>
      <c r="CG15" s="45"/>
      <c r="CH15" s="45" t="n">
        <f aca="false">IF(AND(BU15="",BT15="",BS15=""),"",MAX(BS15:BU15))</f>
        <v>75</v>
      </c>
      <c r="CI15" s="45" t="str">
        <f aca="false">IF(AND(BW15="",BX15="",BV15=""),"",MAX(BV15:BX15))</f>
        <v/>
      </c>
      <c r="CJ15" s="45" t="str">
        <f aca="false">IF(AND(BY15="",BZ15="",CA15=""),"",MAX(BY15:CA15))</f>
        <v/>
      </c>
      <c r="CK15" s="45" t="str">
        <f aca="false">IF(AND(CB15="",CC15="",CD15=""),"",MAX(CB15:CD15))</f>
        <v/>
      </c>
      <c r="CL15" s="45" t="str">
        <f aca="false">IF(AND(CE15="",CF15="",CG15=""),"",MAX(CE15:CG15))</f>
        <v/>
      </c>
      <c r="CM15" s="46" t="n">
        <f aca="false">IF(AND(CH15=""),"",AVERAGE(BR15,CH15:CL15))</f>
        <v>79.5</v>
      </c>
      <c r="CN15" s="47" t="n">
        <f aca="false">IF(CM15="","",ROUND(CM15,0))</f>
        <v>80</v>
      </c>
      <c r="CO15" s="52"/>
      <c r="CP15" s="44" t="n">
        <v>11</v>
      </c>
      <c r="CQ15" s="53" t="str">
        <f aca="false">IF(CP15="","",VLOOKUP(CP15,$DE$9:$DF$20,2,0))</f>
        <v>Memiliki kemampuan pemahaman  Thermodinamika, Gelombang Mekanik, Gelombang Cahaya, Gelombang Bunyi, Alat Optik, Pemanasan Global,</v>
      </c>
      <c r="CR15" s="52"/>
      <c r="CS15" s="44" t="n">
        <v>11</v>
      </c>
      <c r="CT15" s="53" t="str">
        <f aca="false">IF(CS15="","",VLOOKUP(CS15,$DE$22:$DF$33,2,0))</f>
        <v>Memiliki keterampilan  Thermodinamika, Gelombang Mekanik, Gelombang Cahaya, Pemanasan Global, </v>
      </c>
      <c r="CV15" s="41" t="n">
        <v>6</v>
      </c>
      <c r="CW15" s="42" t="s">
        <v>60</v>
      </c>
      <c r="CY15" s="56" t="n">
        <v>76</v>
      </c>
      <c r="CZ15" s="59" t="n">
        <v>90</v>
      </c>
      <c r="DA15" s="60" t="s">
        <v>61</v>
      </c>
      <c r="DE15" s="0" t="n">
        <v>6</v>
      </c>
      <c r="DF15" s="0" t="str">
        <f aca="false"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Thermodinamika, Gelombang Mekanik, Gelombang Cahaya, Gelombang Bunyi, Alat Optik, Masih perlu peningkatan pemahaman Pemanasan Global.</v>
      </c>
    </row>
    <row r="16" customFormat="false" ht="15" hidden="false" customHeight="false" outlineLevel="0" collapsed="false">
      <c r="A16" s="33" t="n">
        <v>6</v>
      </c>
      <c r="B16" s="33" t="n">
        <v>107578</v>
      </c>
      <c r="C16" s="33" t="s">
        <v>62</v>
      </c>
      <c r="E16" s="43" t="n">
        <f aca="false">AV16</f>
        <v>82</v>
      </c>
      <c r="F16" s="33" t="str">
        <f aca="false">IF(E16="","",IF(E16&lt;=69,"D",IF(E16&lt;=75,"C",IF(E16&lt;=90,"B",IF(E16&lt;=100,"A","E")))))</f>
        <v>B</v>
      </c>
      <c r="G16" s="33" t="str">
        <f aca="false">CQ16</f>
        <v>Memiliki kemampuan pemahaman  Thermodinamika, Gelombang Mekanik, Gelombang Cahaya, Gelombang Bunyi, Alat Optik, Pemanasan Global,</v>
      </c>
      <c r="H16" s="43" t="n">
        <f aca="false">CN16</f>
        <v>78</v>
      </c>
      <c r="I16" s="33" t="str">
        <f aca="false">IF(H16="","",IF(H16&lt;=69,"D",IF(H16&lt;=75,"C",IF(H16&lt;=90,"B",IF(H16&lt;=100,"A","E")))))</f>
        <v>B</v>
      </c>
      <c r="J16" s="33" t="str">
        <f aca="false">CT16</f>
        <v>Memiliki keterampilan  Thermodinamika, Gelombang Mekanik, Gelombang Cahaya, Pemanasan Global, </v>
      </c>
      <c r="L16" s="44" t="n">
        <f aca="false">AD16</f>
        <v>80</v>
      </c>
      <c r="M16" s="44" t="n">
        <f aca="false">IF(COUNTBLANK(AT16:AT16),"",AT16)</f>
        <v>85</v>
      </c>
      <c r="O16" s="44" t="n">
        <v>82</v>
      </c>
      <c r="P16" s="44"/>
      <c r="Q16" s="45"/>
      <c r="R16" s="44" t="n">
        <v>78</v>
      </c>
      <c r="S16" s="44"/>
      <c r="T16" s="45"/>
      <c r="U16" s="44" t="n">
        <v>77</v>
      </c>
      <c r="V16" s="44"/>
      <c r="W16" s="45"/>
      <c r="X16" s="44" t="n">
        <v>80</v>
      </c>
      <c r="Y16" s="44"/>
      <c r="Z16" s="45"/>
      <c r="AA16" s="44" t="n">
        <v>84</v>
      </c>
      <c r="AB16" s="44"/>
      <c r="AC16" s="45"/>
      <c r="AD16" s="45" t="n">
        <f aca="false">IF(AND(O16="",P16="",Q16=""),"",ROUND(AVERAGE(O16:AC16),0))</f>
        <v>80</v>
      </c>
      <c r="AE16" s="44"/>
      <c r="AF16" s="44"/>
      <c r="AG16" s="45" t="n">
        <v>87</v>
      </c>
      <c r="AH16" s="44"/>
      <c r="AI16" s="44"/>
      <c r="AJ16" s="45"/>
      <c r="AK16" s="44"/>
      <c r="AL16" s="44"/>
      <c r="AM16" s="45"/>
      <c r="AN16" s="44"/>
      <c r="AO16" s="44"/>
      <c r="AP16" s="45"/>
      <c r="AQ16" s="44"/>
      <c r="AR16" s="44"/>
      <c r="AS16" s="45"/>
      <c r="AT16" s="45" t="n">
        <v>85</v>
      </c>
      <c r="AU16" s="46" t="n">
        <f aca="false">IF(AT16="","",AVERAGE(O16:AC16,AE16:AT16))</f>
        <v>81.8571428571429</v>
      </c>
      <c r="AV16" s="47" t="n">
        <f aca="false">IF(AU16="","",ROUND(AU16,0))</f>
        <v>82</v>
      </c>
      <c r="AX16" s="44"/>
      <c r="AY16" s="48" t="n">
        <v>75</v>
      </c>
      <c r="AZ16" s="45" t="n">
        <v>80</v>
      </c>
      <c r="BA16" s="44"/>
      <c r="BB16" s="44"/>
      <c r="BC16" s="45" t="n">
        <v>82</v>
      </c>
      <c r="BD16" s="44"/>
      <c r="BE16" s="49"/>
      <c r="BF16" s="50" t="n">
        <v>77</v>
      </c>
      <c r="BG16" s="51"/>
      <c r="BH16" s="44"/>
      <c r="BI16" s="45"/>
      <c r="BJ16" s="44"/>
      <c r="BK16" s="44"/>
      <c r="BL16" s="45"/>
      <c r="BM16" s="45" t="n">
        <f aca="false">IF(AND(AZ16="",AY16="",AX16=""),"",MAX(AX16:AZ16))</f>
        <v>80</v>
      </c>
      <c r="BN16" s="45" t="n">
        <f aca="false">IF(AND(BB16="",BC16="",BA16=""),"",MAX(BA16:BC16))</f>
        <v>82</v>
      </c>
      <c r="BO16" s="45" t="n">
        <f aca="false">IF(AND(BD16="",BE16="",BF16=""),"",MAX(BD16:BF16))</f>
        <v>77</v>
      </c>
      <c r="BP16" s="45" t="str">
        <f aca="false">IF(AND(BG16="",BH16="",BI16=""),"",MAX(BG16:BI16))</f>
        <v/>
      </c>
      <c r="BQ16" s="45" t="str">
        <f aca="false">IF(AND(BJ16="",BK16="",BL16=""),"",MAX(BJ16:BL16))</f>
        <v/>
      </c>
      <c r="BR16" s="45" t="n">
        <f aca="false">IF(AND(BM16=""),"",ROUND(AVERAGE(BM16:BQ16),0))</f>
        <v>80</v>
      </c>
      <c r="BS16" s="44"/>
      <c r="BT16" s="44"/>
      <c r="BU16" s="44" t="n">
        <v>75</v>
      </c>
      <c r="BV16" s="45"/>
      <c r="BW16" s="44"/>
      <c r="BX16" s="44"/>
      <c r="BY16" s="45"/>
      <c r="BZ16" s="44"/>
      <c r="CA16" s="45"/>
      <c r="CB16" s="44"/>
      <c r="CC16" s="44"/>
      <c r="CD16" s="45"/>
      <c r="CE16" s="44"/>
      <c r="CF16" s="44"/>
      <c r="CG16" s="45"/>
      <c r="CH16" s="45" t="n">
        <f aca="false">IF(AND(BU16="",BT16="",BS16=""),"",MAX(BS16:BU16))</f>
        <v>75</v>
      </c>
      <c r="CI16" s="45" t="str">
        <f aca="false">IF(AND(BW16="",BX16="",BV16=""),"",MAX(BV16:BX16))</f>
        <v/>
      </c>
      <c r="CJ16" s="45" t="str">
        <f aca="false">IF(AND(BY16="",BZ16="",CA16=""),"",MAX(BY16:CA16))</f>
        <v/>
      </c>
      <c r="CK16" s="45" t="str">
        <f aca="false">IF(AND(CB16="",CC16="",CD16=""),"",MAX(CB16:CD16))</f>
        <v/>
      </c>
      <c r="CL16" s="45" t="str">
        <f aca="false">IF(AND(CE16="",CF16="",CG16=""),"",MAX(CE16:CG16))</f>
        <v/>
      </c>
      <c r="CM16" s="46" t="n">
        <f aca="false">IF(AND(CH16=""),"",AVERAGE(BR16,CH16:CL16))</f>
        <v>77.5</v>
      </c>
      <c r="CN16" s="47" t="n">
        <f aca="false">IF(CM16="","",ROUND(CM16,0))</f>
        <v>78</v>
      </c>
      <c r="CO16" s="52"/>
      <c r="CP16" s="44" t="n">
        <v>11</v>
      </c>
      <c r="CQ16" s="53" t="str">
        <f aca="false">IF(CP16="","",VLOOKUP(CP16,$DE$9:$DF$20,2,0))</f>
        <v>Memiliki kemampuan pemahaman  Thermodinamika, Gelombang Mekanik, Gelombang Cahaya, Gelombang Bunyi, Alat Optik, Pemanasan Global,</v>
      </c>
      <c r="CR16" s="52"/>
      <c r="CS16" s="44" t="n">
        <v>11</v>
      </c>
      <c r="CT16" s="53" t="str">
        <f aca="false">IF(CS16="","",VLOOKUP(CS16,$DE$22:$DF$33,2,0))</f>
        <v>Memiliki keterampilan  Thermodinamika, Gelombang Mekanik, Gelombang Cahaya, Pemanasan Global, </v>
      </c>
      <c r="CV16" s="41" t="n">
        <v>7</v>
      </c>
      <c r="CW16" s="44"/>
      <c r="CY16" s="56" t="n">
        <v>91</v>
      </c>
      <c r="CZ16" s="59" t="n">
        <v>100</v>
      </c>
      <c r="DA16" s="60" t="s">
        <v>15</v>
      </c>
      <c r="DE16" s="0" t="n">
        <v>7</v>
      </c>
      <c r="DF16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Thermodinamika, Gelombang Mekanik, Gelombang Cahaya, Gelombang Bunyi, Alat Optik, Pemanasan Global,</v>
      </c>
    </row>
    <row r="17" customFormat="false" ht="15" hidden="false" customHeight="false" outlineLevel="0" collapsed="false">
      <c r="A17" s="33" t="n">
        <v>7</v>
      </c>
      <c r="B17" s="33" t="n">
        <v>107593</v>
      </c>
      <c r="C17" s="33" t="s">
        <v>63</v>
      </c>
      <c r="E17" s="43" t="n">
        <f aca="false">AV17</f>
        <v>82</v>
      </c>
      <c r="F17" s="33" t="str">
        <f aca="false">IF(E17="","",IF(E17&lt;=69,"D",IF(E17&lt;=75,"C",IF(E17&lt;=90,"B",IF(E17&lt;=100,"A","E")))))</f>
        <v>B</v>
      </c>
      <c r="G17" s="33" t="str">
        <f aca="false">CQ17</f>
        <v>Memiliki kemampuan pemahaman  Thermodinamika, Gelombang Mekanik, Gelombang Cahaya, Gelombang Bunyi, Alat Optik, Pemanasan Global,</v>
      </c>
      <c r="H17" s="43" t="n">
        <f aca="false">CN17</f>
        <v>79</v>
      </c>
      <c r="I17" s="33" t="str">
        <f aca="false">IF(H17="","",IF(H17&lt;=69,"D",IF(H17&lt;=75,"C",IF(H17&lt;=90,"B",IF(H17&lt;=100,"A","E")))))</f>
        <v>B</v>
      </c>
      <c r="J17" s="33" t="str">
        <f aca="false">CT17</f>
        <v>Memiliki keterampilan  Thermodinamika, Gelombang Mekanik, Gelombang Cahaya, Pemanasan Global, </v>
      </c>
      <c r="L17" s="44" t="n">
        <f aca="false">AD17</f>
        <v>83</v>
      </c>
      <c r="M17" s="44" t="n">
        <f aca="false">IF(COUNTBLANK(AT17:AT17),"",AT17)</f>
        <v>78</v>
      </c>
      <c r="O17" s="44" t="n">
        <v>83</v>
      </c>
      <c r="P17" s="44"/>
      <c r="Q17" s="45"/>
      <c r="R17" s="44" t="n">
        <v>85</v>
      </c>
      <c r="S17" s="44"/>
      <c r="T17" s="45"/>
      <c r="U17" s="44" t="n">
        <v>80</v>
      </c>
      <c r="V17" s="44"/>
      <c r="W17" s="45"/>
      <c r="X17" s="44" t="n">
        <v>85</v>
      </c>
      <c r="Y17" s="44"/>
      <c r="Z17" s="45"/>
      <c r="AA17" s="44" t="n">
        <v>80</v>
      </c>
      <c r="AB17" s="44"/>
      <c r="AC17" s="45"/>
      <c r="AD17" s="45" t="n">
        <f aca="false">IF(AND(O17="",P17="",Q17=""),"",ROUND(AVERAGE(O17:AC17),0))</f>
        <v>83</v>
      </c>
      <c r="AE17" s="44"/>
      <c r="AF17" s="44"/>
      <c r="AG17" s="45" t="n">
        <v>86</v>
      </c>
      <c r="AH17" s="44"/>
      <c r="AI17" s="44"/>
      <c r="AJ17" s="45"/>
      <c r="AK17" s="44"/>
      <c r="AL17" s="44"/>
      <c r="AM17" s="45"/>
      <c r="AN17" s="44"/>
      <c r="AO17" s="44"/>
      <c r="AP17" s="45"/>
      <c r="AQ17" s="44"/>
      <c r="AR17" s="44"/>
      <c r="AS17" s="45"/>
      <c r="AT17" s="45" t="n">
        <v>78</v>
      </c>
      <c r="AU17" s="46" t="n">
        <f aca="false">IF(AT17="","",AVERAGE(O17:AC17,AE17:AT17))</f>
        <v>82.4285714285714</v>
      </c>
      <c r="AV17" s="47" t="n">
        <f aca="false">IF(AU17="","",ROUND(AU17,0))</f>
        <v>82</v>
      </c>
      <c r="AX17" s="44"/>
      <c r="AY17" s="48" t="n">
        <v>75</v>
      </c>
      <c r="AZ17" s="45" t="n">
        <v>84</v>
      </c>
      <c r="BA17" s="44"/>
      <c r="BB17" s="44"/>
      <c r="BC17" s="45" t="n">
        <v>83</v>
      </c>
      <c r="BD17" s="44"/>
      <c r="BE17" s="49"/>
      <c r="BF17" s="50" t="n">
        <v>78</v>
      </c>
      <c r="BG17" s="51"/>
      <c r="BH17" s="44"/>
      <c r="BI17" s="45"/>
      <c r="BJ17" s="44"/>
      <c r="BK17" s="44"/>
      <c r="BL17" s="45"/>
      <c r="BM17" s="45" t="n">
        <f aca="false">IF(AND(AZ17="",AY17="",AX17=""),"",MAX(AX17:AZ17))</f>
        <v>84</v>
      </c>
      <c r="BN17" s="45" t="n">
        <f aca="false">IF(AND(BB17="",BC17="",BA17=""),"",MAX(BA17:BC17))</f>
        <v>83</v>
      </c>
      <c r="BO17" s="45" t="n">
        <f aca="false">IF(AND(BD17="",BE17="",BF17=""),"",MAX(BD17:BF17))</f>
        <v>78</v>
      </c>
      <c r="BP17" s="45" t="str">
        <f aca="false">IF(AND(BG17="",BH17="",BI17=""),"",MAX(BG17:BI17))</f>
        <v/>
      </c>
      <c r="BQ17" s="45" t="str">
        <f aca="false">IF(AND(BJ17="",BK17="",BL17=""),"",MAX(BJ17:BL17))</f>
        <v/>
      </c>
      <c r="BR17" s="45" t="n">
        <f aca="false">IF(AND(BM17=""),"",ROUND(AVERAGE(BM17:BQ17),0))</f>
        <v>82</v>
      </c>
      <c r="BS17" s="44"/>
      <c r="BT17" s="44"/>
      <c r="BU17" s="44" t="n">
        <v>75</v>
      </c>
      <c r="BV17" s="45"/>
      <c r="BW17" s="44"/>
      <c r="BX17" s="44"/>
      <c r="BY17" s="45"/>
      <c r="BZ17" s="44"/>
      <c r="CA17" s="45"/>
      <c r="CB17" s="44"/>
      <c r="CC17" s="44"/>
      <c r="CD17" s="45"/>
      <c r="CE17" s="44"/>
      <c r="CF17" s="44"/>
      <c r="CG17" s="45"/>
      <c r="CH17" s="45" t="n">
        <f aca="false">IF(AND(BU17="",BT17="",BS17=""),"",MAX(BS17:BU17))</f>
        <v>75</v>
      </c>
      <c r="CI17" s="45" t="str">
        <f aca="false">IF(AND(BW17="",BX17="",BV17=""),"",MAX(BV17:BX17))</f>
        <v/>
      </c>
      <c r="CJ17" s="45" t="str">
        <f aca="false">IF(AND(BY17="",BZ17="",CA17=""),"",MAX(BY17:CA17))</f>
        <v/>
      </c>
      <c r="CK17" s="45" t="str">
        <f aca="false">IF(AND(CB17="",CC17="",CD17=""),"",MAX(CB17:CD17))</f>
        <v/>
      </c>
      <c r="CL17" s="45" t="str">
        <f aca="false">IF(AND(CE17="",CF17="",CG17=""),"",MAX(CE17:CG17))</f>
        <v/>
      </c>
      <c r="CM17" s="46" t="n">
        <f aca="false">IF(AND(CH17=""),"",AVERAGE(BR17,CH17:CL17))</f>
        <v>78.5</v>
      </c>
      <c r="CN17" s="47" t="n">
        <f aca="false">IF(CM17="","",ROUND(CM17,0))</f>
        <v>79</v>
      </c>
      <c r="CO17" s="52"/>
      <c r="CP17" s="44" t="n">
        <v>11</v>
      </c>
      <c r="CQ17" s="53" t="str">
        <f aca="false">IF(CP17="","",VLOOKUP(CP17,$DE$9:$DF$20,2,0))</f>
        <v>Memiliki kemampuan pemahaman  Thermodinamika, Gelombang Mekanik, Gelombang Cahaya, Gelombang Bunyi, Alat Optik, Pemanasan Global,</v>
      </c>
      <c r="CR17" s="52"/>
      <c r="CS17" s="44" t="n">
        <v>11</v>
      </c>
      <c r="CT17" s="53" t="str">
        <f aca="false">IF(CS17="","",VLOOKUP(CS17,$DE$22:$DF$33,2,0))</f>
        <v>Memiliki keterampilan  Thermodinamika, Gelombang Mekanik, Gelombang Cahaya, Pemanasan Global, </v>
      </c>
      <c r="CV17" s="41" t="n">
        <v>8</v>
      </c>
      <c r="CW17" s="44"/>
      <c r="CY17" s="61"/>
      <c r="CZ17" s="61"/>
      <c r="DA17" s="61"/>
      <c r="DE17" s="0" t="n">
        <v>8</v>
      </c>
      <c r="DF17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Thermodinamika, Gelombang Mekanik, Gelombang Cahaya, Gelombang Bunyi, Alat Optik, Pemanasan Global,</v>
      </c>
    </row>
    <row r="18" customFormat="false" ht="15" hidden="false" customHeight="false" outlineLevel="0" collapsed="false">
      <c r="A18" s="33" t="n">
        <v>8</v>
      </c>
      <c r="B18" s="33" t="n">
        <v>107608</v>
      </c>
      <c r="C18" s="33" t="s">
        <v>64</v>
      </c>
      <c r="E18" s="43" t="n">
        <f aca="false">AV18</f>
        <v>84</v>
      </c>
      <c r="F18" s="33" t="str">
        <f aca="false">IF(E18="","",IF(E18&lt;=69,"D",IF(E18&lt;=75,"C",IF(E18&lt;=90,"B",IF(E18&lt;=100,"A","E")))))</f>
        <v>B</v>
      </c>
      <c r="G18" s="33" t="str">
        <f aca="false">CQ18</f>
        <v>Memiliki kemampuan pemahaman  Thermodinamika, Gelombang Mekanik, Gelombang Cahaya, Gelombang Bunyi, Alat Optik, Pemanasan Global,</v>
      </c>
      <c r="H18" s="43" t="n">
        <f aca="false">CN18</f>
        <v>80</v>
      </c>
      <c r="I18" s="33" t="str">
        <f aca="false">IF(H18="","",IF(H18&lt;=69,"D",IF(H18&lt;=75,"C",IF(H18&lt;=90,"B",IF(H18&lt;=100,"A","E")))))</f>
        <v>B</v>
      </c>
      <c r="J18" s="33" t="str">
        <f aca="false">CT18</f>
        <v>Memiliki keterampilan  Thermodinamika, Gelombang Mekanik, Gelombang Cahaya, Pemanasan Global, </v>
      </c>
      <c r="L18" s="44" t="n">
        <f aca="false">AD18</f>
        <v>85</v>
      </c>
      <c r="M18" s="44" t="n">
        <f aca="false">IF(COUNTBLANK(AT18:AT18),"",AT18)</f>
        <v>80</v>
      </c>
      <c r="O18" s="44" t="n">
        <v>85</v>
      </c>
      <c r="P18" s="44"/>
      <c r="Q18" s="45"/>
      <c r="R18" s="44" t="n">
        <v>88</v>
      </c>
      <c r="S18" s="44"/>
      <c r="T18" s="45"/>
      <c r="U18" s="44" t="n">
        <v>90</v>
      </c>
      <c r="V18" s="44"/>
      <c r="W18" s="45"/>
      <c r="X18" s="44" t="n">
        <v>82</v>
      </c>
      <c r="Y18" s="44"/>
      <c r="Z18" s="45"/>
      <c r="AA18" s="44" t="n">
        <v>80</v>
      </c>
      <c r="AB18" s="44"/>
      <c r="AC18" s="45"/>
      <c r="AD18" s="45" t="n">
        <f aca="false">IF(AND(O18="",P18="",Q18=""),"",ROUND(AVERAGE(O18:AC18),0))</f>
        <v>85</v>
      </c>
      <c r="AE18" s="44"/>
      <c r="AF18" s="44"/>
      <c r="AG18" s="45" t="n">
        <v>85</v>
      </c>
      <c r="AH18" s="44"/>
      <c r="AI18" s="44"/>
      <c r="AJ18" s="45"/>
      <c r="AK18" s="44"/>
      <c r="AL18" s="44"/>
      <c r="AM18" s="45"/>
      <c r="AN18" s="44"/>
      <c r="AO18" s="44"/>
      <c r="AP18" s="45"/>
      <c r="AQ18" s="44"/>
      <c r="AR18" s="44"/>
      <c r="AS18" s="45"/>
      <c r="AT18" s="45" t="n">
        <v>80</v>
      </c>
      <c r="AU18" s="46" t="n">
        <f aca="false">IF(AT18="","",AVERAGE(O18:AC18,AE18:AT18))</f>
        <v>84.2857142857143</v>
      </c>
      <c r="AV18" s="47" t="n">
        <f aca="false">IF(AU18="","",ROUND(AU18,0))</f>
        <v>84</v>
      </c>
      <c r="AX18" s="44"/>
      <c r="AY18" s="48" t="n">
        <v>75</v>
      </c>
      <c r="AZ18" s="45" t="n">
        <v>82</v>
      </c>
      <c r="BA18" s="44"/>
      <c r="BB18" s="44"/>
      <c r="BC18" s="45" t="n">
        <v>79</v>
      </c>
      <c r="BD18" s="44"/>
      <c r="BE18" s="49"/>
      <c r="BF18" s="50" t="n">
        <v>79</v>
      </c>
      <c r="BG18" s="51"/>
      <c r="BH18" s="44"/>
      <c r="BI18" s="45"/>
      <c r="BJ18" s="44"/>
      <c r="BK18" s="44"/>
      <c r="BL18" s="45"/>
      <c r="BM18" s="45" t="n">
        <f aca="false">IF(AND(AZ18="",AY18="",AX18=""),"",MAX(AX18:AZ18))</f>
        <v>82</v>
      </c>
      <c r="BN18" s="45" t="n">
        <f aca="false">IF(AND(BB18="",BC18="",BA18=""),"",MAX(BA18:BC18))</f>
        <v>79</v>
      </c>
      <c r="BO18" s="45" t="n">
        <f aca="false">IF(AND(BD18="",BE18="",BF18=""),"",MAX(BD18:BF18))</f>
        <v>79</v>
      </c>
      <c r="BP18" s="45" t="str">
        <f aca="false">IF(AND(BG18="",BH18="",BI18=""),"",MAX(BG18:BI18))</f>
        <v/>
      </c>
      <c r="BQ18" s="45" t="str">
        <f aca="false">IF(AND(BJ18="",BK18="",BL18=""),"",MAX(BJ18:BL18))</f>
        <v/>
      </c>
      <c r="BR18" s="45" t="n">
        <f aca="false">IF(AND(BM18=""),"",ROUND(AVERAGE(BM18:BQ18),0))</f>
        <v>80</v>
      </c>
      <c r="BS18" s="44"/>
      <c r="BT18" s="44"/>
      <c r="BU18" s="44" t="n">
        <v>80</v>
      </c>
      <c r="BV18" s="45"/>
      <c r="BW18" s="44"/>
      <c r="BX18" s="44"/>
      <c r="BY18" s="45"/>
      <c r="BZ18" s="44"/>
      <c r="CA18" s="45"/>
      <c r="CB18" s="44"/>
      <c r="CC18" s="44"/>
      <c r="CD18" s="45"/>
      <c r="CE18" s="44"/>
      <c r="CF18" s="44"/>
      <c r="CG18" s="45"/>
      <c r="CH18" s="45" t="n">
        <f aca="false">IF(AND(BU18="",BT18="",BS18=""),"",MAX(BS18:BU18))</f>
        <v>80</v>
      </c>
      <c r="CI18" s="45" t="str">
        <f aca="false">IF(AND(BW18="",BX18="",BV18=""),"",MAX(BV18:BX18))</f>
        <v/>
      </c>
      <c r="CJ18" s="45" t="str">
        <f aca="false">IF(AND(BY18="",BZ18="",CA18=""),"",MAX(BY18:CA18))</f>
        <v/>
      </c>
      <c r="CK18" s="45" t="str">
        <f aca="false">IF(AND(CB18="",CC18="",CD18=""),"",MAX(CB18:CD18))</f>
        <v/>
      </c>
      <c r="CL18" s="45" t="str">
        <f aca="false">IF(AND(CE18="",CF18="",CG18=""),"",MAX(CE18:CG18))</f>
        <v/>
      </c>
      <c r="CM18" s="46" t="n">
        <f aca="false">IF(AND(CH18=""),"",AVERAGE(BR18,CH18:CL18))</f>
        <v>80</v>
      </c>
      <c r="CN18" s="47" t="n">
        <f aca="false">IF(CM18="","",ROUND(CM18,0))</f>
        <v>80</v>
      </c>
      <c r="CO18" s="52"/>
      <c r="CP18" s="44" t="n">
        <v>11</v>
      </c>
      <c r="CQ18" s="53" t="str">
        <f aca="false">IF(CP18="","",VLOOKUP(CP18,$DE$9:$DF$20,2,0))</f>
        <v>Memiliki kemampuan pemahaman  Thermodinamika, Gelombang Mekanik, Gelombang Cahaya, Gelombang Bunyi, Alat Optik, Pemanasan Global,</v>
      </c>
      <c r="CR18" s="52"/>
      <c r="CS18" s="44" t="n">
        <v>11</v>
      </c>
      <c r="CT18" s="53" t="str">
        <f aca="false">IF(CS18="","",VLOOKUP(CS18,$DE$22:$DF$33,2,0))</f>
        <v>Memiliki keterampilan  Thermodinamika, Gelombang Mekanik, Gelombang Cahaya, Pemanasan Global, </v>
      </c>
      <c r="CV18" s="41" t="n">
        <v>9</v>
      </c>
      <c r="CW18" s="44"/>
      <c r="CY18" s="61"/>
      <c r="CZ18" s="61"/>
      <c r="DA18" s="61"/>
      <c r="DE18" s="0" t="n">
        <v>9</v>
      </c>
      <c r="DF18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pemahaman Thermodinamika, Gelombang Mekanik, Gelombang Cahaya, Gelombang Bunyi, Alat Optik, Pemanasan Global,</v>
      </c>
    </row>
    <row r="19" customFormat="false" ht="15" hidden="false" customHeight="false" outlineLevel="0" collapsed="false">
      <c r="A19" s="33" t="n">
        <v>9</v>
      </c>
      <c r="B19" s="33" t="n">
        <v>107623</v>
      </c>
      <c r="C19" s="33" t="s">
        <v>65</v>
      </c>
      <c r="E19" s="43" t="n">
        <f aca="false">AV19</f>
        <v>80</v>
      </c>
      <c r="F19" s="33" t="str">
        <f aca="false">IF(E19="","",IF(E19&lt;=69,"D",IF(E19&lt;=75,"C",IF(E19&lt;=90,"B",IF(E19&lt;=100,"A","E")))))</f>
        <v>B</v>
      </c>
      <c r="G19" s="33" t="str">
        <f aca="false">CQ19</f>
        <v>Memiliki kemampuan pemahaman  Thermodinamika, Gelombang Mekanik, Gelombang Cahaya, Gelombang Bunyi, Alat Optik, Pemanasan Global,</v>
      </c>
      <c r="H19" s="43" t="n">
        <f aca="false">CN19</f>
        <v>79</v>
      </c>
      <c r="I19" s="33" t="str">
        <f aca="false">IF(H19="","",IF(H19&lt;=69,"D",IF(H19&lt;=75,"C",IF(H19&lt;=90,"B",IF(H19&lt;=100,"A","E")))))</f>
        <v>B</v>
      </c>
      <c r="J19" s="33" t="str">
        <f aca="false">CT19</f>
        <v>Memiliki keterampilan  Thermodinamika, Gelombang Mekanik, Gelombang Cahaya, Pemanasan Global, </v>
      </c>
      <c r="L19" s="44" t="n">
        <f aca="false">AD19</f>
        <v>88</v>
      </c>
      <c r="M19" s="44" t="n">
        <f aca="false">IF(COUNTBLANK(AT19:AT19),"",AT19)</f>
        <v>70</v>
      </c>
      <c r="O19" s="44" t="n">
        <v>77</v>
      </c>
      <c r="P19" s="44"/>
      <c r="Q19" s="45"/>
      <c r="R19" s="44" t="n">
        <v>80</v>
      </c>
      <c r="S19" s="44"/>
      <c r="T19" s="45"/>
      <c r="U19" s="44" t="n">
        <v>88</v>
      </c>
      <c r="V19" s="44"/>
      <c r="W19" s="45"/>
      <c r="X19" s="44" t="n">
        <v>80</v>
      </c>
      <c r="Y19" s="44"/>
      <c r="Z19" s="45"/>
      <c r="AA19" s="44" t="n">
        <v>85</v>
      </c>
      <c r="AB19" s="44"/>
      <c r="AC19" s="45"/>
      <c r="AD19" s="45" t="n">
        <v>88</v>
      </c>
      <c r="AE19" s="44"/>
      <c r="AF19" s="44"/>
      <c r="AG19" s="45" t="n">
        <v>80</v>
      </c>
      <c r="AH19" s="44"/>
      <c r="AI19" s="44"/>
      <c r="AJ19" s="45"/>
      <c r="AK19" s="44"/>
      <c r="AL19" s="44"/>
      <c r="AM19" s="45"/>
      <c r="AN19" s="44"/>
      <c r="AO19" s="44"/>
      <c r="AP19" s="45"/>
      <c r="AQ19" s="44"/>
      <c r="AR19" s="44"/>
      <c r="AS19" s="45"/>
      <c r="AT19" s="45" t="n">
        <v>70</v>
      </c>
      <c r="AU19" s="46" t="n">
        <f aca="false">IF(AT19="","",AVERAGE(O19:AC19,AE19:AT19))</f>
        <v>80</v>
      </c>
      <c r="AV19" s="47" t="n">
        <f aca="false">IF(AU19="","",ROUND(AU19,0))</f>
        <v>80</v>
      </c>
      <c r="AX19" s="44"/>
      <c r="AY19" s="48" t="n">
        <v>78</v>
      </c>
      <c r="AZ19" s="45" t="n">
        <v>86</v>
      </c>
      <c r="BA19" s="44"/>
      <c r="BB19" s="44"/>
      <c r="BC19" s="45" t="n">
        <v>77</v>
      </c>
      <c r="BD19" s="44"/>
      <c r="BE19" s="49"/>
      <c r="BF19" s="50" t="n">
        <v>78</v>
      </c>
      <c r="BG19" s="51"/>
      <c r="BH19" s="44"/>
      <c r="BI19" s="45"/>
      <c r="BJ19" s="44"/>
      <c r="BK19" s="44"/>
      <c r="BL19" s="45"/>
      <c r="BM19" s="45" t="n">
        <f aca="false">IF(AND(AZ19="",AY19="",AX19=""),"",MAX(AX19:AZ19))</f>
        <v>86</v>
      </c>
      <c r="BN19" s="45" t="n">
        <f aca="false">IF(AND(BB19="",BC19="",BA19=""),"",MAX(BA19:BC19))</f>
        <v>77</v>
      </c>
      <c r="BO19" s="45" t="n">
        <f aca="false">IF(AND(BD19="",BE19="",BF19=""),"",MAX(BD19:BF19))</f>
        <v>78</v>
      </c>
      <c r="BP19" s="45" t="str">
        <f aca="false">IF(AND(BG19="",BH19="",BI19=""),"",MAX(BG19:BI19))</f>
        <v/>
      </c>
      <c r="BQ19" s="45" t="str">
        <f aca="false">IF(AND(BJ19="",BK19="",BL19=""),"",MAX(BJ19:BL19))</f>
        <v/>
      </c>
      <c r="BR19" s="45" t="n">
        <f aca="false">IF(AND(BM19=""),"",ROUND(AVERAGE(BM19:BQ19),0))</f>
        <v>80</v>
      </c>
      <c r="BS19" s="44"/>
      <c r="BT19" s="44"/>
      <c r="BU19" s="44" t="n">
        <v>78</v>
      </c>
      <c r="BV19" s="45"/>
      <c r="BW19" s="44"/>
      <c r="BX19" s="44"/>
      <c r="BY19" s="45"/>
      <c r="BZ19" s="44"/>
      <c r="CA19" s="45"/>
      <c r="CB19" s="44"/>
      <c r="CC19" s="44"/>
      <c r="CD19" s="45"/>
      <c r="CE19" s="44"/>
      <c r="CF19" s="44"/>
      <c r="CG19" s="45"/>
      <c r="CH19" s="45" t="n">
        <f aca="false">IF(AND(BU19="",BT19="",BS19=""),"",MAX(BS19:BU19))</f>
        <v>78</v>
      </c>
      <c r="CI19" s="45" t="str">
        <f aca="false">IF(AND(BW19="",BX19="",BV19=""),"",MAX(BV19:BX19))</f>
        <v/>
      </c>
      <c r="CJ19" s="45" t="str">
        <f aca="false">IF(AND(BY19="",BZ19="",CA19=""),"",MAX(BY19:CA19))</f>
        <v/>
      </c>
      <c r="CK19" s="45" t="str">
        <f aca="false">IF(AND(CB19="",CC19="",CD19=""),"",MAX(CB19:CD19))</f>
        <v/>
      </c>
      <c r="CL19" s="45" t="str">
        <f aca="false">IF(AND(CE19="",CF19="",CG19=""),"",MAX(CE19:CG19))</f>
        <v/>
      </c>
      <c r="CM19" s="46" t="n">
        <f aca="false">IF(AND(CH19=""),"",AVERAGE(BR19,CH19:CL19))</f>
        <v>79</v>
      </c>
      <c r="CN19" s="47" t="n">
        <f aca="false">IF(CM19="","",ROUND(CM19,0))</f>
        <v>79</v>
      </c>
      <c r="CO19" s="52"/>
      <c r="CP19" s="44" t="n">
        <v>11</v>
      </c>
      <c r="CQ19" s="53" t="str">
        <f aca="false">IF(CP19="","",VLOOKUP(CP19,$DE$9:$DF$20,2,0))</f>
        <v>Memiliki kemampuan pemahaman  Thermodinamika, Gelombang Mekanik, Gelombang Cahaya, Gelombang Bunyi, Alat Optik, Pemanasan Global,</v>
      </c>
      <c r="CR19" s="52"/>
      <c r="CS19" s="44" t="n">
        <v>11</v>
      </c>
      <c r="CT19" s="53" t="str">
        <f aca="false">IF(CS19="","",VLOOKUP(CS19,$DE$22:$DF$33,2,0))</f>
        <v>Memiliki keterampilan  Thermodinamika, Gelombang Mekanik, Gelombang Cahaya, Pemanasan Global, </v>
      </c>
      <c r="CV19" s="41" t="n">
        <v>10</v>
      </c>
      <c r="CW19" s="44"/>
      <c r="CY19" s="61"/>
      <c r="CZ19" s="61"/>
      <c r="DA19" s="61"/>
      <c r="DE19" s="0" t="n">
        <v>10</v>
      </c>
      <c r="DF19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pemahaman Thermodinamika, Gelombang Mekanik, Gelombang Cahaya, Gelombang Bunyi, Alat Optik, Pemanasan Global,</v>
      </c>
    </row>
    <row r="20" customFormat="false" ht="15" hidden="false" customHeight="false" outlineLevel="0" collapsed="false">
      <c r="A20" s="33" t="n">
        <v>10</v>
      </c>
      <c r="B20" s="33" t="n">
        <v>107638</v>
      </c>
      <c r="C20" s="33" t="s">
        <v>66</v>
      </c>
      <c r="E20" s="43" t="n">
        <f aca="false">AV20</f>
        <v>82</v>
      </c>
      <c r="F20" s="33" t="str">
        <f aca="false">IF(E20="","",IF(E20&lt;=69,"D",IF(E20&lt;=75,"C",IF(E20&lt;=90,"B",IF(E20&lt;=100,"A","E")))))</f>
        <v>B</v>
      </c>
      <c r="G20" s="33" t="str">
        <f aca="false">CQ20</f>
        <v>Memiliki kemampuan pemahaman  Thermodinamika, Gelombang Mekanik, Gelombang Cahaya, Gelombang Bunyi, Alat Optik, Pemanasan Global,</v>
      </c>
      <c r="H20" s="43" t="n">
        <f aca="false">CN20</f>
        <v>79</v>
      </c>
      <c r="I20" s="33" t="str">
        <f aca="false">IF(H20="","",IF(H20&lt;=69,"D",IF(H20&lt;=75,"C",IF(H20&lt;=90,"B",IF(H20&lt;=100,"A","E")))))</f>
        <v>B</v>
      </c>
      <c r="J20" s="33" t="str">
        <f aca="false">CT20</f>
        <v>Memiliki keterampilan  Thermodinamika, Gelombang Mekanik, Gelombang Cahaya, Pemanasan Global, </v>
      </c>
      <c r="L20" s="44" t="n">
        <f aca="false">AD20</f>
        <v>85</v>
      </c>
      <c r="M20" s="44" t="n">
        <f aca="false">IF(COUNTBLANK(AT20:AT20),"",AT20)</f>
        <v>70</v>
      </c>
      <c r="O20" s="44" t="n">
        <v>87</v>
      </c>
      <c r="P20" s="44"/>
      <c r="Q20" s="45"/>
      <c r="R20" s="44" t="n">
        <v>88</v>
      </c>
      <c r="S20" s="44"/>
      <c r="T20" s="45"/>
      <c r="U20" s="44" t="n">
        <v>88</v>
      </c>
      <c r="V20" s="44"/>
      <c r="W20" s="45"/>
      <c r="X20" s="44" t="n">
        <v>80</v>
      </c>
      <c r="Y20" s="44"/>
      <c r="Z20" s="45"/>
      <c r="AA20" s="44" t="n">
        <v>78</v>
      </c>
      <c r="AB20" s="44"/>
      <c r="AC20" s="45"/>
      <c r="AD20" s="45" t="n">
        <v>85</v>
      </c>
      <c r="AE20" s="44"/>
      <c r="AF20" s="44"/>
      <c r="AG20" s="45" t="n">
        <v>80</v>
      </c>
      <c r="AH20" s="44"/>
      <c r="AI20" s="44"/>
      <c r="AJ20" s="45"/>
      <c r="AK20" s="44"/>
      <c r="AL20" s="44"/>
      <c r="AM20" s="45"/>
      <c r="AN20" s="44"/>
      <c r="AO20" s="44"/>
      <c r="AP20" s="45"/>
      <c r="AQ20" s="44"/>
      <c r="AR20" s="44"/>
      <c r="AS20" s="45"/>
      <c r="AT20" s="45" t="n">
        <v>70</v>
      </c>
      <c r="AU20" s="46" t="n">
        <f aca="false">IF(AT20="","",AVERAGE(O20:AC20,AE20:AT20))</f>
        <v>81.5714285714286</v>
      </c>
      <c r="AV20" s="47" t="n">
        <f aca="false">IF(AU20="","",ROUND(AU20,0))</f>
        <v>82</v>
      </c>
      <c r="AX20" s="44"/>
      <c r="AY20" s="48" t="n">
        <v>75</v>
      </c>
      <c r="AZ20" s="45" t="n">
        <v>83</v>
      </c>
      <c r="BA20" s="44"/>
      <c r="BB20" s="44"/>
      <c r="BC20" s="45" t="n">
        <v>87</v>
      </c>
      <c r="BD20" s="44"/>
      <c r="BE20" s="49"/>
      <c r="BF20" s="50" t="n">
        <v>79</v>
      </c>
      <c r="BG20" s="51"/>
      <c r="BH20" s="44"/>
      <c r="BI20" s="45"/>
      <c r="BJ20" s="44"/>
      <c r="BK20" s="44"/>
      <c r="BL20" s="45"/>
      <c r="BM20" s="45" t="n">
        <f aca="false">IF(AND(AZ20="",AY20="",AX20=""),"",MAX(AX20:AZ20))</f>
        <v>83</v>
      </c>
      <c r="BN20" s="45" t="n">
        <f aca="false">IF(AND(BB20="",BC20="",BA20=""),"",MAX(BA20:BC20))</f>
        <v>87</v>
      </c>
      <c r="BO20" s="45" t="n">
        <f aca="false">IF(AND(BD20="",BE20="",BF20=""),"",MAX(BD20:BF20))</f>
        <v>79</v>
      </c>
      <c r="BP20" s="45" t="str">
        <f aca="false">IF(AND(BG20="",BH20="",BI20=""),"",MAX(BG20:BI20))</f>
        <v/>
      </c>
      <c r="BQ20" s="45" t="str">
        <f aca="false">IF(AND(BJ20="",BK20="",BL20=""),"",MAX(BJ20:BL20))</f>
        <v/>
      </c>
      <c r="BR20" s="45" t="n">
        <f aca="false">IF(AND(BM20=""),"",ROUND(AVERAGE(BM20:BQ20),0))</f>
        <v>83</v>
      </c>
      <c r="BS20" s="44"/>
      <c r="BT20" s="44"/>
      <c r="BU20" s="44" t="n">
        <v>75</v>
      </c>
      <c r="BV20" s="45"/>
      <c r="BW20" s="44"/>
      <c r="BX20" s="44"/>
      <c r="BY20" s="45"/>
      <c r="BZ20" s="44"/>
      <c r="CA20" s="45"/>
      <c r="CB20" s="44"/>
      <c r="CC20" s="44"/>
      <c r="CD20" s="45"/>
      <c r="CE20" s="44"/>
      <c r="CF20" s="44"/>
      <c r="CG20" s="45"/>
      <c r="CH20" s="45" t="n">
        <f aca="false">IF(AND(BU20="",BT20="",BS20=""),"",MAX(BS20:BU20))</f>
        <v>75</v>
      </c>
      <c r="CI20" s="45" t="str">
        <f aca="false">IF(AND(BW20="",BX20="",BV20=""),"",MAX(BV20:BX20))</f>
        <v/>
      </c>
      <c r="CJ20" s="45" t="str">
        <f aca="false">IF(AND(BY20="",BZ20="",CA20=""),"",MAX(BY20:CA20))</f>
        <v/>
      </c>
      <c r="CK20" s="45" t="str">
        <f aca="false">IF(AND(CB20="",CC20="",CD20=""),"",MAX(CB20:CD20))</f>
        <v/>
      </c>
      <c r="CL20" s="45" t="str">
        <f aca="false">IF(AND(CE20="",CF20="",CG20=""),"",MAX(CE20:CG20))</f>
        <v/>
      </c>
      <c r="CM20" s="46" t="n">
        <f aca="false">IF(AND(CH20=""),"",AVERAGE(BR20,CH20:CL20))</f>
        <v>79</v>
      </c>
      <c r="CN20" s="47" t="n">
        <f aca="false">IF(CM20="","",ROUND(CM20,0))</f>
        <v>79</v>
      </c>
      <c r="CO20" s="52"/>
      <c r="CP20" s="44" t="n">
        <v>11</v>
      </c>
      <c r="CQ20" s="53" t="str">
        <f aca="false">IF(CP20="","",VLOOKUP(CP20,$DE$9:$DF$20,2,0))</f>
        <v>Memiliki kemampuan pemahaman  Thermodinamika, Gelombang Mekanik, Gelombang Cahaya, Gelombang Bunyi, Alat Optik, Pemanasan Global,</v>
      </c>
      <c r="CR20" s="52"/>
      <c r="CS20" s="44" t="n">
        <v>11</v>
      </c>
      <c r="CT20" s="53" t="str">
        <f aca="false">IF(CS20="","",VLOOKUP(CS20,$DE$22:$DF$33,2,0))</f>
        <v>Memiliki keterampilan  Thermodinamika, Gelombang Mekanik, Gelombang Cahaya, Pemanasan Global, </v>
      </c>
      <c r="CY20" s="61"/>
      <c r="CZ20" s="61"/>
      <c r="DA20" s="61"/>
      <c r="DE20" s="0" t="n">
        <v>11</v>
      </c>
      <c r="DF20" s="0" t="str">
        <f aca="false"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pemahaman  Thermodinamika, Gelombang Mekanik, Gelombang Cahaya, Gelombang Bunyi, Alat Optik, Pemanasan Global,</v>
      </c>
    </row>
    <row r="21" customFormat="false" ht="18.75" hidden="false" customHeight="true" outlineLevel="0" collapsed="false">
      <c r="A21" s="33" t="n">
        <v>11</v>
      </c>
      <c r="B21" s="33" t="n">
        <v>107653</v>
      </c>
      <c r="C21" s="33" t="s">
        <v>67</v>
      </c>
      <c r="E21" s="43" t="n">
        <f aca="false">AV21</f>
        <v>82</v>
      </c>
      <c r="F21" s="33" t="str">
        <f aca="false">IF(E21="","",IF(E21&lt;=69,"D",IF(E21&lt;=75,"C",IF(E21&lt;=90,"B",IF(E21&lt;=100,"A","E")))))</f>
        <v>B</v>
      </c>
      <c r="G21" s="33" t="str">
        <f aca="false">CQ21</f>
        <v>Memiliki kemampuan pemahaman  Thermodinamika, Gelombang Mekanik, Gelombang Cahaya, Gelombang Bunyi, Alat Optik, Pemanasan Global,</v>
      </c>
      <c r="H21" s="43" t="n">
        <f aca="false">CN21</f>
        <v>78</v>
      </c>
      <c r="I21" s="33" t="str">
        <f aca="false">IF(H21="","",IF(H21&lt;=69,"D",IF(H21&lt;=75,"C",IF(H21&lt;=90,"B",IF(H21&lt;=100,"A","E")))))</f>
        <v>B</v>
      </c>
      <c r="J21" s="33" t="str">
        <f aca="false">CT21</f>
        <v>Memiliki keterampilan  Thermodinamika, Gelombang Mekanik, Gelombang Cahaya, Pemanasan Global, </v>
      </c>
      <c r="L21" s="44" t="n">
        <f aca="false">AD21</f>
        <v>85</v>
      </c>
      <c r="M21" s="44" t="n">
        <f aca="false">IF(COUNTBLANK(AT21:AT21),"",AT21)</f>
        <v>68</v>
      </c>
      <c r="O21" s="44" t="n">
        <v>87</v>
      </c>
      <c r="P21" s="44"/>
      <c r="Q21" s="45"/>
      <c r="R21" s="44" t="n">
        <v>84</v>
      </c>
      <c r="S21" s="44"/>
      <c r="T21" s="45"/>
      <c r="U21" s="44" t="n">
        <v>80</v>
      </c>
      <c r="V21" s="44"/>
      <c r="W21" s="45"/>
      <c r="X21" s="44" t="n">
        <v>87</v>
      </c>
      <c r="Y21" s="44"/>
      <c r="Z21" s="45"/>
      <c r="AA21" s="44" t="n">
        <v>88</v>
      </c>
      <c r="AB21" s="44"/>
      <c r="AC21" s="45"/>
      <c r="AD21" s="45" t="n">
        <f aca="false">IF(AND(O21="",P21="",Q21=""),"",ROUND(AVERAGE(O21:AC21),0))</f>
        <v>85</v>
      </c>
      <c r="AE21" s="44"/>
      <c r="AF21" s="44"/>
      <c r="AG21" s="45" t="n">
        <v>82</v>
      </c>
      <c r="AH21" s="44"/>
      <c r="AI21" s="44"/>
      <c r="AJ21" s="45"/>
      <c r="AK21" s="44"/>
      <c r="AL21" s="44"/>
      <c r="AM21" s="45"/>
      <c r="AN21" s="44"/>
      <c r="AO21" s="44"/>
      <c r="AP21" s="45"/>
      <c r="AQ21" s="44"/>
      <c r="AR21" s="44"/>
      <c r="AS21" s="45"/>
      <c r="AT21" s="45" t="n">
        <v>68</v>
      </c>
      <c r="AU21" s="46" t="n">
        <f aca="false">IF(AT21="","",AVERAGE(O21:AC21,AE21:AT21))</f>
        <v>82.2857142857143</v>
      </c>
      <c r="AV21" s="47" t="n">
        <f aca="false">IF(AU21="","",ROUND(AU21,0))</f>
        <v>82</v>
      </c>
      <c r="AX21" s="44"/>
      <c r="AY21" s="48" t="n">
        <v>75</v>
      </c>
      <c r="AZ21" s="45" t="n">
        <v>79</v>
      </c>
      <c r="BA21" s="44"/>
      <c r="BB21" s="44"/>
      <c r="BC21" s="45" t="n">
        <v>87</v>
      </c>
      <c r="BD21" s="44"/>
      <c r="BE21" s="49"/>
      <c r="BF21" s="50" t="n">
        <v>78</v>
      </c>
      <c r="BG21" s="51"/>
      <c r="BH21" s="44"/>
      <c r="BI21" s="45"/>
      <c r="BJ21" s="44"/>
      <c r="BK21" s="44"/>
      <c r="BL21" s="45"/>
      <c r="BM21" s="45" t="n">
        <f aca="false">IF(AND(AZ21="",AY21="",AX21=""),"",MAX(AX21:AZ21))</f>
        <v>79</v>
      </c>
      <c r="BN21" s="45" t="n">
        <f aca="false">IF(AND(BB21="",BC21="",BA21=""),"",MAX(BA21:BC21))</f>
        <v>87</v>
      </c>
      <c r="BO21" s="45" t="n">
        <f aca="false">IF(AND(BD21="",BE21="",BF21=""),"",MAX(BD21:BF21))</f>
        <v>78</v>
      </c>
      <c r="BP21" s="45" t="str">
        <f aca="false">IF(AND(BG21="",BH21="",BI21=""),"",MAX(BG21:BI21))</f>
        <v/>
      </c>
      <c r="BQ21" s="45" t="str">
        <f aca="false">IF(AND(BJ21="",BK21="",BL21=""),"",MAX(BJ21:BL21))</f>
        <v/>
      </c>
      <c r="BR21" s="45" t="n">
        <f aca="false">IF(AND(BM21=""),"",ROUND(AVERAGE(BM21:BQ21),0))</f>
        <v>81</v>
      </c>
      <c r="BS21" s="44"/>
      <c r="BT21" s="44"/>
      <c r="BU21" s="44" t="n">
        <v>75</v>
      </c>
      <c r="BV21" s="45"/>
      <c r="BW21" s="44"/>
      <c r="BX21" s="44"/>
      <c r="BY21" s="45"/>
      <c r="BZ21" s="44"/>
      <c r="CA21" s="45"/>
      <c r="CB21" s="44"/>
      <c r="CC21" s="44"/>
      <c r="CD21" s="45"/>
      <c r="CE21" s="44"/>
      <c r="CF21" s="44"/>
      <c r="CG21" s="45"/>
      <c r="CH21" s="45" t="n">
        <f aca="false">IF(AND(BU21="",BT21="",BS21=""),"",MAX(BS21:BU21))</f>
        <v>75</v>
      </c>
      <c r="CI21" s="45" t="str">
        <f aca="false">IF(AND(BW21="",BX21="",BV21=""),"",MAX(BV21:BX21))</f>
        <v/>
      </c>
      <c r="CJ21" s="45" t="str">
        <f aca="false">IF(AND(BY21="",BZ21="",CA21=""),"",MAX(BY21:CA21))</f>
        <v/>
      </c>
      <c r="CK21" s="45" t="str">
        <f aca="false">IF(AND(CB21="",CC21="",CD21=""),"",MAX(CB21:CD21))</f>
        <v/>
      </c>
      <c r="CL21" s="45" t="str">
        <f aca="false">IF(AND(CE21="",CF21="",CG21=""),"",MAX(CE21:CG21))</f>
        <v/>
      </c>
      <c r="CM21" s="46" t="n">
        <f aca="false">IF(AND(CH21=""),"",AVERAGE(BR21,CH21:CL21))</f>
        <v>78</v>
      </c>
      <c r="CN21" s="47" t="n">
        <f aca="false">IF(CM21="","",ROUND(CM21,0))</f>
        <v>78</v>
      </c>
      <c r="CO21" s="52"/>
      <c r="CP21" s="44" t="n">
        <v>11</v>
      </c>
      <c r="CQ21" s="53" t="str">
        <f aca="false">IF(CP21="","",VLOOKUP(CP21,$DE$9:$DF$20,2,0))</f>
        <v>Memiliki kemampuan pemahaman  Thermodinamika, Gelombang Mekanik, Gelombang Cahaya, Gelombang Bunyi, Alat Optik, Pemanasan Global,</v>
      </c>
      <c r="CR21" s="52"/>
      <c r="CS21" s="44" t="n">
        <v>11</v>
      </c>
      <c r="CT21" s="53" t="str">
        <f aca="false">IF(CS21="","",VLOOKUP(CS21,$DE$22:$DF$33,2,0))</f>
        <v>Memiliki keterampilan  Thermodinamika, Gelombang Mekanik, Gelombang Cahaya, Pemanasan Global, </v>
      </c>
      <c r="CV21" s="2" t="s">
        <v>68</v>
      </c>
      <c r="CY21" s="61"/>
      <c r="CZ21" s="61"/>
      <c r="DA21" s="61"/>
    </row>
    <row r="22" customFormat="false" ht="15" hidden="false" customHeight="false" outlineLevel="0" collapsed="false">
      <c r="A22" s="33" t="n">
        <v>12</v>
      </c>
      <c r="B22" s="33" t="n">
        <v>107668</v>
      </c>
      <c r="C22" s="33" t="s">
        <v>69</v>
      </c>
      <c r="E22" s="43" t="n">
        <f aca="false">AV22</f>
        <v>80</v>
      </c>
      <c r="F22" s="33" t="str">
        <f aca="false">IF(E22="","",IF(E22&lt;=69,"D",IF(E22&lt;=75,"C",IF(E22&lt;=90,"B",IF(E22&lt;=100,"A","E")))))</f>
        <v>B</v>
      </c>
      <c r="G22" s="33" t="str">
        <f aca="false">CQ22</f>
        <v>Memiliki kemampuan pemahaman  Thermodinamika, Gelombang Mekanik, Gelombang Cahaya, Gelombang Bunyi, Alat Optik, Pemanasan Global,</v>
      </c>
      <c r="H22" s="43" t="n">
        <f aca="false">CN22</f>
        <v>80</v>
      </c>
      <c r="I22" s="33" t="str">
        <f aca="false">IF(H22="","",IF(H22&lt;=69,"D",IF(H22&lt;=75,"C",IF(H22&lt;=90,"B",IF(H22&lt;=100,"A","E")))))</f>
        <v>B</v>
      </c>
      <c r="J22" s="33" t="str">
        <f aca="false">CT22</f>
        <v>Memiliki keterampilan  Thermodinamika, Gelombang Mekanik, Gelombang Cahaya, Pemanasan Global, </v>
      </c>
      <c r="L22" s="44" t="n">
        <f aca="false">AD22</f>
        <v>83</v>
      </c>
      <c r="M22" s="44" t="n">
        <f aca="false">IF(COUNTBLANK(AT22:AT22),"",AT22)</f>
        <v>67</v>
      </c>
      <c r="O22" s="44" t="n">
        <v>86</v>
      </c>
      <c r="P22" s="44"/>
      <c r="Q22" s="45"/>
      <c r="R22" s="44" t="n">
        <v>80</v>
      </c>
      <c r="S22" s="44"/>
      <c r="T22" s="45"/>
      <c r="U22" s="44" t="n">
        <v>87</v>
      </c>
      <c r="V22" s="44"/>
      <c r="W22" s="45"/>
      <c r="X22" s="44" t="n">
        <v>85</v>
      </c>
      <c r="Y22" s="44"/>
      <c r="Z22" s="45"/>
      <c r="AA22" s="44" t="n">
        <v>76</v>
      </c>
      <c r="AB22" s="44"/>
      <c r="AC22" s="45"/>
      <c r="AD22" s="45" t="n">
        <f aca="false">IF(AND(O22="",P22="",Q22=""),"",ROUND(AVERAGE(O22:AC22),0))</f>
        <v>83</v>
      </c>
      <c r="AE22" s="44"/>
      <c r="AF22" s="44"/>
      <c r="AG22" s="45" t="n">
        <v>82</v>
      </c>
      <c r="AH22" s="44"/>
      <c r="AI22" s="44"/>
      <c r="AJ22" s="45"/>
      <c r="AK22" s="44"/>
      <c r="AL22" s="44"/>
      <c r="AM22" s="45"/>
      <c r="AN22" s="44"/>
      <c r="AO22" s="44"/>
      <c r="AP22" s="45"/>
      <c r="AQ22" s="44"/>
      <c r="AR22" s="44"/>
      <c r="AS22" s="45"/>
      <c r="AT22" s="45" t="n">
        <v>67</v>
      </c>
      <c r="AU22" s="46" t="n">
        <f aca="false">IF(AT22="","",AVERAGE(O22:AC22,AE22:AT22))</f>
        <v>80.4285714285714</v>
      </c>
      <c r="AV22" s="47" t="n">
        <f aca="false">IF(AU22="","",ROUND(AU22,0))</f>
        <v>80</v>
      </c>
      <c r="AX22" s="44"/>
      <c r="AY22" s="48" t="n">
        <v>78</v>
      </c>
      <c r="AZ22" s="45" t="n">
        <v>81</v>
      </c>
      <c r="BA22" s="44"/>
      <c r="BB22" s="44"/>
      <c r="BC22" s="45" t="n">
        <v>86</v>
      </c>
      <c r="BD22" s="44"/>
      <c r="BE22" s="49"/>
      <c r="BF22" s="50" t="n">
        <v>77</v>
      </c>
      <c r="BG22" s="51"/>
      <c r="BH22" s="44"/>
      <c r="BI22" s="45"/>
      <c r="BJ22" s="44"/>
      <c r="BK22" s="44"/>
      <c r="BL22" s="45"/>
      <c r="BM22" s="45" t="n">
        <f aca="false">IF(AND(AZ22="",AY22="",AX22=""),"",MAX(AX22:AZ22))</f>
        <v>81</v>
      </c>
      <c r="BN22" s="45" t="n">
        <f aca="false">IF(AND(BB22="",BC22="",BA22=""),"",MAX(BA22:BC22))</f>
        <v>86</v>
      </c>
      <c r="BO22" s="45" t="n">
        <f aca="false">IF(AND(BD22="",BE22="",BF22=""),"",MAX(BD22:BF22))</f>
        <v>77</v>
      </c>
      <c r="BP22" s="45" t="str">
        <f aca="false">IF(AND(BG22="",BH22="",BI22=""),"",MAX(BG22:BI22))</f>
        <v/>
      </c>
      <c r="BQ22" s="45" t="str">
        <f aca="false">IF(AND(BJ22="",BK22="",BL22=""),"",MAX(BJ22:BL22))</f>
        <v/>
      </c>
      <c r="BR22" s="45" t="n">
        <f aca="false">IF(AND(BM22=""),"",ROUND(AVERAGE(BM22:BQ22),0))</f>
        <v>81</v>
      </c>
      <c r="BS22" s="44"/>
      <c r="BT22" s="44"/>
      <c r="BU22" s="44" t="n">
        <v>78</v>
      </c>
      <c r="BV22" s="45"/>
      <c r="BW22" s="44"/>
      <c r="BX22" s="44"/>
      <c r="BY22" s="45"/>
      <c r="BZ22" s="44"/>
      <c r="CA22" s="45"/>
      <c r="CB22" s="44"/>
      <c r="CC22" s="44"/>
      <c r="CD22" s="45"/>
      <c r="CE22" s="44"/>
      <c r="CF22" s="44"/>
      <c r="CG22" s="45"/>
      <c r="CH22" s="45" t="n">
        <f aca="false">IF(AND(BU22="",BT22="",BS22=""),"",MAX(BS22:BU22))</f>
        <v>78</v>
      </c>
      <c r="CI22" s="45" t="str">
        <f aca="false">IF(AND(BW22="",BX22="",BV22=""),"",MAX(BV22:BX22))</f>
        <v/>
      </c>
      <c r="CJ22" s="45" t="str">
        <f aca="false">IF(AND(BY22="",BZ22="",CA22=""),"",MAX(BY22:CA22))</f>
        <v/>
      </c>
      <c r="CK22" s="45" t="str">
        <f aca="false">IF(AND(CB22="",CC22="",CD22=""),"",MAX(CB22:CD22))</f>
        <v/>
      </c>
      <c r="CL22" s="45" t="str">
        <f aca="false">IF(AND(CE22="",CF22="",CG22=""),"",MAX(CE22:CG22))</f>
        <v/>
      </c>
      <c r="CM22" s="46" t="n">
        <f aca="false">IF(AND(CH22=""),"",AVERAGE(BR22,CH22:CL22))</f>
        <v>79.5</v>
      </c>
      <c r="CN22" s="47" t="n">
        <f aca="false">IF(CM22="","",ROUND(CM22,0))</f>
        <v>80</v>
      </c>
      <c r="CO22" s="52"/>
      <c r="CP22" s="44" t="n">
        <v>11</v>
      </c>
      <c r="CQ22" s="53" t="str">
        <f aca="false">IF(CP22="","",VLOOKUP(CP22,$DE$9:$DF$20,2,0))</f>
        <v>Memiliki kemampuan pemahaman  Thermodinamika, Gelombang Mekanik, Gelombang Cahaya, Gelombang Bunyi, Alat Optik, Pemanasan Global,</v>
      </c>
      <c r="CR22" s="52"/>
      <c r="CS22" s="44" t="n">
        <v>11</v>
      </c>
      <c r="CT22" s="53" t="str">
        <f aca="false">IF(CS22="","",VLOOKUP(CS22,$DE$22:$DF$33,2,0))</f>
        <v>Memiliki keterampilan  Thermodinamika, Gelombang Mekanik, Gelombang Cahaya, Pemanasan Global, </v>
      </c>
      <c r="CV22" s="32" t="s">
        <v>33</v>
      </c>
      <c r="CW22" s="33" t="s">
        <v>34</v>
      </c>
      <c r="CY22" s="61"/>
      <c r="CZ22" s="61"/>
      <c r="DA22" s="61"/>
      <c r="DE22" s="0" t="n">
        <v>0</v>
      </c>
      <c r="DF22" s="0" t="str">
        <f aca="false"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Thermodinamika, Gelombang Mekanik, Gelombang Cahaya, Pemanasan Global, </v>
      </c>
    </row>
    <row r="23" customFormat="false" ht="15" hidden="false" customHeight="false" outlineLevel="0" collapsed="false">
      <c r="A23" s="33" t="n">
        <v>13</v>
      </c>
      <c r="B23" s="33" t="n">
        <v>107683</v>
      </c>
      <c r="C23" s="33" t="s">
        <v>70</v>
      </c>
      <c r="E23" s="43" t="n">
        <f aca="false">AV23</f>
        <v>80</v>
      </c>
      <c r="F23" s="33" t="str">
        <f aca="false">IF(E23="","",IF(E23&lt;=69,"D",IF(E23&lt;=75,"C",IF(E23&lt;=90,"B",IF(E23&lt;=100,"A","E")))))</f>
        <v>B</v>
      </c>
      <c r="G23" s="33" t="str">
        <f aca="false">CQ23</f>
        <v>Memiliki kemampuan pemahaman  Thermodinamika, Gelombang Mekanik, Gelombang Cahaya, Gelombang Bunyi, Alat Optik, Pemanasan Global,</v>
      </c>
      <c r="H23" s="43" t="n">
        <f aca="false">CN23</f>
        <v>79</v>
      </c>
      <c r="I23" s="33" t="str">
        <f aca="false">IF(H23="","",IF(H23&lt;=69,"D",IF(H23&lt;=75,"C",IF(H23&lt;=90,"B",IF(H23&lt;=100,"A","E")))))</f>
        <v>B</v>
      </c>
      <c r="J23" s="33" t="str">
        <f aca="false">CT23</f>
        <v>Memiliki keterampilan  Thermodinamika, Gelombang Mekanik, Gelombang Cahaya, Pemanasan Global, </v>
      </c>
      <c r="L23" s="44" t="n">
        <f aca="false">AD23</f>
        <v>82</v>
      </c>
      <c r="M23" s="44" t="n">
        <f aca="false">IF(COUNTBLANK(AT23:AT23),"",AT23)</f>
        <v>65</v>
      </c>
      <c r="O23" s="44" t="n">
        <v>85</v>
      </c>
      <c r="P23" s="44"/>
      <c r="Q23" s="45"/>
      <c r="R23" s="44" t="n">
        <v>80</v>
      </c>
      <c r="S23" s="44"/>
      <c r="T23" s="45"/>
      <c r="U23" s="44" t="n">
        <v>80</v>
      </c>
      <c r="V23" s="44"/>
      <c r="W23" s="45"/>
      <c r="X23" s="44" t="n">
        <v>78</v>
      </c>
      <c r="Y23" s="44"/>
      <c r="Z23" s="45"/>
      <c r="AA23" s="44" t="n">
        <v>88</v>
      </c>
      <c r="AB23" s="44"/>
      <c r="AC23" s="45"/>
      <c r="AD23" s="45" t="n">
        <f aca="false">IF(AND(O23="",P23="",Q23=""),"",ROUND(AVERAGE(O23:AC23),0))</f>
        <v>82</v>
      </c>
      <c r="AE23" s="44"/>
      <c r="AF23" s="44"/>
      <c r="AG23" s="45" t="n">
        <v>86</v>
      </c>
      <c r="AH23" s="44"/>
      <c r="AI23" s="44"/>
      <c r="AJ23" s="45"/>
      <c r="AK23" s="44"/>
      <c r="AL23" s="44"/>
      <c r="AM23" s="45"/>
      <c r="AN23" s="44"/>
      <c r="AO23" s="44"/>
      <c r="AP23" s="45"/>
      <c r="AQ23" s="44"/>
      <c r="AR23" s="44"/>
      <c r="AS23" s="45"/>
      <c r="AT23" s="45" t="n">
        <v>65</v>
      </c>
      <c r="AU23" s="46" t="n">
        <f aca="false">IF(AT23="","",AVERAGE(O23:AC23,AE23:AT23))</f>
        <v>80.2857142857143</v>
      </c>
      <c r="AV23" s="47" t="n">
        <f aca="false">IF(AU23="","",ROUND(AU23,0))</f>
        <v>80</v>
      </c>
      <c r="AX23" s="44"/>
      <c r="AY23" s="48" t="n">
        <v>77</v>
      </c>
      <c r="AZ23" s="45" t="n">
        <v>83</v>
      </c>
      <c r="BA23" s="44"/>
      <c r="BB23" s="44"/>
      <c r="BC23" s="45" t="n">
        <v>81</v>
      </c>
      <c r="BD23" s="44"/>
      <c r="BE23" s="49"/>
      <c r="BF23" s="50" t="n">
        <v>77</v>
      </c>
      <c r="BG23" s="51"/>
      <c r="BH23" s="44"/>
      <c r="BI23" s="45"/>
      <c r="BJ23" s="44"/>
      <c r="BK23" s="44"/>
      <c r="BL23" s="45"/>
      <c r="BM23" s="45" t="n">
        <f aca="false">IF(AND(AZ23="",AY23="",AX23=""),"",MAX(AX23:AZ23))</f>
        <v>83</v>
      </c>
      <c r="BN23" s="45" t="n">
        <f aca="false">IF(AND(BB23="",BC23="",BA23=""),"",MAX(BA23:BC23))</f>
        <v>81</v>
      </c>
      <c r="BO23" s="45" t="n">
        <f aca="false">IF(AND(BD23="",BE23="",BF23=""),"",MAX(BD23:BF23))</f>
        <v>77</v>
      </c>
      <c r="BP23" s="45" t="str">
        <f aca="false">IF(AND(BG23="",BH23="",BI23=""),"",MAX(BG23:BI23))</f>
        <v/>
      </c>
      <c r="BQ23" s="45" t="str">
        <f aca="false">IF(AND(BJ23="",BK23="",BL23=""),"",MAX(BJ23:BL23))</f>
        <v/>
      </c>
      <c r="BR23" s="45" t="n">
        <f aca="false">IF(AND(BM23=""),"",ROUND(AVERAGE(BM23:BQ23),0))</f>
        <v>80</v>
      </c>
      <c r="BS23" s="44"/>
      <c r="BT23" s="44"/>
      <c r="BU23" s="44" t="n">
        <v>77</v>
      </c>
      <c r="BV23" s="45"/>
      <c r="BW23" s="44"/>
      <c r="BX23" s="44"/>
      <c r="BY23" s="45"/>
      <c r="BZ23" s="44"/>
      <c r="CA23" s="45"/>
      <c r="CB23" s="44"/>
      <c r="CC23" s="44"/>
      <c r="CD23" s="45"/>
      <c r="CE23" s="44"/>
      <c r="CF23" s="44"/>
      <c r="CG23" s="45"/>
      <c r="CH23" s="45" t="n">
        <f aca="false">IF(AND(BU23="",BT23="",BS23=""),"",MAX(BS23:BU23))</f>
        <v>77</v>
      </c>
      <c r="CI23" s="45" t="str">
        <f aca="false">IF(AND(BW23="",BX23="",BV23=""),"",MAX(BV23:BX23))</f>
        <v/>
      </c>
      <c r="CJ23" s="45" t="str">
        <f aca="false">IF(AND(BY23="",BZ23="",CA23=""),"",MAX(BY23:CA23))</f>
        <v/>
      </c>
      <c r="CK23" s="45" t="str">
        <f aca="false">IF(AND(CB23="",CC23="",CD23=""),"",MAX(CB23:CD23))</f>
        <v/>
      </c>
      <c r="CL23" s="45" t="str">
        <f aca="false">IF(AND(CE23="",CF23="",CG23=""),"",MAX(CE23:CG23))</f>
        <v/>
      </c>
      <c r="CM23" s="46" t="n">
        <f aca="false">IF(AND(CH23=""),"",AVERAGE(BR23,CH23:CL23))</f>
        <v>78.5</v>
      </c>
      <c r="CN23" s="47" t="n">
        <f aca="false">IF(CM23="","",ROUND(CM23,0))</f>
        <v>79</v>
      </c>
      <c r="CO23" s="52"/>
      <c r="CP23" s="44" t="n">
        <v>11</v>
      </c>
      <c r="CQ23" s="53" t="str">
        <f aca="false">IF(CP23="","",VLOOKUP(CP23,$DE$9:$DF$20,2,0))</f>
        <v>Memiliki kemampuan pemahaman  Thermodinamika, Gelombang Mekanik, Gelombang Cahaya, Gelombang Bunyi, Alat Optik, Pemanasan Global,</v>
      </c>
      <c r="CR23" s="52"/>
      <c r="CS23" s="44" t="n">
        <v>11</v>
      </c>
      <c r="CT23" s="53" t="str">
        <f aca="false">IF(CS23="","",VLOOKUP(CS23,$DE$22:$DF$33,2,0))</f>
        <v>Memiliki keterampilan  Thermodinamika, Gelombang Mekanik, Gelombang Cahaya, Pemanasan Global, </v>
      </c>
      <c r="CV23" s="41" t="n">
        <v>1</v>
      </c>
      <c r="CW23" s="42" t="s">
        <v>44</v>
      </c>
      <c r="CY23" s="61"/>
      <c r="CZ23" s="61"/>
      <c r="DA23" s="61"/>
      <c r="DE23" s="0" t="n">
        <v>1</v>
      </c>
      <c r="DF23" s="0" t="str">
        <f aca="false"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Gelombang Mekanik, Gelombang Cahaya, Pemanasan Global, Masih perlu peningkatan keterampilan Thermodinamika.</v>
      </c>
    </row>
    <row r="24" customFormat="false" ht="15" hidden="false" customHeight="false" outlineLevel="0" collapsed="false">
      <c r="A24" s="33" t="n">
        <v>14</v>
      </c>
      <c r="B24" s="33" t="n">
        <v>107698</v>
      </c>
      <c r="C24" s="33" t="s">
        <v>71</v>
      </c>
      <c r="E24" s="43" t="n">
        <f aca="false">AV24</f>
        <v>81</v>
      </c>
      <c r="F24" s="33" t="str">
        <f aca="false">IF(E24="","",IF(E24&lt;=69,"D",IF(E24&lt;=75,"C",IF(E24&lt;=90,"B",IF(E24&lt;=100,"A","E")))))</f>
        <v>B</v>
      </c>
      <c r="G24" s="33" t="str">
        <f aca="false">CQ24</f>
        <v>Memiliki kemampuan pemahaman  Thermodinamika, Gelombang Mekanik, Gelombang Cahaya, Gelombang Bunyi, Alat Optik, Pemanasan Global,</v>
      </c>
      <c r="H24" s="43" t="n">
        <f aca="false">CN24</f>
        <v>80</v>
      </c>
      <c r="I24" s="33" t="str">
        <f aca="false">IF(H24="","",IF(H24&lt;=69,"D",IF(H24&lt;=75,"C",IF(H24&lt;=90,"B",IF(H24&lt;=100,"A","E")))))</f>
        <v>B</v>
      </c>
      <c r="J24" s="33" t="str">
        <f aca="false">CT24</f>
        <v>Memiliki keterampilan  Thermodinamika, Gelombang Mekanik, Gelombang Cahaya, Pemanasan Global, </v>
      </c>
      <c r="L24" s="44" t="n">
        <f aca="false">AD24</f>
        <v>81</v>
      </c>
      <c r="M24" s="44" t="n">
        <f aca="false">IF(COUNTBLANK(AT24:AT24),"",AT24)</f>
        <v>70</v>
      </c>
      <c r="O24" s="44" t="n">
        <v>78</v>
      </c>
      <c r="P24" s="44"/>
      <c r="Q24" s="45"/>
      <c r="R24" s="44" t="n">
        <v>75</v>
      </c>
      <c r="S24" s="44"/>
      <c r="T24" s="45"/>
      <c r="U24" s="44" t="n">
        <v>80</v>
      </c>
      <c r="V24" s="44"/>
      <c r="W24" s="45"/>
      <c r="X24" s="44" t="n">
        <v>86</v>
      </c>
      <c r="Y24" s="44"/>
      <c r="Z24" s="45"/>
      <c r="AA24" s="44" t="n">
        <v>88</v>
      </c>
      <c r="AB24" s="44"/>
      <c r="AC24" s="45"/>
      <c r="AD24" s="45" t="n">
        <f aca="false">IF(AND(O24="",P24="",Q24=""),"",ROUND(AVERAGE(O24:AC24),0))</f>
        <v>81</v>
      </c>
      <c r="AE24" s="44"/>
      <c r="AF24" s="44"/>
      <c r="AG24" s="45" t="n">
        <v>87</v>
      </c>
      <c r="AH24" s="44"/>
      <c r="AI24" s="44"/>
      <c r="AJ24" s="45"/>
      <c r="AK24" s="44"/>
      <c r="AL24" s="44"/>
      <c r="AM24" s="45"/>
      <c r="AN24" s="44"/>
      <c r="AO24" s="44"/>
      <c r="AP24" s="45"/>
      <c r="AQ24" s="44"/>
      <c r="AR24" s="44"/>
      <c r="AS24" s="45"/>
      <c r="AT24" s="45" t="n">
        <v>70</v>
      </c>
      <c r="AU24" s="46" t="n">
        <f aca="false">IF(AT24="","",AVERAGE(O24:AC24,AE24:AT24))</f>
        <v>80.5714285714286</v>
      </c>
      <c r="AV24" s="47" t="n">
        <f aca="false">IF(AU24="","",ROUND(AU24,0))</f>
        <v>81</v>
      </c>
      <c r="AX24" s="44"/>
      <c r="AY24" s="48" t="n">
        <v>75</v>
      </c>
      <c r="AZ24" s="45" t="n">
        <v>83</v>
      </c>
      <c r="BA24" s="44"/>
      <c r="BB24" s="44"/>
      <c r="BC24" s="45" t="n">
        <v>78</v>
      </c>
      <c r="BD24" s="44"/>
      <c r="BE24" s="49"/>
      <c r="BF24" s="50" t="n">
        <v>79</v>
      </c>
      <c r="BG24" s="51"/>
      <c r="BH24" s="44"/>
      <c r="BI24" s="45"/>
      <c r="BJ24" s="44"/>
      <c r="BK24" s="44"/>
      <c r="BL24" s="45"/>
      <c r="BM24" s="45" t="n">
        <f aca="false">IF(AND(AZ24="",AY24="",AX24=""),"",MAX(AX24:AZ24))</f>
        <v>83</v>
      </c>
      <c r="BN24" s="45" t="n">
        <f aca="false">IF(AND(BB24="",BC24="",BA24=""),"",MAX(BA24:BC24))</f>
        <v>78</v>
      </c>
      <c r="BO24" s="45" t="n">
        <f aca="false">IF(AND(BD24="",BE24="",BF24=""),"",MAX(BD24:BF24))</f>
        <v>79</v>
      </c>
      <c r="BP24" s="45" t="str">
        <f aca="false">IF(AND(BG24="",BH24="",BI24=""),"",MAX(BG24:BI24))</f>
        <v/>
      </c>
      <c r="BQ24" s="45" t="str">
        <f aca="false">IF(AND(BJ24="",BK24="",BL24=""),"",MAX(BJ24:BL24))</f>
        <v/>
      </c>
      <c r="BR24" s="45" t="n">
        <f aca="false">IF(AND(BM24=""),"",ROUND(AVERAGE(BM24:BQ24),0))</f>
        <v>80</v>
      </c>
      <c r="BS24" s="44"/>
      <c r="BT24" s="44"/>
      <c r="BU24" s="44" t="n">
        <v>80</v>
      </c>
      <c r="BV24" s="45"/>
      <c r="BW24" s="44"/>
      <c r="BX24" s="44"/>
      <c r="BY24" s="45"/>
      <c r="BZ24" s="44"/>
      <c r="CA24" s="45"/>
      <c r="CB24" s="44"/>
      <c r="CC24" s="44"/>
      <c r="CD24" s="45"/>
      <c r="CE24" s="44"/>
      <c r="CF24" s="44"/>
      <c r="CG24" s="45"/>
      <c r="CH24" s="45" t="n">
        <f aca="false">IF(AND(BU24="",BT24="",BS24=""),"",MAX(BS24:BU24))</f>
        <v>80</v>
      </c>
      <c r="CI24" s="45" t="str">
        <f aca="false">IF(AND(BW24="",BX24="",BV24=""),"",MAX(BV24:BX24))</f>
        <v/>
      </c>
      <c r="CJ24" s="45" t="str">
        <f aca="false">IF(AND(BY24="",BZ24="",CA24=""),"",MAX(BY24:CA24))</f>
        <v/>
      </c>
      <c r="CK24" s="45" t="str">
        <f aca="false">IF(AND(CB24="",CC24="",CD24=""),"",MAX(CB24:CD24))</f>
        <v/>
      </c>
      <c r="CL24" s="45" t="str">
        <f aca="false">IF(AND(CE24="",CF24="",CG24=""),"",MAX(CE24:CG24))</f>
        <v/>
      </c>
      <c r="CM24" s="46" t="n">
        <f aca="false">IF(AND(CH24=""),"",AVERAGE(BR24,CH24:CL24))</f>
        <v>80</v>
      </c>
      <c r="CN24" s="47" t="n">
        <f aca="false">IF(CM24="","",ROUND(CM24,0))</f>
        <v>80</v>
      </c>
      <c r="CO24" s="52"/>
      <c r="CP24" s="44" t="n">
        <v>11</v>
      </c>
      <c r="CQ24" s="53" t="str">
        <f aca="false">IF(CP24="","",VLOOKUP(CP24,$DE$9:$DF$20,2,0))</f>
        <v>Memiliki kemampuan pemahaman  Thermodinamika, Gelombang Mekanik, Gelombang Cahaya, Gelombang Bunyi, Alat Optik, Pemanasan Global,</v>
      </c>
      <c r="CR24" s="52"/>
      <c r="CS24" s="44" t="n">
        <v>11</v>
      </c>
      <c r="CT24" s="53" t="str">
        <f aca="false">IF(CS24="","",VLOOKUP(CS24,$DE$22:$DF$33,2,0))</f>
        <v>Memiliki keterampilan  Thermodinamika, Gelombang Mekanik, Gelombang Cahaya, Pemanasan Global, </v>
      </c>
      <c r="CV24" s="41" t="n">
        <v>2</v>
      </c>
      <c r="CW24" s="42" t="s">
        <v>46</v>
      </c>
      <c r="CY24" s="61"/>
      <c r="CZ24" s="61"/>
      <c r="DA24" s="61"/>
      <c r="DE24" s="0" t="n">
        <v>2</v>
      </c>
      <c r="DF24" s="0" t="str">
        <f aca="false"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Thermodinamika, Gelombang Cahaya, Pemanasan Global, Masih perlu peningkatan keterampilan Gelombang Mekanik.</v>
      </c>
    </row>
    <row r="25" customFormat="false" ht="15" hidden="false" customHeight="false" outlineLevel="0" collapsed="false">
      <c r="A25" s="33" t="n">
        <v>15</v>
      </c>
      <c r="B25" s="33" t="n">
        <v>107713</v>
      </c>
      <c r="C25" s="33" t="s">
        <v>72</v>
      </c>
      <c r="E25" s="43" t="n">
        <f aca="false">AV25</f>
        <v>83</v>
      </c>
      <c r="F25" s="33" t="str">
        <f aca="false">IF(E25="","",IF(E25&lt;=69,"D",IF(E25&lt;=75,"C",IF(E25&lt;=90,"B",IF(E25&lt;=100,"A","E")))))</f>
        <v>B</v>
      </c>
      <c r="G25" s="33" t="str">
        <f aca="false">CQ25</f>
        <v>Memiliki kemampuan pemahaman  Thermodinamika, Gelombang Mekanik, Gelombang Cahaya, Gelombang Bunyi, Alat Optik, Pemanasan Global,</v>
      </c>
      <c r="H25" s="43" t="n">
        <f aca="false">CN25</f>
        <v>78</v>
      </c>
      <c r="I25" s="33" t="str">
        <f aca="false">IF(H25="","",IF(H25&lt;=69,"D",IF(H25&lt;=75,"C",IF(H25&lt;=90,"B",IF(H25&lt;=100,"A","E")))))</f>
        <v>B</v>
      </c>
      <c r="J25" s="33" t="str">
        <f aca="false">CT25</f>
        <v>Memiliki keterampilan  Thermodinamika, Gelombang Mekanik, Gelombang Cahaya, Pemanasan Global, </v>
      </c>
      <c r="L25" s="44" t="n">
        <f aca="false">AD25</f>
        <v>82</v>
      </c>
      <c r="M25" s="44" t="n">
        <f aca="false">IF(COUNTBLANK(AT25:AT25),"",AT25)</f>
        <v>80</v>
      </c>
      <c r="O25" s="44" t="n">
        <v>80</v>
      </c>
      <c r="P25" s="44"/>
      <c r="Q25" s="45"/>
      <c r="R25" s="44" t="n">
        <v>78</v>
      </c>
      <c r="S25" s="44"/>
      <c r="T25" s="45"/>
      <c r="U25" s="44" t="n">
        <v>85</v>
      </c>
      <c r="V25" s="44"/>
      <c r="W25" s="45"/>
      <c r="X25" s="44" t="n">
        <v>81</v>
      </c>
      <c r="Y25" s="44"/>
      <c r="Z25" s="45"/>
      <c r="AA25" s="44" t="n">
        <v>88</v>
      </c>
      <c r="AB25" s="44"/>
      <c r="AC25" s="45"/>
      <c r="AD25" s="45" t="n">
        <f aca="false">IF(AND(O25="",P25="",Q25=""),"",ROUND(AVERAGE(O25:AC25),0))</f>
        <v>82</v>
      </c>
      <c r="AE25" s="44"/>
      <c r="AF25" s="44"/>
      <c r="AG25" s="45" t="n">
        <v>87</v>
      </c>
      <c r="AH25" s="44"/>
      <c r="AI25" s="44"/>
      <c r="AJ25" s="45"/>
      <c r="AK25" s="44"/>
      <c r="AL25" s="44"/>
      <c r="AM25" s="45"/>
      <c r="AN25" s="44"/>
      <c r="AO25" s="44"/>
      <c r="AP25" s="45"/>
      <c r="AQ25" s="44"/>
      <c r="AR25" s="44"/>
      <c r="AS25" s="45"/>
      <c r="AT25" s="45" t="n">
        <v>80</v>
      </c>
      <c r="AU25" s="46" t="n">
        <f aca="false">IF(AT25="","",AVERAGE(O25:AC25,AE25:AT25))</f>
        <v>82.7142857142857</v>
      </c>
      <c r="AV25" s="47" t="n">
        <f aca="false">IF(AU25="","",ROUND(AU25,0))</f>
        <v>83</v>
      </c>
      <c r="AX25" s="44"/>
      <c r="AY25" s="48" t="n">
        <v>75</v>
      </c>
      <c r="AZ25" s="45" t="n">
        <v>80</v>
      </c>
      <c r="BA25" s="44"/>
      <c r="BB25" s="44"/>
      <c r="BC25" s="45" t="n">
        <v>80</v>
      </c>
      <c r="BD25" s="44"/>
      <c r="BE25" s="49"/>
      <c r="BF25" s="50" t="n">
        <v>80</v>
      </c>
      <c r="BG25" s="51"/>
      <c r="BH25" s="44"/>
      <c r="BI25" s="45"/>
      <c r="BJ25" s="44"/>
      <c r="BK25" s="44"/>
      <c r="BL25" s="45"/>
      <c r="BM25" s="45" t="n">
        <f aca="false">IF(AND(AZ25="",AY25="",AX25=""),"",MAX(AX25:AZ25))</f>
        <v>80</v>
      </c>
      <c r="BN25" s="45" t="n">
        <f aca="false">IF(AND(BB25="",BC25="",BA25=""),"",MAX(BA25:BC25))</f>
        <v>80</v>
      </c>
      <c r="BO25" s="45" t="n">
        <f aca="false">IF(AND(BD25="",BE25="",BF25=""),"",MAX(BD25:BF25))</f>
        <v>80</v>
      </c>
      <c r="BP25" s="45" t="str">
        <f aca="false">IF(AND(BG25="",BH25="",BI25=""),"",MAX(BG25:BI25))</f>
        <v/>
      </c>
      <c r="BQ25" s="45" t="str">
        <f aca="false">IF(AND(BJ25="",BK25="",BL25=""),"",MAX(BJ25:BL25))</f>
        <v/>
      </c>
      <c r="BR25" s="45" t="n">
        <f aca="false">IF(AND(BM25=""),"",ROUND(AVERAGE(BM25:BQ25),0))</f>
        <v>80</v>
      </c>
      <c r="BS25" s="44"/>
      <c r="BT25" s="44"/>
      <c r="BU25" s="44" t="n">
        <v>75</v>
      </c>
      <c r="BV25" s="45"/>
      <c r="BW25" s="44"/>
      <c r="BX25" s="44"/>
      <c r="BY25" s="45"/>
      <c r="BZ25" s="44"/>
      <c r="CA25" s="45"/>
      <c r="CB25" s="44"/>
      <c r="CC25" s="44"/>
      <c r="CD25" s="45"/>
      <c r="CE25" s="44"/>
      <c r="CF25" s="44"/>
      <c r="CG25" s="45"/>
      <c r="CH25" s="45" t="n">
        <f aca="false">IF(AND(BU25="",BT25="",BS25=""),"",MAX(BS25:BU25))</f>
        <v>75</v>
      </c>
      <c r="CI25" s="45" t="str">
        <f aca="false">IF(AND(BW25="",BX25="",BV25=""),"",MAX(BV25:BX25))</f>
        <v/>
      </c>
      <c r="CJ25" s="45" t="str">
        <f aca="false">IF(AND(BY25="",BZ25="",CA25=""),"",MAX(BY25:CA25))</f>
        <v/>
      </c>
      <c r="CK25" s="45" t="str">
        <f aca="false">IF(AND(CB25="",CC25="",CD25=""),"",MAX(CB25:CD25))</f>
        <v/>
      </c>
      <c r="CL25" s="45" t="str">
        <f aca="false">IF(AND(CE25="",CF25="",CG25=""),"",MAX(CE25:CG25))</f>
        <v/>
      </c>
      <c r="CM25" s="46" t="n">
        <f aca="false">IF(AND(CH25=""),"",AVERAGE(BR25,CH25:CL25))</f>
        <v>77.5</v>
      </c>
      <c r="CN25" s="47" t="n">
        <f aca="false">IF(CM25="","",ROUND(CM25,0))</f>
        <v>78</v>
      </c>
      <c r="CO25" s="52"/>
      <c r="CP25" s="44" t="n">
        <v>11</v>
      </c>
      <c r="CQ25" s="53" t="str">
        <f aca="false">IF(CP25="","",VLOOKUP(CP25,$DE$9:$DF$20,2,0))</f>
        <v>Memiliki kemampuan pemahaman  Thermodinamika, Gelombang Mekanik, Gelombang Cahaya, Gelombang Bunyi, Alat Optik, Pemanasan Global,</v>
      </c>
      <c r="CR25" s="52"/>
      <c r="CS25" s="44" t="n">
        <v>11</v>
      </c>
      <c r="CT25" s="53" t="str">
        <f aca="false">IF(CS25="","",VLOOKUP(CS25,$DE$22:$DF$33,2,0))</f>
        <v>Memiliki keterampilan  Thermodinamika, Gelombang Mekanik, Gelombang Cahaya, Pemanasan Global, </v>
      </c>
      <c r="CV25" s="41" t="n">
        <v>3</v>
      </c>
      <c r="CW25" s="42" t="s">
        <v>49</v>
      </c>
      <c r="CY25" s="62" t="s">
        <v>73</v>
      </c>
      <c r="CZ25" s="62"/>
      <c r="DA25" s="62"/>
      <c r="DE25" s="0" t="n">
        <v>3</v>
      </c>
      <c r="DF25" s="0" t="str">
        <f aca="false"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Thermodinamika, Gelombang Mekanik, Pemanasan Global, Masih perlu peningkatan keterampilan Gelombang Cahaya.</v>
      </c>
    </row>
    <row r="26" customFormat="false" ht="15" hidden="false" customHeight="false" outlineLevel="0" collapsed="false">
      <c r="A26" s="33" t="n">
        <v>16</v>
      </c>
      <c r="B26" s="33" t="n">
        <v>107728</v>
      </c>
      <c r="C26" s="33" t="s">
        <v>74</v>
      </c>
      <c r="E26" s="43" t="n">
        <f aca="false">AV26</f>
        <v>79</v>
      </c>
      <c r="F26" s="33" t="str">
        <f aca="false">IF(E26="","",IF(E26&lt;=69,"D",IF(E26&lt;=75,"C",IF(E26&lt;=90,"B",IF(E26&lt;=100,"A","E")))))</f>
        <v>B</v>
      </c>
      <c r="G26" s="33" t="str">
        <f aca="false">CQ26</f>
        <v>Memiliki kemampuan pemahaman  Thermodinamika, Gelombang Mekanik, Gelombang Cahaya, Gelombang Bunyi, Alat Optik, Pemanasan Global,</v>
      </c>
      <c r="H26" s="43" t="n">
        <f aca="false">CN26</f>
        <v>80</v>
      </c>
      <c r="I26" s="33" t="str">
        <f aca="false">IF(H26="","",IF(H26&lt;=69,"D",IF(H26&lt;=75,"C",IF(H26&lt;=90,"B",IF(H26&lt;=100,"A","E")))))</f>
        <v>B</v>
      </c>
      <c r="J26" s="33" t="str">
        <f aca="false">CT26</f>
        <v>Memiliki keterampilan  Thermodinamika, Gelombang Mekanik, Gelombang Cahaya, Pemanasan Global, </v>
      </c>
      <c r="L26" s="44" t="n">
        <f aca="false">AD26</f>
        <v>80</v>
      </c>
      <c r="M26" s="44" t="n">
        <f aca="false">IF(COUNTBLANK(AT26:AT26),"",AT26)</f>
        <v>64</v>
      </c>
      <c r="O26" s="44" t="n">
        <v>82</v>
      </c>
      <c r="P26" s="44"/>
      <c r="Q26" s="45"/>
      <c r="R26" s="44" t="n">
        <v>80</v>
      </c>
      <c r="S26" s="44"/>
      <c r="T26" s="45"/>
      <c r="U26" s="44" t="n">
        <v>80</v>
      </c>
      <c r="V26" s="44"/>
      <c r="W26" s="45"/>
      <c r="X26" s="44" t="n">
        <v>78</v>
      </c>
      <c r="Y26" s="44"/>
      <c r="Z26" s="45"/>
      <c r="AA26" s="44" t="n">
        <v>80</v>
      </c>
      <c r="AB26" s="44"/>
      <c r="AC26" s="45"/>
      <c r="AD26" s="45" t="n">
        <f aca="false">IF(AND(O26="",P26="",Q26=""),"",ROUND(AVERAGE(O26:AC26),0))</f>
        <v>80</v>
      </c>
      <c r="AE26" s="44"/>
      <c r="AF26" s="44"/>
      <c r="AG26" s="45" t="n">
        <v>87</v>
      </c>
      <c r="AH26" s="44"/>
      <c r="AI26" s="44"/>
      <c r="AJ26" s="45"/>
      <c r="AK26" s="44"/>
      <c r="AL26" s="44"/>
      <c r="AM26" s="45"/>
      <c r="AN26" s="44"/>
      <c r="AO26" s="44"/>
      <c r="AP26" s="45"/>
      <c r="AQ26" s="44"/>
      <c r="AR26" s="44"/>
      <c r="AS26" s="45"/>
      <c r="AT26" s="45" t="n">
        <v>64</v>
      </c>
      <c r="AU26" s="46" t="n">
        <f aca="false">IF(AT26="","",AVERAGE(O26:AC26,AE26:AT26))</f>
        <v>78.7142857142857</v>
      </c>
      <c r="AV26" s="47" t="n">
        <f aca="false">IF(AU26="","",ROUND(AU26,0))</f>
        <v>79</v>
      </c>
      <c r="AX26" s="44"/>
      <c r="AY26" s="48" t="n">
        <v>77</v>
      </c>
      <c r="AZ26" s="45" t="n">
        <v>85</v>
      </c>
      <c r="BA26" s="44"/>
      <c r="BB26" s="44"/>
      <c r="BC26" s="45" t="n">
        <v>86</v>
      </c>
      <c r="BD26" s="44"/>
      <c r="BE26" s="49"/>
      <c r="BF26" s="50" t="n">
        <v>77</v>
      </c>
      <c r="BG26" s="51"/>
      <c r="BH26" s="44"/>
      <c r="BI26" s="45"/>
      <c r="BJ26" s="44"/>
      <c r="BK26" s="44"/>
      <c r="BL26" s="45"/>
      <c r="BM26" s="45" t="n">
        <f aca="false">IF(AND(AZ26="",AY26="",AX26=""),"",MAX(AX26:AZ26))</f>
        <v>85</v>
      </c>
      <c r="BN26" s="45" t="n">
        <f aca="false">IF(AND(BB26="",BC26="",BA26=""),"",MAX(BA26:BC26))</f>
        <v>86</v>
      </c>
      <c r="BO26" s="45" t="n">
        <f aca="false">IF(AND(BD26="",BE26="",BF26=""),"",MAX(BD26:BF26))</f>
        <v>77</v>
      </c>
      <c r="BP26" s="45" t="str">
        <f aca="false">IF(AND(BG26="",BH26="",BI26=""),"",MAX(BG26:BI26))</f>
        <v/>
      </c>
      <c r="BQ26" s="45" t="str">
        <f aca="false">IF(AND(BJ26="",BK26="",BL26=""),"",MAX(BJ26:BL26))</f>
        <v/>
      </c>
      <c r="BR26" s="45" t="n">
        <f aca="false">IF(AND(BM26=""),"",ROUND(AVERAGE(BM26:BQ26),0))</f>
        <v>83</v>
      </c>
      <c r="BS26" s="44"/>
      <c r="BT26" s="44"/>
      <c r="BU26" s="44" t="n">
        <v>77</v>
      </c>
      <c r="BV26" s="45"/>
      <c r="BW26" s="44"/>
      <c r="BX26" s="44"/>
      <c r="BY26" s="45"/>
      <c r="BZ26" s="44"/>
      <c r="CA26" s="45"/>
      <c r="CB26" s="44"/>
      <c r="CC26" s="44"/>
      <c r="CD26" s="45"/>
      <c r="CE26" s="44"/>
      <c r="CF26" s="44"/>
      <c r="CG26" s="45"/>
      <c r="CH26" s="45" t="n">
        <f aca="false">IF(AND(BU26="",BT26="",BS26=""),"",MAX(BS26:BU26))</f>
        <v>77</v>
      </c>
      <c r="CI26" s="45" t="str">
        <f aca="false">IF(AND(BW26="",BX26="",BV26=""),"",MAX(BV26:BX26))</f>
        <v/>
      </c>
      <c r="CJ26" s="45" t="str">
        <f aca="false">IF(AND(BY26="",BZ26="",CA26=""),"",MAX(BY26:CA26))</f>
        <v/>
      </c>
      <c r="CK26" s="45" t="str">
        <f aca="false">IF(AND(CB26="",CC26="",CD26=""),"",MAX(CB26:CD26))</f>
        <v/>
      </c>
      <c r="CL26" s="45" t="str">
        <f aca="false">IF(AND(CE26="",CF26="",CG26=""),"",MAX(CE26:CG26))</f>
        <v/>
      </c>
      <c r="CM26" s="46" t="n">
        <f aca="false">IF(AND(CH26=""),"",AVERAGE(BR26,CH26:CL26))</f>
        <v>80</v>
      </c>
      <c r="CN26" s="47" t="n">
        <f aca="false">IF(CM26="","",ROUND(CM26,0))</f>
        <v>80</v>
      </c>
      <c r="CO26" s="52"/>
      <c r="CP26" s="44" t="n">
        <v>11</v>
      </c>
      <c r="CQ26" s="53" t="str">
        <f aca="false">IF(CP26="","",VLOOKUP(CP26,$DE$9:$DF$20,2,0))</f>
        <v>Memiliki kemampuan pemahaman  Thermodinamika, Gelombang Mekanik, Gelombang Cahaya, Gelombang Bunyi, Alat Optik, Pemanasan Global,</v>
      </c>
      <c r="CR26" s="52"/>
      <c r="CS26" s="44" t="n">
        <v>11</v>
      </c>
      <c r="CT26" s="53" t="str">
        <f aca="false">IF(CS26="","",VLOOKUP(CS26,$DE$22:$DF$33,2,0))</f>
        <v>Memiliki keterampilan  Thermodinamika, Gelombang Mekanik, Gelombang Cahaya, Pemanasan Global, </v>
      </c>
      <c r="CV26" s="41" t="n">
        <v>4</v>
      </c>
      <c r="CW26" s="44"/>
      <c r="CY26" s="62" t="s">
        <v>50</v>
      </c>
      <c r="CZ26" s="63" t="s">
        <v>51</v>
      </c>
      <c r="DA26" s="63" t="s">
        <v>52</v>
      </c>
      <c r="DE26" s="0" t="n">
        <v>4</v>
      </c>
      <c r="DF26" s="0" t="str">
        <f aca="false"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Thermodinamika, Gelombang Mekanik, Gelombang Cahaya, Pemanasan Global, </v>
      </c>
    </row>
    <row r="27" customFormat="false" ht="15" hidden="false" customHeight="false" outlineLevel="0" collapsed="false">
      <c r="A27" s="33" t="n">
        <v>17</v>
      </c>
      <c r="B27" s="33" t="n">
        <v>107743</v>
      </c>
      <c r="C27" s="33" t="s">
        <v>75</v>
      </c>
      <c r="E27" s="43" t="n">
        <f aca="false">AV27</f>
        <v>83</v>
      </c>
      <c r="F27" s="33" t="str">
        <f aca="false">IF(E27="","",IF(E27&lt;=69,"D",IF(E27&lt;=75,"C",IF(E27&lt;=90,"B",IF(E27&lt;=100,"A","E")))))</f>
        <v>B</v>
      </c>
      <c r="G27" s="33" t="str">
        <f aca="false">CQ27</f>
        <v>Memiliki kemampuan pemahaman  Thermodinamika, Gelombang Mekanik, Gelombang Cahaya, Gelombang Bunyi, Alat Optik, Pemanasan Global,</v>
      </c>
      <c r="H27" s="43" t="n">
        <f aca="false">CN27</f>
        <v>80</v>
      </c>
      <c r="I27" s="33" t="str">
        <f aca="false">IF(H27="","",IF(H27&lt;=69,"D",IF(H27&lt;=75,"C",IF(H27&lt;=90,"B",IF(H27&lt;=100,"A","E")))))</f>
        <v>B</v>
      </c>
      <c r="J27" s="33" t="str">
        <f aca="false">CT27</f>
        <v>Memiliki keterampilan  Thermodinamika, Gelombang Mekanik, Gelombang Cahaya, Pemanasan Global, </v>
      </c>
      <c r="L27" s="44" t="n">
        <f aca="false">AD27</f>
        <v>83</v>
      </c>
      <c r="M27" s="44" t="n">
        <f aca="false">IF(COUNTBLANK(AT27:AT27),"",AT27)</f>
        <v>75</v>
      </c>
      <c r="O27" s="44" t="n">
        <v>83</v>
      </c>
      <c r="P27" s="44"/>
      <c r="Q27" s="45"/>
      <c r="R27" s="44" t="n">
        <v>85</v>
      </c>
      <c r="S27" s="44"/>
      <c r="T27" s="45"/>
      <c r="U27" s="44" t="n">
        <v>81</v>
      </c>
      <c r="V27" s="44"/>
      <c r="W27" s="45"/>
      <c r="X27" s="44" t="n">
        <v>79</v>
      </c>
      <c r="Y27" s="44"/>
      <c r="Z27" s="45"/>
      <c r="AA27" s="44" t="n">
        <v>87</v>
      </c>
      <c r="AB27" s="44"/>
      <c r="AC27" s="45"/>
      <c r="AD27" s="45" t="n">
        <f aca="false">IF(AND(O27="",P27="",Q27=""),"",ROUND(AVERAGE(O27:AC27),0))</f>
        <v>83</v>
      </c>
      <c r="AE27" s="44"/>
      <c r="AF27" s="44"/>
      <c r="AG27" s="45" t="n">
        <v>88</v>
      </c>
      <c r="AH27" s="44"/>
      <c r="AI27" s="44"/>
      <c r="AJ27" s="45"/>
      <c r="AK27" s="44"/>
      <c r="AL27" s="44"/>
      <c r="AM27" s="45"/>
      <c r="AN27" s="44"/>
      <c r="AO27" s="44"/>
      <c r="AP27" s="45"/>
      <c r="AQ27" s="44"/>
      <c r="AR27" s="44"/>
      <c r="AS27" s="45"/>
      <c r="AT27" s="45" t="n">
        <v>75</v>
      </c>
      <c r="AU27" s="46" t="n">
        <f aca="false">IF(AT27="","",AVERAGE(O27:AC27,AE27:AT27))</f>
        <v>82.5714285714286</v>
      </c>
      <c r="AV27" s="47" t="n">
        <f aca="false">IF(AU27="","",ROUND(AU27,0))</f>
        <v>83</v>
      </c>
      <c r="AX27" s="44"/>
      <c r="AY27" s="48" t="n">
        <v>80</v>
      </c>
      <c r="AZ27" s="45" t="n">
        <v>90</v>
      </c>
      <c r="BA27" s="44"/>
      <c r="BB27" s="44"/>
      <c r="BC27" s="45" t="n">
        <v>82</v>
      </c>
      <c r="BD27" s="44"/>
      <c r="BE27" s="49"/>
      <c r="BF27" s="50" t="n">
        <v>76</v>
      </c>
      <c r="BG27" s="51"/>
      <c r="BH27" s="44"/>
      <c r="BI27" s="45"/>
      <c r="BJ27" s="44"/>
      <c r="BK27" s="44"/>
      <c r="BL27" s="45"/>
      <c r="BM27" s="45" t="n">
        <f aca="false">IF(AND(AZ27="",AY27="",AX27=""),"",MAX(AX27:AZ27))</f>
        <v>90</v>
      </c>
      <c r="BN27" s="45" t="n">
        <f aca="false">IF(AND(BB27="",BC27="",BA27=""),"",MAX(BA27:BC27))</f>
        <v>82</v>
      </c>
      <c r="BO27" s="45" t="n">
        <f aca="false">IF(AND(BD27="",BE27="",BF27=""),"",MAX(BD27:BF27))</f>
        <v>76</v>
      </c>
      <c r="BP27" s="45" t="str">
        <f aca="false">IF(AND(BG27="",BH27="",BI27=""),"",MAX(BG27:BI27))</f>
        <v/>
      </c>
      <c r="BQ27" s="45" t="str">
        <f aca="false">IF(AND(BJ27="",BK27="",BL27=""),"",MAX(BJ27:BL27))</f>
        <v/>
      </c>
      <c r="BR27" s="45" t="n">
        <f aca="false">IF(AND(BM27=""),"",ROUND(AVERAGE(BM27:BQ27),0))</f>
        <v>83</v>
      </c>
      <c r="BS27" s="44"/>
      <c r="BT27" s="44"/>
      <c r="BU27" s="44" t="n">
        <v>76</v>
      </c>
      <c r="BV27" s="45"/>
      <c r="BW27" s="44"/>
      <c r="BX27" s="44"/>
      <c r="BY27" s="45"/>
      <c r="BZ27" s="44"/>
      <c r="CA27" s="45"/>
      <c r="CB27" s="44"/>
      <c r="CC27" s="44"/>
      <c r="CD27" s="45"/>
      <c r="CE27" s="44"/>
      <c r="CF27" s="44"/>
      <c r="CG27" s="45"/>
      <c r="CH27" s="45" t="n">
        <f aca="false">IF(AND(BU27="",BT27="",BS27=""),"",MAX(BS27:BU27))</f>
        <v>76</v>
      </c>
      <c r="CI27" s="45" t="str">
        <f aca="false">IF(AND(BW27="",BX27="",BV27=""),"",MAX(BV27:BX27))</f>
        <v/>
      </c>
      <c r="CJ27" s="45" t="str">
        <f aca="false">IF(AND(BY27="",BZ27="",CA27=""),"",MAX(BY27:CA27))</f>
        <v/>
      </c>
      <c r="CK27" s="45" t="str">
        <f aca="false">IF(AND(CB27="",CC27="",CD27=""),"",MAX(CB27:CD27))</f>
        <v/>
      </c>
      <c r="CL27" s="45" t="str">
        <f aca="false">IF(AND(CE27="",CF27="",CG27=""),"",MAX(CE27:CG27))</f>
        <v/>
      </c>
      <c r="CM27" s="46" t="n">
        <f aca="false">IF(AND(CH27=""),"",AVERAGE(BR27,CH27:CL27))</f>
        <v>79.5</v>
      </c>
      <c r="CN27" s="47" t="n">
        <f aca="false">IF(CM27="","",ROUND(CM27,0))</f>
        <v>80</v>
      </c>
      <c r="CO27" s="52"/>
      <c r="CP27" s="44" t="n">
        <v>11</v>
      </c>
      <c r="CQ27" s="53" t="str">
        <f aca="false">IF(CP27="","",VLOOKUP(CP27,$DE$9:$DF$20,2,0))</f>
        <v>Memiliki kemampuan pemahaman  Thermodinamika, Gelombang Mekanik, Gelombang Cahaya, Gelombang Bunyi, Alat Optik, Pemanasan Global,</v>
      </c>
      <c r="CR27" s="52"/>
      <c r="CS27" s="44" t="n">
        <v>11</v>
      </c>
      <c r="CT27" s="53" t="str">
        <f aca="false">IF(CS27="","",VLOOKUP(CS27,$DE$22:$DF$33,2,0))</f>
        <v>Memiliki keterampilan  Thermodinamika, Gelombang Mekanik, Gelombang Cahaya, Pemanasan Global, </v>
      </c>
      <c r="CV27" s="41" t="n">
        <v>5</v>
      </c>
      <c r="CW27" s="44"/>
      <c r="CY27" s="56" t="n">
        <v>0</v>
      </c>
      <c r="CZ27" s="57" t="n">
        <v>69</v>
      </c>
      <c r="DA27" s="58" t="s">
        <v>55</v>
      </c>
      <c r="DE27" s="0" t="n">
        <v>5</v>
      </c>
      <c r="DF27" s="0" t="str">
        <f aca="false"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Thermodinamika, Gelombang Mekanik, Gelombang Cahaya, Pemanasan Global, </v>
      </c>
    </row>
    <row r="28" customFormat="false" ht="15" hidden="false" customHeight="false" outlineLevel="0" collapsed="false">
      <c r="A28" s="33" t="n">
        <v>18</v>
      </c>
      <c r="B28" s="33" t="n">
        <v>107758</v>
      </c>
      <c r="C28" s="33" t="s">
        <v>76</v>
      </c>
      <c r="E28" s="43" t="n">
        <f aca="false">AV28</f>
        <v>81</v>
      </c>
      <c r="F28" s="33" t="str">
        <f aca="false">IF(E28="","",IF(E28&lt;=69,"D",IF(E28&lt;=75,"C",IF(E28&lt;=90,"B",IF(E28&lt;=100,"A","E")))))</f>
        <v>B</v>
      </c>
      <c r="G28" s="33" t="str">
        <f aca="false">CQ28</f>
        <v>Memiliki kemampuan pemahaman  Thermodinamika, Gelombang Mekanik, Gelombang Cahaya, Gelombang Bunyi, Alat Optik, Pemanasan Global,</v>
      </c>
      <c r="H28" s="43" t="n">
        <f aca="false">CN28</f>
        <v>80</v>
      </c>
      <c r="I28" s="33" t="str">
        <f aca="false">IF(H28="","",IF(H28&lt;=69,"D",IF(H28&lt;=75,"C",IF(H28&lt;=90,"B",IF(H28&lt;=100,"A","E")))))</f>
        <v>B</v>
      </c>
      <c r="J28" s="33" t="str">
        <f aca="false">CT28</f>
        <v>Memiliki keterampilan  Thermodinamika, Gelombang Mekanik, Gelombang Cahaya, Pemanasan Global, </v>
      </c>
      <c r="L28" s="44" t="n">
        <f aca="false">AD28</f>
        <v>81</v>
      </c>
      <c r="M28" s="44" t="n">
        <f aca="false">IF(COUNTBLANK(AT28:AT28),"",AT28)</f>
        <v>77</v>
      </c>
      <c r="O28" s="44" t="n">
        <v>81</v>
      </c>
      <c r="P28" s="44"/>
      <c r="Q28" s="45"/>
      <c r="R28" s="44" t="n">
        <v>76</v>
      </c>
      <c r="S28" s="44"/>
      <c r="T28" s="45"/>
      <c r="U28" s="44" t="n">
        <v>80</v>
      </c>
      <c r="V28" s="44"/>
      <c r="W28" s="45"/>
      <c r="X28" s="44" t="n">
        <v>79</v>
      </c>
      <c r="Y28" s="44"/>
      <c r="Z28" s="45"/>
      <c r="AA28" s="44" t="n">
        <v>88</v>
      </c>
      <c r="AB28" s="44"/>
      <c r="AC28" s="45"/>
      <c r="AD28" s="45" t="n">
        <f aca="false">IF(AND(O28="",P28="",Q28=""),"",ROUND(AVERAGE(O28:AC28),0))</f>
        <v>81</v>
      </c>
      <c r="AE28" s="44"/>
      <c r="AF28" s="44"/>
      <c r="AG28" s="45" t="n">
        <v>83</v>
      </c>
      <c r="AH28" s="44"/>
      <c r="AI28" s="44"/>
      <c r="AJ28" s="45"/>
      <c r="AK28" s="44"/>
      <c r="AL28" s="44"/>
      <c r="AM28" s="45"/>
      <c r="AN28" s="44"/>
      <c r="AO28" s="44"/>
      <c r="AP28" s="45"/>
      <c r="AQ28" s="44"/>
      <c r="AR28" s="44"/>
      <c r="AS28" s="45"/>
      <c r="AT28" s="45" t="n">
        <v>77</v>
      </c>
      <c r="AU28" s="46" t="n">
        <f aca="false">IF(AT28="","",AVERAGE(O28:AC28,AE28:AT28))</f>
        <v>80.5714285714286</v>
      </c>
      <c r="AV28" s="47" t="n">
        <f aca="false">IF(AU28="","",ROUND(AU28,0))</f>
        <v>81</v>
      </c>
      <c r="AX28" s="44"/>
      <c r="AY28" s="48" t="n">
        <v>75</v>
      </c>
      <c r="AZ28" s="45" t="n">
        <v>78</v>
      </c>
      <c r="BA28" s="44"/>
      <c r="BB28" s="44"/>
      <c r="BC28" s="45" t="n">
        <v>81</v>
      </c>
      <c r="BD28" s="44"/>
      <c r="BE28" s="49"/>
      <c r="BF28" s="50" t="n">
        <v>80</v>
      </c>
      <c r="BG28" s="51"/>
      <c r="BH28" s="44"/>
      <c r="BI28" s="45"/>
      <c r="BJ28" s="44"/>
      <c r="BK28" s="44"/>
      <c r="BL28" s="45"/>
      <c r="BM28" s="45" t="n">
        <f aca="false">IF(AND(AZ28="",AY28="",AX28=""),"",MAX(AX28:AZ28))</f>
        <v>78</v>
      </c>
      <c r="BN28" s="45" t="n">
        <f aca="false">IF(AND(BB28="",BC28="",BA28=""),"",MAX(BA28:BC28))</f>
        <v>81</v>
      </c>
      <c r="BO28" s="45" t="n">
        <f aca="false">IF(AND(BD28="",BE28="",BF28=""),"",MAX(BD28:BF28))</f>
        <v>80</v>
      </c>
      <c r="BP28" s="45" t="str">
        <f aca="false">IF(AND(BG28="",BH28="",BI28=""),"",MAX(BG28:BI28))</f>
        <v/>
      </c>
      <c r="BQ28" s="45" t="str">
        <f aca="false">IF(AND(BJ28="",BK28="",BL28=""),"",MAX(BJ28:BL28))</f>
        <v/>
      </c>
      <c r="BR28" s="45" t="n">
        <f aca="false">IF(AND(BM28=""),"",ROUND(AVERAGE(BM28:BQ28),0))</f>
        <v>80</v>
      </c>
      <c r="BS28" s="44"/>
      <c r="BT28" s="44"/>
      <c r="BU28" s="44" t="n">
        <v>80</v>
      </c>
      <c r="BV28" s="45"/>
      <c r="BW28" s="44"/>
      <c r="BX28" s="44"/>
      <c r="BY28" s="45"/>
      <c r="BZ28" s="44"/>
      <c r="CA28" s="45"/>
      <c r="CB28" s="44"/>
      <c r="CC28" s="44"/>
      <c r="CD28" s="45"/>
      <c r="CE28" s="44"/>
      <c r="CF28" s="44"/>
      <c r="CG28" s="45"/>
      <c r="CH28" s="45" t="n">
        <f aca="false">IF(AND(BU28="",BT28="",BS28=""),"",MAX(BS28:BU28))</f>
        <v>80</v>
      </c>
      <c r="CI28" s="45" t="str">
        <f aca="false">IF(AND(BW28="",BX28="",BV28=""),"",MAX(BV28:BX28))</f>
        <v/>
      </c>
      <c r="CJ28" s="45" t="str">
        <f aca="false">IF(AND(BY28="",BZ28="",CA28=""),"",MAX(BY28:CA28))</f>
        <v/>
      </c>
      <c r="CK28" s="45" t="str">
        <f aca="false">IF(AND(CB28="",CC28="",CD28=""),"",MAX(CB28:CD28))</f>
        <v/>
      </c>
      <c r="CL28" s="45" t="str">
        <f aca="false">IF(AND(CE28="",CF28="",CG28=""),"",MAX(CE28:CG28))</f>
        <v/>
      </c>
      <c r="CM28" s="46" t="n">
        <f aca="false">IF(AND(CH28=""),"",AVERAGE(BR28,CH28:CL28))</f>
        <v>80</v>
      </c>
      <c r="CN28" s="47" t="n">
        <f aca="false">IF(CM28="","",ROUND(CM28,0))</f>
        <v>80</v>
      </c>
      <c r="CO28" s="52"/>
      <c r="CP28" s="44" t="n">
        <v>11</v>
      </c>
      <c r="CQ28" s="53" t="str">
        <f aca="false">IF(CP28="","",VLOOKUP(CP28,$DE$9:$DF$20,2,0))</f>
        <v>Memiliki kemampuan pemahaman  Thermodinamika, Gelombang Mekanik, Gelombang Cahaya, Gelombang Bunyi, Alat Optik, Pemanasan Global,</v>
      </c>
      <c r="CR28" s="52"/>
      <c r="CS28" s="44" t="n">
        <v>11</v>
      </c>
      <c r="CT28" s="53" t="str">
        <f aca="false">IF(CS28="","",VLOOKUP(CS28,$DE$22:$DF$33,2,0))</f>
        <v>Memiliki keterampilan  Thermodinamika, Gelombang Mekanik, Gelombang Cahaya, Pemanasan Global, </v>
      </c>
      <c r="CV28" s="41" t="n">
        <v>6</v>
      </c>
      <c r="CW28" s="42" t="s">
        <v>60</v>
      </c>
      <c r="CY28" s="56" t="n">
        <v>70</v>
      </c>
      <c r="CZ28" s="59" t="n">
        <v>75</v>
      </c>
      <c r="DA28" s="60" t="s">
        <v>58</v>
      </c>
      <c r="DE28" s="0" t="n">
        <v>6</v>
      </c>
      <c r="DF28" s="0" t="str">
        <f aca="false"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Thermodinamika, Gelombang Mekanik, Gelombang Cahaya, Masih perlu peningkatan keterampilan Pemanasan Global.</v>
      </c>
    </row>
    <row r="29" customFormat="false" ht="15" hidden="false" customHeight="false" outlineLevel="0" collapsed="false">
      <c r="A29" s="33" t="n">
        <v>19</v>
      </c>
      <c r="B29" s="33" t="n">
        <v>107773</v>
      </c>
      <c r="C29" s="33" t="s">
        <v>77</v>
      </c>
      <c r="E29" s="43" t="n">
        <f aca="false">AV29</f>
        <v>80</v>
      </c>
      <c r="F29" s="33" t="str">
        <f aca="false">IF(E29="","",IF(E29&lt;=69,"D",IF(E29&lt;=75,"C",IF(E29&lt;=90,"B",IF(E29&lt;=100,"A","E")))))</f>
        <v>B</v>
      </c>
      <c r="G29" s="33" t="str">
        <f aca="false">CQ29</f>
        <v>Memiliki kemampuan pemahaman  Thermodinamika, Gelombang Mekanik, Gelombang Cahaya, Gelombang Bunyi, Alat Optik, Pemanasan Global,</v>
      </c>
      <c r="H29" s="43" t="n">
        <f aca="false">CN29</f>
        <v>81</v>
      </c>
      <c r="I29" s="33" t="str">
        <f aca="false">IF(H29="","",IF(H29&lt;=69,"D",IF(H29&lt;=75,"C",IF(H29&lt;=90,"B",IF(H29&lt;=100,"A","E")))))</f>
        <v>B</v>
      </c>
      <c r="J29" s="33" t="str">
        <f aca="false">CT29</f>
        <v>Memiliki keterampilan  Thermodinamika, Gelombang Mekanik, Gelombang Cahaya, Pemanasan Global, </v>
      </c>
      <c r="L29" s="44" t="n">
        <f aca="false">AD29</f>
        <v>79</v>
      </c>
      <c r="M29" s="44" t="n">
        <f aca="false">IF(COUNTBLANK(AT29:AT29),"",AT29)</f>
        <v>78</v>
      </c>
      <c r="O29" s="44" t="n">
        <v>80</v>
      </c>
      <c r="P29" s="44"/>
      <c r="Q29" s="45"/>
      <c r="R29" s="44" t="n">
        <v>80</v>
      </c>
      <c r="S29" s="44"/>
      <c r="T29" s="45"/>
      <c r="U29" s="44" t="n">
        <v>78</v>
      </c>
      <c r="V29" s="44"/>
      <c r="W29" s="45"/>
      <c r="X29" s="44" t="n">
        <v>77</v>
      </c>
      <c r="Y29" s="44"/>
      <c r="Z29" s="45"/>
      <c r="AA29" s="44" t="n">
        <v>80</v>
      </c>
      <c r="AB29" s="44"/>
      <c r="AC29" s="45"/>
      <c r="AD29" s="45" t="n">
        <f aca="false">IF(AND(O29="",P29="",Q29=""),"",ROUND(AVERAGE(O29:AC29),0))</f>
        <v>79</v>
      </c>
      <c r="AE29" s="44"/>
      <c r="AF29" s="44"/>
      <c r="AG29" s="45" t="n">
        <v>86</v>
      </c>
      <c r="AH29" s="44"/>
      <c r="AI29" s="44"/>
      <c r="AJ29" s="45"/>
      <c r="AK29" s="44"/>
      <c r="AL29" s="44"/>
      <c r="AM29" s="45"/>
      <c r="AN29" s="44"/>
      <c r="AO29" s="44"/>
      <c r="AP29" s="45"/>
      <c r="AQ29" s="44"/>
      <c r="AR29" s="44"/>
      <c r="AS29" s="45"/>
      <c r="AT29" s="45" t="n">
        <v>78</v>
      </c>
      <c r="AU29" s="46" t="n">
        <f aca="false">IF(AT29="","",AVERAGE(O29:AC29,AE29:AT29))</f>
        <v>79.8571428571429</v>
      </c>
      <c r="AV29" s="47" t="n">
        <f aca="false">IF(AU29="","",ROUND(AU29,0))</f>
        <v>80</v>
      </c>
      <c r="AX29" s="44"/>
      <c r="AY29" s="48" t="n">
        <v>75</v>
      </c>
      <c r="AZ29" s="45" t="n">
        <v>78</v>
      </c>
      <c r="BA29" s="44"/>
      <c r="BB29" s="44"/>
      <c r="BC29" s="45" t="n">
        <v>78</v>
      </c>
      <c r="BD29" s="44"/>
      <c r="BE29" s="49"/>
      <c r="BF29" s="50" t="n">
        <v>78</v>
      </c>
      <c r="BG29" s="51"/>
      <c r="BH29" s="44"/>
      <c r="BI29" s="45"/>
      <c r="BJ29" s="44"/>
      <c r="BK29" s="44"/>
      <c r="BL29" s="45"/>
      <c r="BM29" s="45" t="n">
        <f aca="false">IF(AND(AZ29="",AY29="",AX29=""),"",MAX(AX29:AZ29))</f>
        <v>78</v>
      </c>
      <c r="BN29" s="45" t="n">
        <f aca="false">IF(AND(BB29="",BC29="",BA29=""),"",MAX(BA29:BC29))</f>
        <v>78</v>
      </c>
      <c r="BO29" s="45" t="n">
        <f aca="false">IF(AND(BD29="",BE29="",BF29=""),"",MAX(BD29:BF29))</f>
        <v>78</v>
      </c>
      <c r="BP29" s="45" t="str">
        <f aca="false">IF(AND(BG29="",BH29="",BI29=""),"",MAX(BG29:BI29))</f>
        <v/>
      </c>
      <c r="BQ29" s="45" t="str">
        <f aca="false">IF(AND(BJ29="",BK29="",BL29=""),"",MAX(BJ29:BL29))</f>
        <v/>
      </c>
      <c r="BR29" s="45" t="n">
        <f aca="false">IF(AND(BM29=""),"",ROUND(AVERAGE(BM29:BQ29),0))</f>
        <v>78</v>
      </c>
      <c r="BS29" s="44"/>
      <c r="BT29" s="44"/>
      <c r="BU29" s="44" t="n">
        <v>83</v>
      </c>
      <c r="BV29" s="45"/>
      <c r="BW29" s="44"/>
      <c r="BX29" s="44"/>
      <c r="BY29" s="45"/>
      <c r="BZ29" s="44"/>
      <c r="CA29" s="45"/>
      <c r="CB29" s="44"/>
      <c r="CC29" s="44"/>
      <c r="CD29" s="45"/>
      <c r="CE29" s="44"/>
      <c r="CF29" s="44"/>
      <c r="CG29" s="45"/>
      <c r="CH29" s="45" t="n">
        <f aca="false">IF(AND(BU29="",BT29="",BS29=""),"",MAX(BS29:BU29))</f>
        <v>83</v>
      </c>
      <c r="CI29" s="45" t="str">
        <f aca="false">IF(AND(BW29="",BX29="",BV29=""),"",MAX(BV29:BX29))</f>
        <v/>
      </c>
      <c r="CJ29" s="45" t="str">
        <f aca="false">IF(AND(BY29="",BZ29="",CA29=""),"",MAX(BY29:CA29))</f>
        <v/>
      </c>
      <c r="CK29" s="45" t="str">
        <f aca="false">IF(AND(CB29="",CC29="",CD29=""),"",MAX(CB29:CD29))</f>
        <v/>
      </c>
      <c r="CL29" s="45" t="str">
        <f aca="false">IF(AND(CE29="",CF29="",CG29=""),"",MAX(CE29:CG29))</f>
        <v/>
      </c>
      <c r="CM29" s="46" t="n">
        <f aca="false">IF(AND(CH29=""),"",AVERAGE(BR29,CH29:CL29))</f>
        <v>80.5</v>
      </c>
      <c r="CN29" s="47" t="n">
        <f aca="false">IF(CM29="","",ROUND(CM29,0))</f>
        <v>81</v>
      </c>
      <c r="CO29" s="52"/>
      <c r="CP29" s="44" t="n">
        <v>11</v>
      </c>
      <c r="CQ29" s="53" t="str">
        <f aca="false">IF(CP29="","",VLOOKUP(CP29,$DE$9:$DF$20,2,0))</f>
        <v>Memiliki kemampuan pemahaman  Thermodinamika, Gelombang Mekanik, Gelombang Cahaya, Gelombang Bunyi, Alat Optik, Pemanasan Global,</v>
      </c>
      <c r="CR29" s="52"/>
      <c r="CS29" s="44" t="n">
        <v>11</v>
      </c>
      <c r="CT29" s="53" t="str">
        <f aca="false">IF(CS29="","",VLOOKUP(CS29,$DE$22:$DF$33,2,0))</f>
        <v>Memiliki keterampilan  Thermodinamika, Gelombang Mekanik, Gelombang Cahaya, Pemanasan Global, </v>
      </c>
      <c r="CV29" s="41" t="n">
        <v>7</v>
      </c>
      <c r="CW29" s="44"/>
      <c r="CY29" s="56" t="n">
        <v>76</v>
      </c>
      <c r="CZ29" s="59" t="n">
        <v>90</v>
      </c>
      <c r="DA29" s="60" t="s">
        <v>61</v>
      </c>
      <c r="DE29" s="0" t="n">
        <v>7</v>
      </c>
      <c r="DF29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Thermodinamika, Gelombang Mekanik, Gelombang Cahaya, Pemanasan Global, </v>
      </c>
    </row>
    <row r="30" customFormat="false" ht="15" hidden="false" customHeight="false" outlineLevel="0" collapsed="false">
      <c r="A30" s="33" t="n">
        <v>20</v>
      </c>
      <c r="B30" s="33" t="n">
        <v>107788</v>
      </c>
      <c r="C30" s="33" t="s">
        <v>78</v>
      </c>
      <c r="E30" s="43" t="n">
        <f aca="false">AV30</f>
        <v>82</v>
      </c>
      <c r="F30" s="33" t="str">
        <f aca="false">IF(E30="","",IF(E30&lt;=69,"D",IF(E30&lt;=75,"C",IF(E30&lt;=90,"B",IF(E30&lt;=100,"A","E")))))</f>
        <v>B</v>
      </c>
      <c r="G30" s="33" t="str">
        <f aca="false">CQ30</f>
        <v>Memiliki kemampuan pemahaman  Thermodinamika, Gelombang Mekanik, Gelombang Cahaya, Gelombang Bunyi, Alat Optik, Pemanasan Global,</v>
      </c>
      <c r="H30" s="43" t="n">
        <f aca="false">CN30</f>
        <v>80</v>
      </c>
      <c r="I30" s="33" t="str">
        <f aca="false">IF(H30="","",IF(H30&lt;=69,"D",IF(H30&lt;=75,"C",IF(H30&lt;=90,"B",IF(H30&lt;=100,"A","E")))))</f>
        <v>B</v>
      </c>
      <c r="J30" s="33" t="str">
        <f aca="false">CT30</f>
        <v>Memiliki keterampilan  Thermodinamika, Gelombang Mekanik, Gelombang Cahaya, Pemanasan Global, </v>
      </c>
      <c r="L30" s="44" t="n">
        <f aca="false">AD30</f>
        <v>81</v>
      </c>
      <c r="M30" s="44" t="n">
        <f aca="false">IF(COUNTBLANK(AT30:AT30),"",AT30)</f>
        <v>78</v>
      </c>
      <c r="O30" s="44" t="n">
        <v>85</v>
      </c>
      <c r="P30" s="44"/>
      <c r="Q30" s="45"/>
      <c r="R30" s="44" t="n">
        <v>77</v>
      </c>
      <c r="S30" s="44"/>
      <c r="T30" s="45"/>
      <c r="U30" s="44" t="n">
        <v>82</v>
      </c>
      <c r="V30" s="44"/>
      <c r="W30" s="45"/>
      <c r="X30" s="44" t="n">
        <v>78</v>
      </c>
      <c r="Y30" s="44"/>
      <c r="Z30" s="45"/>
      <c r="AA30" s="44" t="n">
        <v>85</v>
      </c>
      <c r="AB30" s="44"/>
      <c r="AC30" s="45"/>
      <c r="AD30" s="45" t="n">
        <f aca="false">IF(AND(O30="",P30="",Q30=""),"",ROUND(AVERAGE(O30:AC30),0))</f>
        <v>81</v>
      </c>
      <c r="AE30" s="44"/>
      <c r="AF30" s="44"/>
      <c r="AG30" s="45" t="n">
        <v>88</v>
      </c>
      <c r="AH30" s="44"/>
      <c r="AI30" s="44"/>
      <c r="AJ30" s="45"/>
      <c r="AK30" s="44"/>
      <c r="AL30" s="44"/>
      <c r="AM30" s="45"/>
      <c r="AN30" s="44"/>
      <c r="AO30" s="44"/>
      <c r="AP30" s="45"/>
      <c r="AQ30" s="44"/>
      <c r="AR30" s="44"/>
      <c r="AS30" s="45"/>
      <c r="AT30" s="45" t="n">
        <v>78</v>
      </c>
      <c r="AU30" s="46" t="n">
        <f aca="false">IF(AT30="","",AVERAGE(O30:AC30,AE30:AT30))</f>
        <v>81.8571428571429</v>
      </c>
      <c r="AV30" s="47" t="n">
        <f aca="false">IF(AU30="","",ROUND(AU30,0))</f>
        <v>82</v>
      </c>
      <c r="AX30" s="44"/>
      <c r="AY30" s="48" t="n">
        <v>75</v>
      </c>
      <c r="AZ30" s="45" t="n">
        <v>84</v>
      </c>
      <c r="BA30" s="44"/>
      <c r="BB30" s="44"/>
      <c r="BC30" s="45" t="n">
        <v>76</v>
      </c>
      <c r="BD30" s="44"/>
      <c r="BE30" s="49"/>
      <c r="BF30" s="50" t="n">
        <v>80</v>
      </c>
      <c r="BG30" s="51"/>
      <c r="BH30" s="44"/>
      <c r="BI30" s="45"/>
      <c r="BJ30" s="44"/>
      <c r="BK30" s="44"/>
      <c r="BL30" s="45"/>
      <c r="BM30" s="45" t="n">
        <f aca="false">IF(AND(AZ30="",AY30="",AX30=""),"",MAX(AX30:AZ30))</f>
        <v>84</v>
      </c>
      <c r="BN30" s="45" t="n">
        <f aca="false">IF(AND(BB30="",BC30="",BA30=""),"",MAX(BA30:BC30))</f>
        <v>76</v>
      </c>
      <c r="BO30" s="45" t="n">
        <f aca="false">IF(AND(BD30="",BE30="",BF30=""),"",MAX(BD30:BF30))</f>
        <v>80</v>
      </c>
      <c r="BP30" s="45" t="str">
        <f aca="false">IF(AND(BG30="",BH30="",BI30=""),"",MAX(BG30:BI30))</f>
        <v/>
      </c>
      <c r="BQ30" s="45" t="str">
        <f aca="false">IF(AND(BJ30="",BK30="",BL30=""),"",MAX(BJ30:BL30))</f>
        <v/>
      </c>
      <c r="BR30" s="45" t="n">
        <f aca="false">IF(AND(BM30=""),"",ROUND(AVERAGE(BM30:BQ30),0))</f>
        <v>80</v>
      </c>
      <c r="BS30" s="44"/>
      <c r="BT30" s="44"/>
      <c r="BU30" s="44" t="n">
        <v>80</v>
      </c>
      <c r="BV30" s="45"/>
      <c r="BW30" s="44"/>
      <c r="BX30" s="44"/>
      <c r="BY30" s="45"/>
      <c r="BZ30" s="44"/>
      <c r="CA30" s="45"/>
      <c r="CB30" s="44"/>
      <c r="CC30" s="44"/>
      <c r="CD30" s="45"/>
      <c r="CE30" s="44"/>
      <c r="CF30" s="44"/>
      <c r="CG30" s="45"/>
      <c r="CH30" s="45" t="n">
        <f aca="false">IF(AND(BU30="",BT30="",BS30=""),"",MAX(BS30:BU30))</f>
        <v>80</v>
      </c>
      <c r="CI30" s="45" t="str">
        <f aca="false">IF(AND(BW30="",BX30="",BV30=""),"",MAX(BV30:BX30))</f>
        <v/>
      </c>
      <c r="CJ30" s="45" t="str">
        <f aca="false">IF(AND(BY30="",BZ30="",CA30=""),"",MAX(BY30:CA30))</f>
        <v/>
      </c>
      <c r="CK30" s="45" t="str">
        <f aca="false">IF(AND(CB30="",CC30="",CD30=""),"",MAX(CB30:CD30))</f>
        <v/>
      </c>
      <c r="CL30" s="45" t="str">
        <f aca="false">IF(AND(CE30="",CF30="",CG30=""),"",MAX(CE30:CG30))</f>
        <v/>
      </c>
      <c r="CM30" s="46" t="n">
        <f aca="false">IF(AND(CH30=""),"",AVERAGE(BR30,CH30:CL30))</f>
        <v>80</v>
      </c>
      <c r="CN30" s="47" t="n">
        <f aca="false">IF(CM30="","",ROUND(CM30,0))</f>
        <v>80</v>
      </c>
      <c r="CO30" s="52"/>
      <c r="CP30" s="44" t="n">
        <v>11</v>
      </c>
      <c r="CQ30" s="53" t="str">
        <f aca="false">IF(CP30="","",VLOOKUP(CP30,$DE$9:$DF$20,2,0))</f>
        <v>Memiliki kemampuan pemahaman  Thermodinamika, Gelombang Mekanik, Gelombang Cahaya, Gelombang Bunyi, Alat Optik, Pemanasan Global,</v>
      </c>
      <c r="CR30" s="52"/>
      <c r="CS30" s="44" t="n">
        <v>11</v>
      </c>
      <c r="CT30" s="53" t="str">
        <f aca="false">IF(CS30="","",VLOOKUP(CS30,$DE$22:$DF$33,2,0))</f>
        <v>Memiliki keterampilan  Thermodinamika, Gelombang Mekanik, Gelombang Cahaya, Pemanasan Global, </v>
      </c>
      <c r="CV30" s="41" t="n">
        <v>8</v>
      </c>
      <c r="CW30" s="44"/>
      <c r="CY30" s="56" t="n">
        <v>91</v>
      </c>
      <c r="CZ30" s="59" t="n">
        <v>100</v>
      </c>
      <c r="DA30" s="60" t="s">
        <v>15</v>
      </c>
      <c r="DE30" s="0" t="n">
        <v>8</v>
      </c>
      <c r="DF30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Thermodinamika, Gelombang Mekanik, Gelombang Cahaya, Pemanasan Global, </v>
      </c>
    </row>
    <row r="31" customFormat="false" ht="15" hidden="false" customHeight="false" outlineLevel="0" collapsed="false">
      <c r="A31" s="33" t="n">
        <v>21</v>
      </c>
      <c r="B31" s="33" t="n">
        <v>107803</v>
      </c>
      <c r="C31" s="33" t="s">
        <v>79</v>
      </c>
      <c r="E31" s="43" t="n">
        <f aca="false">AV31</f>
        <v>81</v>
      </c>
      <c r="F31" s="33" t="str">
        <f aca="false">IF(E31="","",IF(E31&lt;=69,"D",IF(E31&lt;=75,"C",IF(E31&lt;=90,"B",IF(E31&lt;=100,"A","E")))))</f>
        <v>B</v>
      </c>
      <c r="G31" s="33" t="str">
        <f aca="false">CQ31</f>
        <v>Memiliki kemampuan pemahaman  Thermodinamika, Gelombang Mekanik, Gelombang Cahaya, Gelombang Bunyi, Alat Optik, Pemanasan Global,</v>
      </c>
      <c r="H31" s="43" t="n">
        <f aca="false">CN31</f>
        <v>79</v>
      </c>
      <c r="I31" s="33" t="str">
        <f aca="false">IF(H31="","",IF(H31&lt;=69,"D",IF(H31&lt;=75,"C",IF(H31&lt;=90,"B",IF(H31&lt;=100,"A","E")))))</f>
        <v>B</v>
      </c>
      <c r="J31" s="33" t="str">
        <f aca="false">CT31</f>
        <v>Memiliki keterampilan  Thermodinamika, Gelombang Mekanik, Gelombang Cahaya, Pemanasan Global, </v>
      </c>
      <c r="L31" s="44" t="n">
        <f aca="false">AD31</f>
        <v>82</v>
      </c>
      <c r="M31" s="44" t="n">
        <f aca="false">IF(COUNTBLANK(AT31:AT31),"",AT31)</f>
        <v>75</v>
      </c>
      <c r="O31" s="44" t="n">
        <v>87</v>
      </c>
      <c r="P31" s="44"/>
      <c r="Q31" s="45"/>
      <c r="R31" s="44" t="n">
        <v>80</v>
      </c>
      <c r="S31" s="44"/>
      <c r="T31" s="45"/>
      <c r="U31" s="44" t="n">
        <v>81</v>
      </c>
      <c r="V31" s="44"/>
      <c r="W31" s="45"/>
      <c r="X31" s="44" t="n">
        <v>83</v>
      </c>
      <c r="Y31" s="44"/>
      <c r="Z31" s="45"/>
      <c r="AA31" s="44" t="n">
        <v>80</v>
      </c>
      <c r="AB31" s="44"/>
      <c r="AC31" s="45"/>
      <c r="AD31" s="45" t="n">
        <f aca="false">IF(AND(O31="",P31="",Q31=""),"",ROUND(AVERAGE(O31:AC31),0))</f>
        <v>82</v>
      </c>
      <c r="AE31" s="44"/>
      <c r="AF31" s="44"/>
      <c r="AG31" s="45" t="n">
        <v>78</v>
      </c>
      <c r="AH31" s="44"/>
      <c r="AI31" s="44"/>
      <c r="AJ31" s="45"/>
      <c r="AK31" s="44"/>
      <c r="AL31" s="44"/>
      <c r="AM31" s="45"/>
      <c r="AN31" s="44"/>
      <c r="AO31" s="44"/>
      <c r="AP31" s="45"/>
      <c r="AQ31" s="44"/>
      <c r="AR31" s="44"/>
      <c r="AS31" s="45"/>
      <c r="AT31" s="45" t="n">
        <v>75</v>
      </c>
      <c r="AU31" s="46" t="n">
        <f aca="false">IF(AT31="","",AVERAGE(O31:AC31,AE31:AT31))</f>
        <v>80.5714285714286</v>
      </c>
      <c r="AV31" s="47" t="n">
        <f aca="false">IF(AU31="","",ROUND(AU31,0))</f>
        <v>81</v>
      </c>
      <c r="AX31" s="44"/>
      <c r="AY31" s="48" t="n">
        <v>75</v>
      </c>
      <c r="AZ31" s="45" t="n">
        <v>82</v>
      </c>
      <c r="BA31" s="44"/>
      <c r="BB31" s="44"/>
      <c r="BC31" s="45" t="n">
        <v>87</v>
      </c>
      <c r="BD31" s="44"/>
      <c r="BE31" s="49"/>
      <c r="BF31" s="50" t="n">
        <v>78</v>
      </c>
      <c r="BG31" s="51"/>
      <c r="BH31" s="44"/>
      <c r="BI31" s="45"/>
      <c r="BJ31" s="44"/>
      <c r="BK31" s="44"/>
      <c r="BL31" s="45"/>
      <c r="BM31" s="45" t="n">
        <f aca="false">IF(AND(AZ31="",AY31="",AX31=""),"",MAX(AX31:AZ31))</f>
        <v>82</v>
      </c>
      <c r="BN31" s="45" t="n">
        <f aca="false">IF(AND(BB31="",BC31="",BA31=""),"",MAX(BA31:BC31))</f>
        <v>87</v>
      </c>
      <c r="BO31" s="45" t="n">
        <f aca="false">IF(AND(BD31="",BE31="",BF31=""),"",MAX(BD31:BF31))</f>
        <v>78</v>
      </c>
      <c r="BP31" s="45" t="str">
        <f aca="false">IF(AND(BG31="",BH31="",BI31=""),"",MAX(BG31:BI31))</f>
        <v/>
      </c>
      <c r="BQ31" s="45" t="str">
        <f aca="false">IF(AND(BJ31="",BK31="",BL31=""),"",MAX(BJ31:BL31))</f>
        <v/>
      </c>
      <c r="BR31" s="45" t="n">
        <f aca="false">IF(AND(BM31=""),"",ROUND(AVERAGE(BM31:BQ31),0))</f>
        <v>82</v>
      </c>
      <c r="BS31" s="44"/>
      <c r="BT31" s="44"/>
      <c r="BU31" s="44" t="n">
        <v>75</v>
      </c>
      <c r="BV31" s="45"/>
      <c r="BW31" s="44"/>
      <c r="BX31" s="44"/>
      <c r="BY31" s="45"/>
      <c r="BZ31" s="44"/>
      <c r="CA31" s="45"/>
      <c r="CB31" s="44"/>
      <c r="CC31" s="44"/>
      <c r="CD31" s="45"/>
      <c r="CE31" s="44"/>
      <c r="CF31" s="44"/>
      <c r="CG31" s="45"/>
      <c r="CH31" s="45" t="n">
        <f aca="false">IF(AND(BU31="",BT31="",BS31=""),"",MAX(BS31:BU31))</f>
        <v>75</v>
      </c>
      <c r="CI31" s="45" t="str">
        <f aca="false">IF(AND(BW31="",BX31="",BV31=""),"",MAX(BV31:BX31))</f>
        <v/>
      </c>
      <c r="CJ31" s="45" t="str">
        <f aca="false">IF(AND(BY31="",BZ31="",CA31=""),"",MAX(BY31:CA31))</f>
        <v/>
      </c>
      <c r="CK31" s="45" t="str">
        <f aca="false">IF(AND(CB31="",CC31="",CD31=""),"",MAX(CB31:CD31))</f>
        <v/>
      </c>
      <c r="CL31" s="45" t="str">
        <f aca="false">IF(AND(CE31="",CF31="",CG31=""),"",MAX(CE31:CG31))</f>
        <v/>
      </c>
      <c r="CM31" s="46" t="n">
        <f aca="false">IF(AND(CH31=""),"",AVERAGE(BR31,CH31:CL31))</f>
        <v>78.5</v>
      </c>
      <c r="CN31" s="47" t="n">
        <f aca="false">IF(CM31="","",ROUND(CM31,0))</f>
        <v>79</v>
      </c>
      <c r="CO31" s="52"/>
      <c r="CP31" s="44" t="n">
        <v>11</v>
      </c>
      <c r="CQ31" s="53" t="str">
        <f aca="false">IF(CP31="","",VLOOKUP(CP31,$DE$9:$DF$20,2,0))</f>
        <v>Memiliki kemampuan pemahaman  Thermodinamika, Gelombang Mekanik, Gelombang Cahaya, Gelombang Bunyi, Alat Optik, Pemanasan Global,</v>
      </c>
      <c r="CR31" s="52"/>
      <c r="CS31" s="44" t="n">
        <v>11</v>
      </c>
      <c r="CT31" s="53" t="str">
        <f aca="false">IF(CS31="","",VLOOKUP(CS31,$DE$22:$DF$33,2,0))</f>
        <v>Memiliki keterampilan  Thermodinamika, Gelombang Mekanik, Gelombang Cahaya, Pemanasan Global, </v>
      </c>
      <c r="CV31" s="41" t="n">
        <v>9</v>
      </c>
      <c r="CW31" s="44"/>
      <c r="DE31" s="0" t="n">
        <v>9</v>
      </c>
      <c r="DF31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Thermodinamika, Gelombang Mekanik, Gelombang Cahaya, Pemanasan Global, </v>
      </c>
    </row>
    <row r="32" customFormat="false" ht="15" hidden="false" customHeight="false" outlineLevel="0" collapsed="false">
      <c r="A32" s="33" t="n">
        <v>22</v>
      </c>
      <c r="B32" s="33" t="n">
        <v>107818</v>
      </c>
      <c r="C32" s="33" t="s">
        <v>80</v>
      </c>
      <c r="E32" s="43" t="n">
        <f aca="false">AV32</f>
        <v>81</v>
      </c>
      <c r="F32" s="33" t="str">
        <f aca="false">IF(E32="","",IF(E32&lt;=69,"D",IF(E32&lt;=75,"C",IF(E32&lt;=90,"B",IF(E32&lt;=100,"A","E")))))</f>
        <v>B</v>
      </c>
      <c r="G32" s="33" t="str">
        <f aca="false">CQ32</f>
        <v>Memiliki kemampuan pemahaman  Thermodinamika, Gelombang Mekanik, Gelombang Cahaya, Gelombang Bunyi, Alat Optik, Pemanasan Global,</v>
      </c>
      <c r="H32" s="43" t="n">
        <f aca="false">CN32</f>
        <v>79</v>
      </c>
      <c r="I32" s="33" t="str">
        <f aca="false">IF(H32="","",IF(H32&lt;=69,"D",IF(H32&lt;=75,"C",IF(H32&lt;=90,"B",IF(H32&lt;=100,"A","E")))))</f>
        <v>B</v>
      </c>
      <c r="J32" s="33" t="str">
        <f aca="false">CT32</f>
        <v>Memiliki keterampilan  Thermodinamika, Gelombang Mekanik, Gelombang Cahaya, Pemanasan Global, </v>
      </c>
      <c r="L32" s="44" t="n">
        <f aca="false">AD32</f>
        <v>82</v>
      </c>
      <c r="M32" s="44" t="n">
        <f aca="false">IF(COUNTBLANK(AT32:AT32),"",AT32)</f>
        <v>77</v>
      </c>
      <c r="O32" s="44" t="n">
        <v>88</v>
      </c>
      <c r="P32" s="44"/>
      <c r="Q32" s="45"/>
      <c r="R32" s="44" t="n">
        <v>87</v>
      </c>
      <c r="S32" s="44"/>
      <c r="T32" s="45"/>
      <c r="U32" s="44" t="n">
        <v>82</v>
      </c>
      <c r="V32" s="44"/>
      <c r="W32" s="45"/>
      <c r="X32" s="44" t="n">
        <v>80</v>
      </c>
      <c r="Y32" s="44"/>
      <c r="Z32" s="45"/>
      <c r="AA32" s="44" t="n">
        <v>75</v>
      </c>
      <c r="AB32" s="44"/>
      <c r="AC32" s="45"/>
      <c r="AD32" s="45" t="n">
        <f aca="false">IF(AND(O32="",P32="",Q32=""),"",ROUND(AVERAGE(O32:AC32),0))</f>
        <v>82</v>
      </c>
      <c r="AE32" s="44"/>
      <c r="AF32" s="44"/>
      <c r="AG32" s="45" t="n">
        <v>78</v>
      </c>
      <c r="AH32" s="44"/>
      <c r="AI32" s="44"/>
      <c r="AJ32" s="45"/>
      <c r="AK32" s="44"/>
      <c r="AL32" s="44"/>
      <c r="AM32" s="45"/>
      <c r="AN32" s="44"/>
      <c r="AO32" s="44"/>
      <c r="AP32" s="45"/>
      <c r="AQ32" s="44"/>
      <c r="AR32" s="44"/>
      <c r="AS32" s="45"/>
      <c r="AT32" s="45" t="n">
        <v>77</v>
      </c>
      <c r="AU32" s="46" t="n">
        <f aca="false">IF(AT32="","",AVERAGE(O32:AC32,AE32:AT32))</f>
        <v>81</v>
      </c>
      <c r="AV32" s="47" t="n">
        <f aca="false">IF(AU32="","",ROUND(AU32,0))</f>
        <v>81</v>
      </c>
      <c r="AX32" s="44"/>
      <c r="AY32" s="48" t="n">
        <v>80</v>
      </c>
      <c r="AZ32" s="45" t="n">
        <v>84</v>
      </c>
      <c r="BA32" s="44"/>
      <c r="BB32" s="44"/>
      <c r="BC32" s="45" t="n">
        <v>88</v>
      </c>
      <c r="BD32" s="44"/>
      <c r="BE32" s="49"/>
      <c r="BF32" s="50" t="n">
        <v>78</v>
      </c>
      <c r="BG32" s="51"/>
      <c r="BH32" s="44"/>
      <c r="BI32" s="45"/>
      <c r="BJ32" s="44"/>
      <c r="BK32" s="44"/>
      <c r="BL32" s="45"/>
      <c r="BM32" s="45" t="n">
        <f aca="false">IF(AND(AZ32="",AY32="",AX32=""),"",MAX(AX32:AZ32))</f>
        <v>84</v>
      </c>
      <c r="BN32" s="45" t="n">
        <f aca="false">IF(AND(BB32="",BC32="",BA32=""),"",MAX(BA32:BC32))</f>
        <v>88</v>
      </c>
      <c r="BO32" s="45" t="n">
        <f aca="false">IF(AND(BD32="",BE32="",BF32=""),"",MAX(BD32:BF32))</f>
        <v>78</v>
      </c>
      <c r="BP32" s="45" t="str">
        <f aca="false">IF(AND(BG32="",BH32="",BI32=""),"",MAX(BG32:BI32))</f>
        <v/>
      </c>
      <c r="BQ32" s="45" t="str">
        <f aca="false">IF(AND(BJ32="",BK32="",BL32=""),"",MAX(BJ32:BL32))</f>
        <v/>
      </c>
      <c r="BR32" s="45" t="n">
        <f aca="false">IF(AND(BM32=""),"",ROUND(AVERAGE(BM32:BQ32),0))</f>
        <v>83</v>
      </c>
      <c r="BS32" s="44"/>
      <c r="BT32" s="44"/>
      <c r="BU32" s="44" t="n">
        <v>74</v>
      </c>
      <c r="BV32" s="45"/>
      <c r="BW32" s="44"/>
      <c r="BX32" s="44"/>
      <c r="BY32" s="45"/>
      <c r="BZ32" s="44"/>
      <c r="CA32" s="45"/>
      <c r="CB32" s="44"/>
      <c r="CC32" s="44"/>
      <c r="CD32" s="45"/>
      <c r="CE32" s="44"/>
      <c r="CF32" s="44"/>
      <c r="CG32" s="45"/>
      <c r="CH32" s="45" t="n">
        <f aca="false">IF(AND(BU32="",BT32="",BS32=""),"",MAX(BS32:BU32))</f>
        <v>74</v>
      </c>
      <c r="CI32" s="45" t="str">
        <f aca="false">IF(AND(BW32="",BX32="",BV32=""),"",MAX(BV32:BX32))</f>
        <v/>
      </c>
      <c r="CJ32" s="45" t="str">
        <f aca="false">IF(AND(BY32="",BZ32="",CA32=""),"",MAX(BY32:CA32))</f>
        <v/>
      </c>
      <c r="CK32" s="45" t="str">
        <f aca="false">IF(AND(CB32="",CC32="",CD32=""),"",MAX(CB32:CD32))</f>
        <v/>
      </c>
      <c r="CL32" s="45" t="str">
        <f aca="false">IF(AND(CE32="",CF32="",CG32=""),"",MAX(CE32:CG32))</f>
        <v/>
      </c>
      <c r="CM32" s="46" t="n">
        <f aca="false">IF(AND(CH32=""),"",AVERAGE(BR32,CH32:CL32))</f>
        <v>78.5</v>
      </c>
      <c r="CN32" s="47" t="n">
        <f aca="false">IF(CM32="","",ROUND(CM32,0))</f>
        <v>79</v>
      </c>
      <c r="CO32" s="52"/>
      <c r="CP32" s="44" t="n">
        <v>11</v>
      </c>
      <c r="CQ32" s="53" t="str">
        <f aca="false">IF(CP32="","",VLOOKUP(CP32,$DE$9:$DF$20,2,0))</f>
        <v>Memiliki kemampuan pemahaman  Thermodinamika, Gelombang Mekanik, Gelombang Cahaya, Gelombang Bunyi, Alat Optik, Pemanasan Global,</v>
      </c>
      <c r="CR32" s="52"/>
      <c r="CS32" s="44" t="n">
        <v>11</v>
      </c>
      <c r="CT32" s="53" t="str">
        <f aca="false">IF(CS32="","",VLOOKUP(CS32,$DE$22:$DF$33,2,0))</f>
        <v>Memiliki keterampilan  Thermodinamika, Gelombang Mekanik, Gelombang Cahaya, Pemanasan Global, </v>
      </c>
      <c r="CV32" s="41" t="n">
        <v>10</v>
      </c>
      <c r="CW32" s="44"/>
      <c r="DE32" s="0" t="n">
        <v>10</v>
      </c>
      <c r="DF32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Thermodinamika, Gelombang Mekanik, Gelombang Cahaya, Pemanasan Global, </v>
      </c>
    </row>
    <row r="33" customFormat="false" ht="15" hidden="false" customHeight="false" outlineLevel="0" collapsed="false">
      <c r="A33" s="33" t="n">
        <v>23</v>
      </c>
      <c r="B33" s="33" t="n">
        <v>107833</v>
      </c>
      <c r="C33" s="33" t="s">
        <v>81</v>
      </c>
      <c r="E33" s="43" t="n">
        <f aca="false">AV33</f>
        <v>80</v>
      </c>
      <c r="F33" s="33" t="str">
        <f aca="false">IF(E33="","",IF(E33&lt;=69,"D",IF(E33&lt;=75,"C",IF(E33&lt;=90,"B",IF(E33&lt;=100,"A","E")))))</f>
        <v>B</v>
      </c>
      <c r="G33" s="33" t="str">
        <f aca="false">CQ33</f>
        <v>Memiliki kemampuan pemahaman  Thermodinamika, Gelombang Mekanik, Gelombang Cahaya, Gelombang Bunyi, Alat Optik, Pemanasan Global,</v>
      </c>
      <c r="H33" s="43" t="n">
        <f aca="false">CN33</f>
        <v>80</v>
      </c>
      <c r="I33" s="33" t="str">
        <f aca="false">IF(H33="","",IF(H33&lt;=69,"D",IF(H33&lt;=75,"C",IF(H33&lt;=90,"B",IF(H33&lt;=100,"A","E")))))</f>
        <v>B</v>
      </c>
      <c r="J33" s="33" t="str">
        <f aca="false">CT33</f>
        <v>Memiliki keterampilan  Thermodinamika, Gelombang Mekanik, Gelombang Cahaya, Pemanasan Global, </v>
      </c>
      <c r="L33" s="44" t="n">
        <f aca="false">AD33</f>
        <v>80</v>
      </c>
      <c r="M33" s="44" t="n">
        <f aca="false">IF(COUNTBLANK(AT33:AT33),"",AT33)</f>
        <v>78</v>
      </c>
      <c r="O33" s="44" t="n">
        <v>83</v>
      </c>
      <c r="P33" s="44"/>
      <c r="Q33" s="45"/>
      <c r="R33" s="44" t="n">
        <v>78</v>
      </c>
      <c r="S33" s="44"/>
      <c r="T33" s="45"/>
      <c r="U33" s="44" t="n">
        <v>80</v>
      </c>
      <c r="V33" s="44"/>
      <c r="W33" s="45"/>
      <c r="X33" s="44" t="n">
        <v>80</v>
      </c>
      <c r="Y33" s="44"/>
      <c r="Z33" s="45"/>
      <c r="AA33" s="44" t="n">
        <v>78</v>
      </c>
      <c r="AB33" s="44"/>
      <c r="AC33" s="45"/>
      <c r="AD33" s="45" t="n">
        <f aca="false">IF(AND(O33="",P33="",Q33=""),"",ROUND(AVERAGE(O33:AC33),0))</f>
        <v>80</v>
      </c>
      <c r="AE33" s="44"/>
      <c r="AF33" s="44"/>
      <c r="AG33" s="45" t="n">
        <v>80</v>
      </c>
      <c r="AH33" s="44"/>
      <c r="AI33" s="44"/>
      <c r="AJ33" s="45"/>
      <c r="AK33" s="44"/>
      <c r="AL33" s="44"/>
      <c r="AM33" s="45"/>
      <c r="AN33" s="44"/>
      <c r="AO33" s="44"/>
      <c r="AP33" s="45"/>
      <c r="AQ33" s="44"/>
      <c r="AR33" s="44"/>
      <c r="AS33" s="45"/>
      <c r="AT33" s="45" t="n">
        <v>78</v>
      </c>
      <c r="AU33" s="46" t="n">
        <f aca="false">IF(AT33="","",AVERAGE(O33:AC33,AE33:AT33))</f>
        <v>79.5714285714286</v>
      </c>
      <c r="AV33" s="47" t="n">
        <f aca="false">IF(AU33="","",ROUND(AU33,0))</f>
        <v>80</v>
      </c>
      <c r="AX33" s="44"/>
      <c r="AY33" s="48" t="n">
        <v>75</v>
      </c>
      <c r="AZ33" s="45" t="n">
        <v>83</v>
      </c>
      <c r="BA33" s="44"/>
      <c r="BB33" s="44"/>
      <c r="BC33" s="45" t="n">
        <v>83</v>
      </c>
      <c r="BD33" s="44"/>
      <c r="BE33" s="49"/>
      <c r="BF33" s="50" t="n">
        <v>78</v>
      </c>
      <c r="BG33" s="51"/>
      <c r="BH33" s="44"/>
      <c r="BI33" s="45"/>
      <c r="BJ33" s="44"/>
      <c r="BK33" s="44"/>
      <c r="BL33" s="45"/>
      <c r="BM33" s="45" t="n">
        <f aca="false">IF(AND(AZ33="",AY33="",AX33=""),"",MAX(AX33:AZ33))</f>
        <v>83</v>
      </c>
      <c r="BN33" s="45" t="n">
        <f aca="false">IF(AND(BB33="",BC33="",BA33=""),"",MAX(BA33:BC33))</f>
        <v>83</v>
      </c>
      <c r="BO33" s="45" t="n">
        <f aca="false">IF(AND(BD33="",BE33="",BF33=""),"",MAX(BD33:BF33))</f>
        <v>78</v>
      </c>
      <c r="BP33" s="45" t="str">
        <f aca="false">IF(AND(BG33="",BH33="",BI33=""),"",MAX(BG33:BI33))</f>
        <v/>
      </c>
      <c r="BQ33" s="45" t="str">
        <f aca="false">IF(AND(BJ33="",BK33="",BL33=""),"",MAX(BJ33:BL33))</f>
        <v/>
      </c>
      <c r="BR33" s="45" t="n">
        <f aca="false">IF(AND(BM33=""),"",ROUND(AVERAGE(BM33:BQ33),0))</f>
        <v>81</v>
      </c>
      <c r="BS33" s="44"/>
      <c r="BT33" s="44"/>
      <c r="BU33" s="44" t="n">
        <v>78</v>
      </c>
      <c r="BV33" s="45"/>
      <c r="BW33" s="44"/>
      <c r="BX33" s="44"/>
      <c r="BY33" s="45"/>
      <c r="BZ33" s="44"/>
      <c r="CA33" s="45"/>
      <c r="CB33" s="44"/>
      <c r="CC33" s="44"/>
      <c r="CD33" s="45"/>
      <c r="CE33" s="44"/>
      <c r="CF33" s="44"/>
      <c r="CG33" s="45"/>
      <c r="CH33" s="45" t="n">
        <f aca="false">IF(AND(BU33="",BT33="",BS33=""),"",MAX(BS33:BU33))</f>
        <v>78</v>
      </c>
      <c r="CI33" s="45" t="str">
        <f aca="false">IF(AND(BW33="",BX33="",BV33=""),"",MAX(BV33:BX33))</f>
        <v/>
      </c>
      <c r="CJ33" s="45" t="str">
        <f aca="false">IF(AND(BY33="",BZ33="",CA33=""),"",MAX(BY33:CA33))</f>
        <v/>
      </c>
      <c r="CK33" s="45" t="str">
        <f aca="false">IF(AND(CB33="",CC33="",CD33=""),"",MAX(CB33:CD33))</f>
        <v/>
      </c>
      <c r="CL33" s="45" t="str">
        <f aca="false">IF(AND(CE33="",CF33="",CG33=""),"",MAX(CE33:CG33))</f>
        <v/>
      </c>
      <c r="CM33" s="46" t="n">
        <f aca="false">IF(AND(CH33=""),"",AVERAGE(BR33,CH33:CL33))</f>
        <v>79.5</v>
      </c>
      <c r="CN33" s="47" t="n">
        <f aca="false">IF(CM33="","",ROUND(CM33,0))</f>
        <v>80</v>
      </c>
      <c r="CO33" s="52"/>
      <c r="CP33" s="44" t="n">
        <v>11</v>
      </c>
      <c r="CQ33" s="53" t="str">
        <f aca="false">IF(CP33="","",VLOOKUP(CP33,$DE$9:$DF$20,2,0))</f>
        <v>Memiliki kemampuan pemahaman  Thermodinamika, Gelombang Mekanik, Gelombang Cahaya, Gelombang Bunyi, Alat Optik, Pemanasan Global,</v>
      </c>
      <c r="CR33" s="52"/>
      <c r="CS33" s="44" t="n">
        <v>11</v>
      </c>
      <c r="CT33" s="53" t="str">
        <f aca="false">IF(CS33="","",VLOOKUP(CS33,$DE$22:$DF$33,2,0))</f>
        <v>Memiliki keterampilan  Thermodinamika, Gelombang Mekanik, Gelombang Cahaya, Pemanasan Global, </v>
      </c>
      <c r="DE33" s="0" t="n">
        <v>11</v>
      </c>
      <c r="DF33" s="0" t="str">
        <f aca="false"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Thermodinamika, Gelombang Mekanik, Gelombang Cahaya, Pemanasan Global, </v>
      </c>
    </row>
    <row r="34" customFormat="false" ht="15" hidden="false" customHeight="false" outlineLevel="0" collapsed="false">
      <c r="A34" s="33" t="n">
        <v>24</v>
      </c>
      <c r="B34" s="33" t="n">
        <v>107848</v>
      </c>
      <c r="C34" s="33" t="s">
        <v>82</v>
      </c>
      <c r="E34" s="43" t="n">
        <f aca="false">AV34</f>
        <v>82</v>
      </c>
      <c r="F34" s="33" t="str">
        <f aca="false">IF(E34="","",IF(E34&lt;=69,"D",IF(E34&lt;=75,"C",IF(E34&lt;=90,"B",IF(E34&lt;=100,"A","E")))))</f>
        <v>B</v>
      </c>
      <c r="G34" s="33" t="str">
        <f aca="false">CQ34</f>
        <v>Memiliki kemampuan pemahaman  Thermodinamika, Gelombang Mekanik, Gelombang Cahaya, Gelombang Bunyi, Alat Optik, Pemanasan Global,</v>
      </c>
      <c r="H34" s="43" t="n">
        <f aca="false">CN34</f>
        <v>79</v>
      </c>
      <c r="I34" s="33" t="str">
        <f aca="false">IF(H34="","",IF(H34&lt;=69,"D",IF(H34&lt;=75,"C",IF(H34&lt;=90,"B",IF(H34&lt;=100,"A","E")))))</f>
        <v>B</v>
      </c>
      <c r="J34" s="33" t="str">
        <f aca="false">CT34</f>
        <v>Memiliki keterampilan  Thermodinamika, Gelombang Mekanik, Gelombang Cahaya, Pemanasan Global, </v>
      </c>
      <c r="L34" s="44" t="n">
        <f aca="false">AD34</f>
        <v>82</v>
      </c>
      <c r="M34" s="44" t="n">
        <f aca="false">IF(COUNTBLANK(AT34:AT34),"",AT34)</f>
        <v>78</v>
      </c>
      <c r="O34" s="44" t="n">
        <v>86</v>
      </c>
      <c r="P34" s="44"/>
      <c r="Q34" s="45"/>
      <c r="R34" s="44" t="n">
        <v>80</v>
      </c>
      <c r="S34" s="44"/>
      <c r="T34" s="45"/>
      <c r="U34" s="44" t="n">
        <v>81</v>
      </c>
      <c r="V34" s="44"/>
      <c r="W34" s="45"/>
      <c r="X34" s="44" t="n">
        <v>83</v>
      </c>
      <c r="Y34" s="44"/>
      <c r="Z34" s="45"/>
      <c r="AA34" s="44" t="n">
        <v>79</v>
      </c>
      <c r="AB34" s="44"/>
      <c r="AC34" s="45"/>
      <c r="AD34" s="45" t="n">
        <f aca="false">IF(AND(O34="",P34="",Q34=""),"",ROUND(AVERAGE(O34:AC34),0))</f>
        <v>82</v>
      </c>
      <c r="AE34" s="44"/>
      <c r="AF34" s="44"/>
      <c r="AG34" s="45" t="n">
        <v>86</v>
      </c>
      <c r="AH34" s="44"/>
      <c r="AI34" s="44"/>
      <c r="AJ34" s="45"/>
      <c r="AK34" s="44"/>
      <c r="AL34" s="44"/>
      <c r="AM34" s="45"/>
      <c r="AN34" s="44"/>
      <c r="AO34" s="44"/>
      <c r="AP34" s="45"/>
      <c r="AQ34" s="44"/>
      <c r="AR34" s="44"/>
      <c r="AS34" s="45"/>
      <c r="AT34" s="45" t="n">
        <v>78</v>
      </c>
      <c r="AU34" s="46" t="n">
        <f aca="false">IF(AT34="","",AVERAGE(O34:AC34,AE34:AT34))</f>
        <v>81.8571428571429</v>
      </c>
      <c r="AV34" s="47" t="n">
        <f aca="false">IF(AU34="","",ROUND(AU34,0))</f>
        <v>82</v>
      </c>
      <c r="AX34" s="44"/>
      <c r="AY34" s="48" t="n">
        <v>75</v>
      </c>
      <c r="AZ34" s="45" t="n">
        <v>80</v>
      </c>
      <c r="BA34" s="44"/>
      <c r="BB34" s="44"/>
      <c r="BC34" s="45" t="n">
        <v>86</v>
      </c>
      <c r="BD34" s="44"/>
      <c r="BE34" s="49"/>
      <c r="BF34" s="50" t="n">
        <v>79</v>
      </c>
      <c r="BG34" s="51"/>
      <c r="BH34" s="44"/>
      <c r="BI34" s="45"/>
      <c r="BJ34" s="44"/>
      <c r="BK34" s="44"/>
      <c r="BL34" s="45"/>
      <c r="BM34" s="45" t="n">
        <f aca="false">IF(AND(AZ34="",AY34="",AX34=""),"",MAX(AX34:AZ34))</f>
        <v>80</v>
      </c>
      <c r="BN34" s="45" t="n">
        <f aca="false">IF(AND(BB34="",BC34="",BA34=""),"",MAX(BA34:BC34))</f>
        <v>86</v>
      </c>
      <c r="BO34" s="45" t="n">
        <f aca="false">IF(AND(BD34="",BE34="",BF34=""),"",MAX(BD34:BF34))</f>
        <v>79</v>
      </c>
      <c r="BP34" s="45" t="str">
        <f aca="false">IF(AND(BG34="",BH34="",BI34=""),"",MAX(BG34:BI34))</f>
        <v/>
      </c>
      <c r="BQ34" s="45" t="str">
        <f aca="false">IF(AND(BJ34="",BK34="",BL34=""),"",MAX(BJ34:BL34))</f>
        <v/>
      </c>
      <c r="BR34" s="45" t="n">
        <f aca="false">IF(AND(BM34=""),"",ROUND(AVERAGE(BM34:BQ34),0))</f>
        <v>82</v>
      </c>
      <c r="BS34" s="44"/>
      <c r="BT34" s="44"/>
      <c r="BU34" s="44" t="n">
        <v>75</v>
      </c>
      <c r="BV34" s="45"/>
      <c r="BW34" s="44"/>
      <c r="BX34" s="44"/>
      <c r="BY34" s="45"/>
      <c r="BZ34" s="44"/>
      <c r="CA34" s="45"/>
      <c r="CB34" s="44"/>
      <c r="CC34" s="44"/>
      <c r="CD34" s="45"/>
      <c r="CE34" s="44"/>
      <c r="CF34" s="44"/>
      <c r="CG34" s="45"/>
      <c r="CH34" s="45" t="n">
        <f aca="false">IF(AND(BU34="",BT34="",BS34=""),"",MAX(BS34:BU34))</f>
        <v>75</v>
      </c>
      <c r="CI34" s="45" t="str">
        <f aca="false">IF(AND(BW34="",BX34="",BV34=""),"",MAX(BV34:BX34))</f>
        <v/>
      </c>
      <c r="CJ34" s="45" t="str">
        <f aca="false">IF(AND(BY34="",BZ34="",CA34=""),"",MAX(BY34:CA34))</f>
        <v/>
      </c>
      <c r="CK34" s="45" t="str">
        <f aca="false">IF(AND(CB34="",CC34="",CD34=""),"",MAX(CB34:CD34))</f>
        <v/>
      </c>
      <c r="CL34" s="45" t="str">
        <f aca="false">IF(AND(CE34="",CF34="",CG34=""),"",MAX(CE34:CG34))</f>
        <v/>
      </c>
      <c r="CM34" s="46" t="n">
        <f aca="false">IF(AND(CH34=""),"",AVERAGE(BR34,CH34:CL34))</f>
        <v>78.5</v>
      </c>
      <c r="CN34" s="47" t="n">
        <f aca="false">IF(CM34="","",ROUND(CM34,0))</f>
        <v>79</v>
      </c>
      <c r="CO34" s="52"/>
      <c r="CP34" s="44" t="n">
        <v>11</v>
      </c>
      <c r="CQ34" s="53" t="str">
        <f aca="false">IF(CP34="","",VLOOKUP(CP34,$DE$9:$DF$20,2,0))</f>
        <v>Memiliki kemampuan pemahaman  Thermodinamika, Gelombang Mekanik, Gelombang Cahaya, Gelombang Bunyi, Alat Optik, Pemanasan Global,</v>
      </c>
      <c r="CR34" s="52"/>
      <c r="CS34" s="44" t="n">
        <v>11</v>
      </c>
      <c r="CT34" s="53" t="str">
        <f aca="false">IF(CS34="","",VLOOKUP(CS34,$DE$22:$DF$33,2,0))</f>
        <v>Memiliki keterampilan  Thermodinamika, Gelombang Mekanik, Gelombang Cahaya, Pemanasan Global, </v>
      </c>
    </row>
    <row r="35" customFormat="false" ht="15" hidden="false" customHeight="false" outlineLevel="0" collapsed="false">
      <c r="A35" s="33" t="n">
        <v>25</v>
      </c>
      <c r="B35" s="33" t="n">
        <v>107863</v>
      </c>
      <c r="C35" s="33" t="s">
        <v>83</v>
      </c>
      <c r="E35" s="43" t="n">
        <f aca="false">AV35</f>
        <v>78</v>
      </c>
      <c r="F35" s="33" t="str">
        <f aca="false">IF(E35="","",IF(E35&lt;=69,"D",IF(E35&lt;=75,"C",IF(E35&lt;=90,"B",IF(E35&lt;=100,"A","E")))))</f>
        <v>B</v>
      </c>
      <c r="G35" s="33" t="str">
        <f aca="false">CQ35</f>
        <v>Memiliki kemampuan pemahaman  Thermodinamika, Gelombang Mekanik, Gelombang Cahaya, Gelombang Bunyi, Alat Optik, Pemanasan Global,</v>
      </c>
      <c r="H35" s="43" t="n">
        <f aca="false">CN35</f>
        <v>78</v>
      </c>
      <c r="I35" s="33" t="str">
        <f aca="false">IF(H35="","",IF(H35&lt;=69,"D",IF(H35&lt;=75,"C",IF(H35&lt;=90,"B",IF(H35&lt;=100,"A","E")))))</f>
        <v>B</v>
      </c>
      <c r="J35" s="33" t="str">
        <f aca="false">CT35</f>
        <v>Memiliki keterampilan  Thermodinamika, Gelombang Mekanik, Gelombang Cahaya, Pemanasan Global, </v>
      </c>
      <c r="L35" s="44" t="n">
        <f aca="false">AD35</f>
        <v>77</v>
      </c>
      <c r="M35" s="44" t="n">
        <f aca="false">IF(COUNTBLANK(AT35:AT35),"",AT35)</f>
        <v>77</v>
      </c>
      <c r="O35" s="44" t="n">
        <v>77</v>
      </c>
      <c r="P35" s="44"/>
      <c r="Q35" s="45"/>
      <c r="R35" s="44" t="n">
        <v>77</v>
      </c>
      <c r="S35" s="44"/>
      <c r="T35" s="45"/>
      <c r="U35" s="44" t="n">
        <v>79</v>
      </c>
      <c r="V35" s="44"/>
      <c r="W35" s="45"/>
      <c r="X35" s="44" t="n">
        <v>76</v>
      </c>
      <c r="Y35" s="44"/>
      <c r="Z35" s="45"/>
      <c r="AA35" s="44" t="n">
        <v>76</v>
      </c>
      <c r="AB35" s="44"/>
      <c r="AC35" s="45"/>
      <c r="AD35" s="45" t="n">
        <f aca="false">IF(AND(O35="",P35="",Q35=""),"",ROUND(AVERAGE(O35:AC35),0))</f>
        <v>77</v>
      </c>
      <c r="AE35" s="44"/>
      <c r="AF35" s="44"/>
      <c r="AG35" s="45" t="n">
        <v>82</v>
      </c>
      <c r="AH35" s="44"/>
      <c r="AI35" s="44"/>
      <c r="AJ35" s="45"/>
      <c r="AK35" s="44"/>
      <c r="AL35" s="44"/>
      <c r="AM35" s="45"/>
      <c r="AN35" s="44"/>
      <c r="AO35" s="44"/>
      <c r="AP35" s="45"/>
      <c r="AQ35" s="44"/>
      <c r="AR35" s="44"/>
      <c r="AS35" s="45"/>
      <c r="AT35" s="45" t="n">
        <v>77</v>
      </c>
      <c r="AU35" s="46" t="n">
        <f aca="false">IF(AT35="","",AVERAGE(O35:AC35,AE35:AT35))</f>
        <v>77.7142857142857</v>
      </c>
      <c r="AV35" s="47" t="n">
        <f aca="false">IF(AU35="","",ROUND(AU35,0))</f>
        <v>78</v>
      </c>
      <c r="AX35" s="44"/>
      <c r="AY35" s="48" t="n">
        <v>75</v>
      </c>
      <c r="AZ35" s="45" t="n">
        <v>87</v>
      </c>
      <c r="BA35" s="44"/>
      <c r="BB35" s="44"/>
      <c r="BC35" s="45" t="n">
        <v>77</v>
      </c>
      <c r="BD35" s="44"/>
      <c r="BE35" s="49"/>
      <c r="BF35" s="50" t="n">
        <v>77</v>
      </c>
      <c r="BG35" s="51"/>
      <c r="BH35" s="44"/>
      <c r="BI35" s="45"/>
      <c r="BJ35" s="44"/>
      <c r="BK35" s="44"/>
      <c r="BL35" s="45"/>
      <c r="BM35" s="45" t="n">
        <f aca="false">IF(AND(AZ35="",AY35="",AX35=""),"",MAX(AX35:AZ35))</f>
        <v>87</v>
      </c>
      <c r="BN35" s="45" t="n">
        <f aca="false">IF(AND(BB35="",BC35="",BA35=""),"",MAX(BA35:BC35))</f>
        <v>77</v>
      </c>
      <c r="BO35" s="45" t="n">
        <f aca="false">IF(AND(BD35="",BE35="",BF35=""),"",MAX(BD35:BF35))</f>
        <v>77</v>
      </c>
      <c r="BP35" s="45" t="str">
        <f aca="false">IF(AND(BG35="",BH35="",BI35=""),"",MAX(BG35:BI35))</f>
        <v/>
      </c>
      <c r="BQ35" s="45" t="str">
        <f aca="false">IF(AND(BJ35="",BK35="",BL35=""),"",MAX(BJ35:BL35))</f>
        <v/>
      </c>
      <c r="BR35" s="45" t="n">
        <f aca="false">IF(AND(BM35=""),"",ROUND(AVERAGE(BM35:BQ35),0))</f>
        <v>80</v>
      </c>
      <c r="BS35" s="44"/>
      <c r="BT35" s="44"/>
      <c r="BU35" s="44" t="n">
        <v>75</v>
      </c>
      <c r="BV35" s="45"/>
      <c r="BW35" s="44"/>
      <c r="BX35" s="44"/>
      <c r="BY35" s="45"/>
      <c r="BZ35" s="44"/>
      <c r="CA35" s="45"/>
      <c r="CB35" s="44"/>
      <c r="CC35" s="44"/>
      <c r="CD35" s="45"/>
      <c r="CE35" s="44"/>
      <c r="CF35" s="44"/>
      <c r="CG35" s="45"/>
      <c r="CH35" s="45" t="n">
        <f aca="false">IF(AND(BU35="",BT35="",BS35=""),"",MAX(BS35:BU35))</f>
        <v>75</v>
      </c>
      <c r="CI35" s="45" t="str">
        <f aca="false">IF(AND(BW35="",BX35="",BV35=""),"",MAX(BV35:BX35))</f>
        <v/>
      </c>
      <c r="CJ35" s="45" t="str">
        <f aca="false">IF(AND(BY35="",BZ35="",CA35=""),"",MAX(BY35:CA35))</f>
        <v/>
      </c>
      <c r="CK35" s="45" t="str">
        <f aca="false">IF(AND(CB35="",CC35="",CD35=""),"",MAX(CB35:CD35))</f>
        <v/>
      </c>
      <c r="CL35" s="45" t="str">
        <f aca="false">IF(AND(CE35="",CF35="",CG35=""),"",MAX(CE35:CG35))</f>
        <v/>
      </c>
      <c r="CM35" s="46" t="n">
        <f aca="false">IF(AND(CH35=""),"",AVERAGE(BR35,CH35:CL35))</f>
        <v>77.5</v>
      </c>
      <c r="CN35" s="47" t="n">
        <f aca="false">IF(CM35="","",ROUND(CM35,0))</f>
        <v>78</v>
      </c>
      <c r="CO35" s="52"/>
      <c r="CP35" s="44" t="n">
        <v>11</v>
      </c>
      <c r="CQ35" s="53" t="str">
        <f aca="false">IF(CP35="","",VLOOKUP(CP35,$DE$9:$DF$20,2,0))</f>
        <v>Memiliki kemampuan pemahaman  Thermodinamika, Gelombang Mekanik, Gelombang Cahaya, Gelombang Bunyi, Alat Optik, Pemanasan Global,</v>
      </c>
      <c r="CR35" s="52"/>
      <c r="CS35" s="44" t="n">
        <v>11</v>
      </c>
      <c r="CT35" s="53" t="str">
        <f aca="false">IF(CS35="","",VLOOKUP(CS35,$DE$22:$DF$33,2,0))</f>
        <v>Memiliki keterampilan  Thermodinamika, Gelombang Mekanik, Gelombang Cahaya, Pemanasan Global, </v>
      </c>
    </row>
    <row r="36" customFormat="false" ht="15" hidden="false" customHeight="false" outlineLevel="0" collapsed="false">
      <c r="A36" s="33" t="n">
        <v>26</v>
      </c>
      <c r="B36" s="33" t="n">
        <v>107878</v>
      </c>
      <c r="C36" s="33" t="s">
        <v>84</v>
      </c>
      <c r="E36" s="43" t="n">
        <f aca="false">AV36</f>
        <v>80</v>
      </c>
      <c r="F36" s="33" t="str">
        <f aca="false">IF(E36="","",IF(E36&lt;=69,"D",IF(E36&lt;=75,"C",IF(E36&lt;=90,"B",IF(E36&lt;=100,"A","E")))))</f>
        <v>B</v>
      </c>
      <c r="G36" s="33" t="str">
        <f aca="false">CQ36</f>
        <v>Memiliki kemampuan pemahaman  Thermodinamika, Gelombang Mekanik, Gelombang Cahaya, Gelombang Bunyi, Alat Optik, Pemanasan Global,</v>
      </c>
      <c r="H36" s="43" t="n">
        <f aca="false">CN36</f>
        <v>79</v>
      </c>
      <c r="I36" s="33" t="str">
        <f aca="false">IF(H36="","",IF(H36&lt;=69,"D",IF(H36&lt;=75,"C",IF(H36&lt;=90,"B",IF(H36&lt;=100,"A","E")))))</f>
        <v>B</v>
      </c>
      <c r="J36" s="33" t="str">
        <f aca="false">CT36</f>
        <v>Memiliki keterampilan  Thermodinamika, Gelombang Mekanik, Gelombang Cahaya, Pemanasan Global, </v>
      </c>
      <c r="L36" s="44" t="n">
        <f aca="false">AD36</f>
        <v>80</v>
      </c>
      <c r="M36" s="44" t="n">
        <f aca="false">IF(COUNTBLANK(AT36:AT36),"",AT36)</f>
        <v>78</v>
      </c>
      <c r="O36" s="44" t="n">
        <v>78</v>
      </c>
      <c r="P36" s="44"/>
      <c r="Q36" s="45"/>
      <c r="R36" s="44" t="n">
        <v>80</v>
      </c>
      <c r="S36" s="44"/>
      <c r="T36" s="45"/>
      <c r="U36" s="44" t="n">
        <v>78</v>
      </c>
      <c r="V36" s="44"/>
      <c r="W36" s="45"/>
      <c r="X36" s="44" t="n">
        <v>82</v>
      </c>
      <c r="Y36" s="44"/>
      <c r="Z36" s="45"/>
      <c r="AA36" s="44" t="n">
        <v>80</v>
      </c>
      <c r="AB36" s="44"/>
      <c r="AC36" s="45"/>
      <c r="AD36" s="45" t="n">
        <f aca="false">IF(AND(O36="",P36="",Q36=""),"",ROUND(AVERAGE(O36:AC36),0))</f>
        <v>80</v>
      </c>
      <c r="AE36" s="44"/>
      <c r="AF36" s="44"/>
      <c r="AG36" s="45" t="n">
        <v>86</v>
      </c>
      <c r="AH36" s="44"/>
      <c r="AI36" s="44"/>
      <c r="AJ36" s="45"/>
      <c r="AK36" s="44"/>
      <c r="AL36" s="44"/>
      <c r="AM36" s="45"/>
      <c r="AN36" s="44"/>
      <c r="AO36" s="44"/>
      <c r="AP36" s="45"/>
      <c r="AQ36" s="44"/>
      <c r="AR36" s="44"/>
      <c r="AS36" s="45"/>
      <c r="AT36" s="45" t="n">
        <v>78</v>
      </c>
      <c r="AU36" s="46" t="n">
        <f aca="false">IF(AT36="","",AVERAGE(O36:AC36,AE36:AT36))</f>
        <v>80.2857142857143</v>
      </c>
      <c r="AV36" s="47" t="n">
        <f aca="false">IF(AU36="","",ROUND(AU36,0))</f>
        <v>80</v>
      </c>
      <c r="AX36" s="44"/>
      <c r="AY36" s="48" t="n">
        <v>75</v>
      </c>
      <c r="AZ36" s="45" t="n">
        <v>81</v>
      </c>
      <c r="BA36" s="44"/>
      <c r="BB36" s="44"/>
      <c r="BC36" s="45" t="n">
        <v>90</v>
      </c>
      <c r="BD36" s="44"/>
      <c r="BE36" s="49"/>
      <c r="BF36" s="50" t="n">
        <v>76</v>
      </c>
      <c r="BG36" s="51"/>
      <c r="BH36" s="44"/>
      <c r="BI36" s="45"/>
      <c r="BJ36" s="44"/>
      <c r="BK36" s="44"/>
      <c r="BL36" s="45"/>
      <c r="BM36" s="45" t="n">
        <f aca="false">IF(AND(AZ36="",AY36="",AX36=""),"",MAX(AX36:AZ36))</f>
        <v>81</v>
      </c>
      <c r="BN36" s="45" t="n">
        <f aca="false">IF(AND(BB36="",BC36="",BA36=""),"",MAX(BA36:BC36))</f>
        <v>90</v>
      </c>
      <c r="BO36" s="45" t="n">
        <f aca="false">IF(AND(BD36="",BE36="",BF36=""),"",MAX(BD36:BF36))</f>
        <v>76</v>
      </c>
      <c r="BP36" s="45" t="str">
        <f aca="false">IF(AND(BG36="",BH36="",BI36=""),"",MAX(BG36:BI36))</f>
        <v/>
      </c>
      <c r="BQ36" s="45" t="str">
        <f aca="false">IF(AND(BJ36="",BK36="",BL36=""),"",MAX(BJ36:BL36))</f>
        <v/>
      </c>
      <c r="BR36" s="45" t="n">
        <f aca="false">IF(AND(BM36=""),"",ROUND(AVERAGE(BM36:BQ36),0))</f>
        <v>82</v>
      </c>
      <c r="BS36" s="44"/>
      <c r="BT36" s="44"/>
      <c r="BU36" s="44" t="n">
        <v>75</v>
      </c>
      <c r="BV36" s="45"/>
      <c r="BW36" s="44"/>
      <c r="BX36" s="44"/>
      <c r="BY36" s="45"/>
      <c r="BZ36" s="44"/>
      <c r="CA36" s="45"/>
      <c r="CB36" s="44"/>
      <c r="CC36" s="44"/>
      <c r="CD36" s="45"/>
      <c r="CE36" s="44"/>
      <c r="CF36" s="44"/>
      <c r="CG36" s="45"/>
      <c r="CH36" s="45" t="n">
        <f aca="false">IF(AND(BU36="",BT36="",BS36=""),"",MAX(BS36:BU36))</f>
        <v>75</v>
      </c>
      <c r="CI36" s="45" t="str">
        <f aca="false">IF(AND(BW36="",BX36="",BV36=""),"",MAX(BV36:BX36))</f>
        <v/>
      </c>
      <c r="CJ36" s="45" t="str">
        <f aca="false">IF(AND(BY36="",BZ36="",CA36=""),"",MAX(BY36:CA36))</f>
        <v/>
      </c>
      <c r="CK36" s="45" t="str">
        <f aca="false">IF(AND(CB36="",CC36="",CD36=""),"",MAX(CB36:CD36))</f>
        <v/>
      </c>
      <c r="CL36" s="45" t="str">
        <f aca="false">IF(AND(CE36="",CF36="",CG36=""),"",MAX(CE36:CG36))</f>
        <v/>
      </c>
      <c r="CM36" s="46" t="n">
        <f aca="false">IF(AND(CH36=""),"",AVERAGE(BR36,CH36:CL36))</f>
        <v>78.5</v>
      </c>
      <c r="CN36" s="47" t="n">
        <f aca="false">IF(CM36="","",ROUND(CM36,0))</f>
        <v>79</v>
      </c>
      <c r="CO36" s="52"/>
      <c r="CP36" s="44" t="n">
        <v>11</v>
      </c>
      <c r="CQ36" s="53" t="str">
        <f aca="false">IF(CP36="","",VLOOKUP(CP36,$DE$9:$DF$20,2,0))</f>
        <v>Memiliki kemampuan pemahaman  Thermodinamika, Gelombang Mekanik, Gelombang Cahaya, Gelombang Bunyi, Alat Optik, Pemanasan Global,</v>
      </c>
      <c r="CR36" s="52"/>
      <c r="CS36" s="44" t="n">
        <v>11</v>
      </c>
      <c r="CT36" s="53" t="str">
        <f aca="false">IF(CS36="","",VLOOKUP(CS36,$DE$22:$DF$33,2,0))</f>
        <v>Memiliki keterampilan  Thermodinamika, Gelombang Mekanik, Gelombang Cahaya, Pemanasan Global, </v>
      </c>
    </row>
    <row r="37" customFormat="false" ht="15" hidden="false" customHeight="false" outlineLevel="0" collapsed="false">
      <c r="A37" s="33" t="n">
        <v>27</v>
      </c>
      <c r="B37" s="33" t="n">
        <v>107893</v>
      </c>
      <c r="C37" s="33" t="s">
        <v>85</v>
      </c>
      <c r="E37" s="43" t="n">
        <f aca="false">AV37</f>
        <v>79</v>
      </c>
      <c r="F37" s="33" t="str">
        <f aca="false">IF(E37="","",IF(E37&lt;=69,"D",IF(E37&lt;=75,"C",IF(E37&lt;=90,"B",IF(E37&lt;=100,"A","E")))))</f>
        <v>B</v>
      </c>
      <c r="G37" s="33" t="str">
        <f aca="false">CQ37</f>
        <v>Memiliki kemampuan pemahaman  Thermodinamika, Gelombang Mekanik, Gelombang Cahaya, Gelombang Bunyi, Alat Optik, Pemanasan Global,</v>
      </c>
      <c r="H37" s="43" t="n">
        <f aca="false">CN37</f>
        <v>77</v>
      </c>
      <c r="I37" s="33" t="str">
        <f aca="false">IF(H37="","",IF(H37&lt;=69,"D",IF(H37&lt;=75,"C",IF(H37&lt;=90,"B",IF(H37&lt;=100,"A","E")))))</f>
        <v>B</v>
      </c>
      <c r="J37" s="33" t="str">
        <f aca="false">CT37</f>
        <v>Memiliki keterampilan  Thermodinamika, Gelombang Mekanik, Gelombang Cahaya, Pemanasan Global, </v>
      </c>
      <c r="L37" s="44" t="n">
        <f aca="false">AD37</f>
        <v>79</v>
      </c>
      <c r="M37" s="44" t="n">
        <f aca="false">IF(COUNTBLANK(AT37:AT37),"",AT37)</f>
        <v>78</v>
      </c>
      <c r="O37" s="44" t="n">
        <v>78</v>
      </c>
      <c r="P37" s="44"/>
      <c r="Q37" s="45"/>
      <c r="R37" s="44" t="n">
        <v>75</v>
      </c>
      <c r="S37" s="44"/>
      <c r="T37" s="45"/>
      <c r="U37" s="44" t="n">
        <v>80</v>
      </c>
      <c r="V37" s="44"/>
      <c r="W37" s="45"/>
      <c r="X37" s="44" t="n">
        <v>86</v>
      </c>
      <c r="Y37" s="44"/>
      <c r="Z37" s="45"/>
      <c r="AA37" s="44" t="n">
        <v>77</v>
      </c>
      <c r="AB37" s="44"/>
      <c r="AC37" s="45"/>
      <c r="AD37" s="45" t="n">
        <f aca="false">IF(AND(O37="",P37="",Q37=""),"",ROUND(AVERAGE(O37:AC37),0))</f>
        <v>79</v>
      </c>
      <c r="AE37" s="44"/>
      <c r="AF37" s="44"/>
      <c r="AG37" s="45" t="n">
        <v>77</v>
      </c>
      <c r="AH37" s="44"/>
      <c r="AI37" s="44"/>
      <c r="AJ37" s="45"/>
      <c r="AK37" s="44"/>
      <c r="AL37" s="44"/>
      <c r="AM37" s="45"/>
      <c r="AN37" s="44"/>
      <c r="AO37" s="44"/>
      <c r="AP37" s="45"/>
      <c r="AQ37" s="44"/>
      <c r="AR37" s="44"/>
      <c r="AS37" s="45"/>
      <c r="AT37" s="45" t="n">
        <v>78</v>
      </c>
      <c r="AU37" s="46" t="n">
        <f aca="false">IF(AT37="","",AVERAGE(O37:AC37,AE37:AT37))</f>
        <v>78.7142857142857</v>
      </c>
      <c r="AV37" s="47" t="n">
        <f aca="false">IF(AU37="","",ROUND(AU37,0))</f>
        <v>79</v>
      </c>
      <c r="AX37" s="44"/>
      <c r="AY37" s="48" t="n">
        <v>75</v>
      </c>
      <c r="AZ37" s="45" t="n">
        <v>80</v>
      </c>
      <c r="BA37" s="44"/>
      <c r="BB37" s="44"/>
      <c r="BC37" s="45" t="n">
        <v>78</v>
      </c>
      <c r="BD37" s="44"/>
      <c r="BE37" s="49"/>
      <c r="BF37" s="50" t="n">
        <v>79</v>
      </c>
      <c r="BG37" s="51"/>
      <c r="BH37" s="44"/>
      <c r="BI37" s="45"/>
      <c r="BJ37" s="44"/>
      <c r="BK37" s="44"/>
      <c r="BL37" s="45"/>
      <c r="BM37" s="45" t="n">
        <f aca="false">IF(AND(AZ37="",AY37="",AX37=""),"",MAX(AX37:AZ37))</f>
        <v>80</v>
      </c>
      <c r="BN37" s="45" t="n">
        <f aca="false">IF(AND(BB37="",BC37="",BA37=""),"",MAX(BA37:BC37))</f>
        <v>78</v>
      </c>
      <c r="BO37" s="45" t="n">
        <f aca="false">IF(AND(BD37="",BE37="",BF37=""),"",MAX(BD37:BF37))</f>
        <v>79</v>
      </c>
      <c r="BP37" s="45" t="str">
        <f aca="false">IF(AND(BG37="",BH37="",BI37=""),"",MAX(BG37:BI37))</f>
        <v/>
      </c>
      <c r="BQ37" s="45" t="str">
        <f aca="false">IF(AND(BJ37="",BK37="",BL37=""),"",MAX(BJ37:BL37))</f>
        <v/>
      </c>
      <c r="BR37" s="45" t="n">
        <f aca="false">IF(AND(BM37=""),"",ROUND(AVERAGE(BM37:BQ37),0))</f>
        <v>79</v>
      </c>
      <c r="BS37" s="44"/>
      <c r="BT37" s="44"/>
      <c r="BU37" s="44" t="n">
        <v>75</v>
      </c>
      <c r="BV37" s="45"/>
      <c r="BW37" s="44"/>
      <c r="BX37" s="44"/>
      <c r="BY37" s="45"/>
      <c r="BZ37" s="44"/>
      <c r="CA37" s="45"/>
      <c r="CB37" s="44"/>
      <c r="CC37" s="44"/>
      <c r="CD37" s="45"/>
      <c r="CE37" s="44"/>
      <c r="CF37" s="44"/>
      <c r="CG37" s="45"/>
      <c r="CH37" s="45" t="n">
        <f aca="false">IF(AND(BU37="",BT37="",BS37=""),"",MAX(BS37:BU37))</f>
        <v>75</v>
      </c>
      <c r="CI37" s="45" t="str">
        <f aca="false">IF(AND(BW37="",BX37="",BV37=""),"",MAX(BV37:BX37))</f>
        <v/>
      </c>
      <c r="CJ37" s="45" t="str">
        <f aca="false">IF(AND(BY37="",BZ37="",CA37=""),"",MAX(BY37:CA37))</f>
        <v/>
      </c>
      <c r="CK37" s="45" t="str">
        <f aca="false">IF(AND(CB37="",CC37="",CD37=""),"",MAX(CB37:CD37))</f>
        <v/>
      </c>
      <c r="CL37" s="45" t="str">
        <f aca="false">IF(AND(CE37="",CF37="",CG37=""),"",MAX(CE37:CG37))</f>
        <v/>
      </c>
      <c r="CM37" s="46" t="n">
        <f aca="false">IF(AND(CH37=""),"",AVERAGE(BR37,CH37:CL37))</f>
        <v>77</v>
      </c>
      <c r="CN37" s="47" t="n">
        <f aca="false">IF(CM37="","",ROUND(CM37,0))</f>
        <v>77</v>
      </c>
      <c r="CO37" s="52"/>
      <c r="CP37" s="44" t="n">
        <v>11</v>
      </c>
      <c r="CQ37" s="53" t="str">
        <f aca="false">IF(CP37="","",VLOOKUP(CP37,$DE$9:$DF$20,2,0))</f>
        <v>Memiliki kemampuan pemahaman  Thermodinamika, Gelombang Mekanik, Gelombang Cahaya, Gelombang Bunyi, Alat Optik, Pemanasan Global,</v>
      </c>
      <c r="CR37" s="52"/>
      <c r="CS37" s="44" t="n">
        <v>11</v>
      </c>
      <c r="CT37" s="53" t="str">
        <f aca="false">IF(CS37="","",VLOOKUP(CS37,$DE$22:$DF$33,2,0))</f>
        <v>Memiliki keterampilan  Thermodinamika, Gelombang Mekanik, Gelombang Cahaya, Pemanasan Global, </v>
      </c>
    </row>
    <row r="38" customFormat="false" ht="13.8" hidden="false" customHeight="false" outlineLevel="0" collapsed="false">
      <c r="A38" s="33" t="n">
        <v>28</v>
      </c>
      <c r="B38" s="33" t="n">
        <v>107908</v>
      </c>
      <c r="C38" s="33" t="s">
        <v>86</v>
      </c>
      <c r="E38" s="43" t="str">
        <f aca="false">AV38</f>
        <v/>
      </c>
      <c r="F38" s="33" t="str">
        <f aca="false">IF(E38="","",IF(E38&lt;=69,"D",IF(E38&lt;=75,"C",IF(E38&lt;=90,"B",IF(E38&lt;=100,"A","E")))))</f>
        <v/>
      </c>
      <c r="G38" s="33" t="str">
        <f aca="false">CQ38</f>
        <v>Memiliki kemampuan pemahaman  Thermodinamika, Gelombang Mekanik, Gelombang Cahaya, Gelombang Bunyi, Alat Optik, Pemanasan Global,</v>
      </c>
      <c r="H38" s="43" t="str">
        <f aca="false">CN38</f>
        <v/>
      </c>
      <c r="I38" s="33" t="str">
        <f aca="false">IF(H38="","",IF(H38&lt;=69,"D",IF(H38&lt;=75,"C",IF(H38&lt;=90,"B",IF(H38&lt;=100,"A","E")))))</f>
        <v/>
      </c>
      <c r="J38" s="33" t="str">
        <f aca="false">CT38</f>
        <v>Memiliki keterampilan  Thermodinamika, Gelombang Mekanik, Gelombang Cahaya, Pemanasan Global, </v>
      </c>
      <c r="L38" s="44" t="str">
        <f aca="false">AD38</f>
        <v/>
      </c>
      <c r="M38" s="44" t="str">
        <f aca="false">IF(COUNTBLANK(AT38:AT38),"",AT38)</f>
        <v/>
      </c>
      <c r="O38" s="44"/>
      <c r="P38" s="44"/>
      <c r="Q38" s="45"/>
      <c r="R38" s="44"/>
      <c r="S38" s="44"/>
      <c r="T38" s="45"/>
      <c r="U38" s="44"/>
      <c r="V38" s="44"/>
      <c r="W38" s="45"/>
      <c r="X38" s="44"/>
      <c r="Y38" s="44"/>
      <c r="Z38" s="45"/>
      <c r="AA38" s="44"/>
      <c r="AB38" s="44"/>
      <c r="AC38" s="45"/>
      <c r="AD38" s="45" t="str">
        <f aca="false">IF(AND(O38="",P38="",Q38=""),"",ROUND(AVERAGE(O38:AC38),0))</f>
        <v/>
      </c>
      <c r="AE38" s="44"/>
      <c r="AF38" s="44"/>
      <c r="AG38" s="45"/>
      <c r="AH38" s="44"/>
      <c r="AI38" s="44"/>
      <c r="AJ38" s="45"/>
      <c r="AK38" s="44"/>
      <c r="AL38" s="44"/>
      <c r="AM38" s="45"/>
      <c r="AN38" s="44"/>
      <c r="AO38" s="44"/>
      <c r="AP38" s="45"/>
      <c r="AQ38" s="44"/>
      <c r="AR38" s="44"/>
      <c r="AS38" s="45"/>
      <c r="AT38" s="45"/>
      <c r="AU38" s="46" t="str">
        <f aca="false">IF(AT38="","",AVERAGE(O38:AC38,AE38:AT38))</f>
        <v/>
      </c>
      <c r="AV38" s="47" t="str">
        <f aca="false">IF(AU38="","",ROUND(AU38,0))</f>
        <v/>
      </c>
      <c r="AX38" s="44"/>
      <c r="AY38" s="48"/>
      <c r="AZ38" s="45"/>
      <c r="BA38" s="44"/>
      <c r="BB38" s="44"/>
      <c r="BC38" s="45"/>
      <c r="BD38" s="44"/>
      <c r="BE38" s="49"/>
      <c r="BF38" s="50"/>
      <c r="BG38" s="51"/>
      <c r="BH38" s="44"/>
      <c r="BI38" s="45"/>
      <c r="BJ38" s="44"/>
      <c r="BK38" s="44"/>
      <c r="BL38" s="45"/>
      <c r="BM38" s="45" t="str">
        <f aca="false">IF(AND(AZ38="",AY38="",AX38=""),"",MAX(AX38:AZ38))</f>
        <v/>
      </c>
      <c r="BN38" s="45" t="str">
        <f aca="false">IF(AND(BB38="",BC38="",BA38=""),"",MAX(BA38:BC38))</f>
        <v/>
      </c>
      <c r="BO38" s="45" t="str">
        <f aca="false">IF(AND(BD38="",BE38="",BF38=""),"",MAX(BD38:BF38))</f>
        <v/>
      </c>
      <c r="BP38" s="45" t="str">
        <f aca="false">IF(AND(BG38="",BH38="",BI38=""),"",MAX(BG38:BI38))</f>
        <v/>
      </c>
      <c r="BQ38" s="45" t="str">
        <f aca="false">IF(AND(BJ38="",BK38="",BL38=""),"",MAX(BJ38:BL38))</f>
        <v/>
      </c>
      <c r="BR38" s="45" t="str">
        <f aca="false">IF(AND(BM38=""),"",ROUND(AVERAGE(BM38:BQ38),0))</f>
        <v/>
      </c>
      <c r="BS38" s="44"/>
      <c r="BT38" s="44"/>
      <c r="BU38" s="44"/>
      <c r="BV38" s="45"/>
      <c r="BW38" s="44"/>
      <c r="BX38" s="44"/>
      <c r="BY38" s="45"/>
      <c r="BZ38" s="44"/>
      <c r="CA38" s="45"/>
      <c r="CB38" s="44"/>
      <c r="CC38" s="44"/>
      <c r="CD38" s="45"/>
      <c r="CE38" s="44"/>
      <c r="CF38" s="44"/>
      <c r="CG38" s="45"/>
      <c r="CH38" s="45" t="str">
        <f aca="false">IF(AND(BU38="",BT38="",BS38=""),"",MAX(BS38:BU38))</f>
        <v/>
      </c>
      <c r="CI38" s="45" t="str">
        <f aca="false">IF(AND(BW38="",BX38="",BV38=""),"",MAX(BV38:BX38))</f>
        <v/>
      </c>
      <c r="CJ38" s="45" t="str">
        <f aca="false">IF(AND(BY38="",BZ38="",CA38=""),"",MAX(BY38:CA38))</f>
        <v/>
      </c>
      <c r="CK38" s="45" t="str">
        <f aca="false">IF(AND(CB38="",CC38="",CD38=""),"",MAX(CB38:CD38))</f>
        <v/>
      </c>
      <c r="CL38" s="45" t="str">
        <f aca="false">IF(AND(CE38="",CF38="",CG38=""),"",MAX(CE38:CG38))</f>
        <v/>
      </c>
      <c r="CM38" s="46" t="str">
        <f aca="false">IF(AND(CH38=""),"",AVERAGE(BR38,CH38:CL38))</f>
        <v/>
      </c>
      <c r="CN38" s="47" t="str">
        <f aca="false">IF(CM38="","",ROUND(CM38,0))</f>
        <v/>
      </c>
      <c r="CO38" s="52"/>
      <c r="CP38" s="44" t="n">
        <v>11</v>
      </c>
      <c r="CQ38" s="53" t="str">
        <f aca="false">IF(CP38="","",VLOOKUP(CP38,$DE$9:$DF$20,2,0))</f>
        <v>Memiliki kemampuan pemahaman  Thermodinamika, Gelombang Mekanik, Gelombang Cahaya, Gelombang Bunyi, Alat Optik, Pemanasan Global,</v>
      </c>
      <c r="CR38" s="52"/>
      <c r="CS38" s="44" t="n">
        <v>11</v>
      </c>
      <c r="CT38" s="53" t="str">
        <f aca="false">IF(CS38="","",VLOOKUP(CS38,$DE$22:$DF$33,2,0))</f>
        <v>Memiliki keterampilan  Thermodinamika, Gelombang Mekanik, Gelombang Cahaya, Pemanasan Global, </v>
      </c>
    </row>
    <row r="39" customFormat="false" ht="15" hidden="false" customHeight="false" outlineLevel="0" collapsed="false">
      <c r="A39" s="33" t="n">
        <v>29</v>
      </c>
      <c r="B39" s="33" t="n">
        <v>107923</v>
      </c>
      <c r="C39" s="33" t="s">
        <v>87</v>
      </c>
      <c r="E39" s="43" t="n">
        <f aca="false">AV39</f>
        <v>81</v>
      </c>
      <c r="F39" s="33" t="str">
        <f aca="false">IF(E39="","",IF(E39&lt;=69,"D",IF(E39&lt;=75,"C",IF(E39&lt;=90,"B",IF(E39&lt;=100,"A","E")))))</f>
        <v>B</v>
      </c>
      <c r="G39" s="33" t="str">
        <f aca="false">CQ39</f>
        <v>Memiliki kemampuan pemahaman  Thermodinamika, Gelombang Mekanik, Gelombang Cahaya, Gelombang Bunyi, Alat Optik, Pemanasan Global,</v>
      </c>
      <c r="H39" s="43" t="n">
        <f aca="false">CN39</f>
        <v>79</v>
      </c>
      <c r="I39" s="33" t="str">
        <f aca="false">IF(H39="","",IF(H39&lt;=69,"D",IF(H39&lt;=75,"C",IF(H39&lt;=90,"B",IF(H39&lt;=100,"A","E")))))</f>
        <v>B</v>
      </c>
      <c r="J39" s="33" t="str">
        <f aca="false">CT39</f>
        <v>Memiliki keterampilan  Thermodinamika, Gelombang Mekanik, Gelombang Cahaya, Pemanasan Global, </v>
      </c>
      <c r="L39" s="44" t="n">
        <f aca="false">AD39</f>
        <v>80</v>
      </c>
      <c r="M39" s="44" t="n">
        <f aca="false">IF(COUNTBLANK(AT39:AT39),"",AT39)</f>
        <v>86</v>
      </c>
      <c r="O39" s="44" t="n">
        <v>86</v>
      </c>
      <c r="P39" s="44"/>
      <c r="Q39" s="45"/>
      <c r="R39" s="44" t="n">
        <v>79</v>
      </c>
      <c r="S39" s="44"/>
      <c r="T39" s="45"/>
      <c r="U39" s="44" t="n">
        <v>80</v>
      </c>
      <c r="V39" s="44"/>
      <c r="W39" s="45"/>
      <c r="X39" s="44" t="n">
        <v>82</v>
      </c>
      <c r="Y39" s="44"/>
      <c r="Z39" s="45"/>
      <c r="AA39" s="44" t="n">
        <v>75</v>
      </c>
      <c r="AB39" s="44"/>
      <c r="AC39" s="45"/>
      <c r="AD39" s="45" t="n">
        <f aca="false">IF(AND(O39="",P39="",Q39=""),"",ROUND(AVERAGE(O39:AC39),0))</f>
        <v>80</v>
      </c>
      <c r="AE39" s="44"/>
      <c r="AF39" s="44"/>
      <c r="AG39" s="45" t="n">
        <v>78</v>
      </c>
      <c r="AH39" s="44"/>
      <c r="AI39" s="44"/>
      <c r="AJ39" s="45"/>
      <c r="AK39" s="44"/>
      <c r="AL39" s="44"/>
      <c r="AM39" s="45"/>
      <c r="AN39" s="44"/>
      <c r="AO39" s="44"/>
      <c r="AP39" s="45"/>
      <c r="AQ39" s="44"/>
      <c r="AR39" s="44"/>
      <c r="AS39" s="45"/>
      <c r="AT39" s="45" t="n">
        <v>86</v>
      </c>
      <c r="AU39" s="46" t="n">
        <f aca="false">IF(AT39="","",AVERAGE(O39:AC39,AE39:AT39))</f>
        <v>80.8571428571429</v>
      </c>
      <c r="AV39" s="47" t="n">
        <f aca="false">IF(AU39="","",ROUND(AU39,0))</f>
        <v>81</v>
      </c>
      <c r="AX39" s="44"/>
      <c r="AY39" s="48" t="n">
        <v>75</v>
      </c>
      <c r="AZ39" s="45" t="n">
        <v>85</v>
      </c>
      <c r="BA39" s="44"/>
      <c r="BB39" s="44"/>
      <c r="BC39" s="45" t="n">
        <v>88</v>
      </c>
      <c r="BD39" s="44"/>
      <c r="BE39" s="49"/>
      <c r="BF39" s="50" t="n">
        <v>76</v>
      </c>
      <c r="BG39" s="51"/>
      <c r="BH39" s="44"/>
      <c r="BI39" s="45"/>
      <c r="BJ39" s="44"/>
      <c r="BK39" s="44"/>
      <c r="BL39" s="45"/>
      <c r="BM39" s="45" t="n">
        <f aca="false">IF(AND(AZ39="",AY39="",AX39=""),"",MAX(AX39:AZ39))</f>
        <v>85</v>
      </c>
      <c r="BN39" s="45" t="n">
        <f aca="false">IF(AND(BB39="",BC39="",BA39=""),"",MAX(BA39:BC39))</f>
        <v>88</v>
      </c>
      <c r="BO39" s="45" t="n">
        <f aca="false">IF(AND(BD39="",BE39="",BF39=""),"",MAX(BD39:BF39))</f>
        <v>76</v>
      </c>
      <c r="BP39" s="45" t="str">
        <f aca="false">IF(AND(BG39="",BH39="",BI39=""),"",MAX(BG39:BI39))</f>
        <v/>
      </c>
      <c r="BQ39" s="45" t="str">
        <f aca="false">IF(AND(BJ39="",BK39="",BL39=""),"",MAX(BJ39:BL39))</f>
        <v/>
      </c>
      <c r="BR39" s="45" t="n">
        <f aca="false">IF(AND(BM39=""),"",ROUND(AVERAGE(BM39:BQ39),0))</f>
        <v>83</v>
      </c>
      <c r="BS39" s="44"/>
      <c r="BT39" s="44"/>
      <c r="BU39" s="44" t="n">
        <v>75</v>
      </c>
      <c r="BV39" s="45"/>
      <c r="BW39" s="44"/>
      <c r="BX39" s="44"/>
      <c r="BY39" s="45"/>
      <c r="BZ39" s="44"/>
      <c r="CA39" s="45"/>
      <c r="CB39" s="44"/>
      <c r="CC39" s="44"/>
      <c r="CD39" s="45"/>
      <c r="CE39" s="44"/>
      <c r="CF39" s="44"/>
      <c r="CG39" s="45"/>
      <c r="CH39" s="45" t="n">
        <f aca="false">IF(AND(BU39="",BT39="",BS39=""),"",MAX(BS39:BU39))</f>
        <v>75</v>
      </c>
      <c r="CI39" s="45" t="str">
        <f aca="false">IF(AND(BW39="",BX39="",BV39=""),"",MAX(BV39:BX39))</f>
        <v/>
      </c>
      <c r="CJ39" s="45" t="str">
        <f aca="false">IF(AND(BY39="",BZ39="",CA39=""),"",MAX(BY39:CA39))</f>
        <v/>
      </c>
      <c r="CK39" s="45" t="str">
        <f aca="false">IF(AND(CB39="",CC39="",CD39=""),"",MAX(CB39:CD39))</f>
        <v/>
      </c>
      <c r="CL39" s="45" t="str">
        <f aca="false">IF(AND(CE39="",CF39="",CG39=""),"",MAX(CE39:CG39))</f>
        <v/>
      </c>
      <c r="CM39" s="46" t="n">
        <f aca="false">IF(AND(CH39=""),"",AVERAGE(BR39,CH39:CL39))</f>
        <v>79</v>
      </c>
      <c r="CN39" s="47" t="n">
        <f aca="false">IF(CM39="","",ROUND(CM39,0))</f>
        <v>79</v>
      </c>
      <c r="CO39" s="52"/>
      <c r="CP39" s="44" t="n">
        <v>11</v>
      </c>
      <c r="CQ39" s="53" t="str">
        <f aca="false">IF(CP39="","",VLOOKUP(CP39,$DE$9:$DF$20,2,0))</f>
        <v>Memiliki kemampuan pemahaman  Thermodinamika, Gelombang Mekanik, Gelombang Cahaya, Gelombang Bunyi, Alat Optik, Pemanasan Global,</v>
      </c>
      <c r="CR39" s="52"/>
      <c r="CS39" s="44" t="n">
        <v>11</v>
      </c>
      <c r="CT39" s="53" t="str">
        <f aca="false">IF(CS39="","",VLOOKUP(CS39,$DE$22:$DF$33,2,0))</f>
        <v>Memiliki keterampilan  Thermodinamika, Gelombang Mekanik, Gelombang Cahaya, Pemanasan Global, </v>
      </c>
    </row>
    <row r="40" customFormat="false" ht="15" hidden="false" customHeight="false" outlineLevel="0" collapsed="false">
      <c r="A40" s="33" t="n">
        <v>30</v>
      </c>
      <c r="B40" s="33" t="n">
        <v>107938</v>
      </c>
      <c r="C40" s="33" t="s">
        <v>88</v>
      </c>
      <c r="E40" s="43" t="n">
        <f aca="false">AV40</f>
        <v>80</v>
      </c>
      <c r="F40" s="33" t="str">
        <f aca="false">IF(E40="","",IF(E40&lt;=69,"D",IF(E40&lt;=75,"C",IF(E40&lt;=90,"B",IF(E40&lt;=100,"A","E")))))</f>
        <v>B</v>
      </c>
      <c r="G40" s="33" t="str">
        <f aca="false">CQ40</f>
        <v>Memiliki kemampuan pemahaman  Thermodinamika, Gelombang Mekanik, Gelombang Cahaya, Gelombang Bunyi, Alat Optik, Pemanasan Global,</v>
      </c>
      <c r="H40" s="43" t="n">
        <f aca="false">CN40</f>
        <v>77</v>
      </c>
      <c r="I40" s="33" t="str">
        <f aca="false">IF(H40="","",IF(H40&lt;=69,"D",IF(H40&lt;=75,"C",IF(H40&lt;=90,"B",IF(H40&lt;=100,"A","E")))))</f>
        <v>B</v>
      </c>
      <c r="J40" s="33" t="str">
        <f aca="false">CT40</f>
        <v>Memiliki keterampilan  Thermodinamika, Gelombang Mekanik, Gelombang Cahaya, Pemanasan Global, </v>
      </c>
      <c r="L40" s="44" t="n">
        <f aca="false">AD40</f>
        <v>79</v>
      </c>
      <c r="M40" s="44" t="n">
        <f aca="false">IF(COUNTBLANK(AT40:AT40),"",AT40)</f>
        <v>86</v>
      </c>
      <c r="O40" s="44" t="n">
        <v>82</v>
      </c>
      <c r="P40" s="44"/>
      <c r="Q40" s="45"/>
      <c r="R40" s="44" t="n">
        <v>76</v>
      </c>
      <c r="S40" s="44"/>
      <c r="T40" s="45"/>
      <c r="U40" s="44" t="n">
        <v>79</v>
      </c>
      <c r="V40" s="44"/>
      <c r="W40" s="45"/>
      <c r="X40" s="44" t="n">
        <v>79</v>
      </c>
      <c r="Y40" s="44"/>
      <c r="Z40" s="45"/>
      <c r="AA40" s="44" t="n">
        <v>78</v>
      </c>
      <c r="AB40" s="44"/>
      <c r="AC40" s="45"/>
      <c r="AD40" s="45" t="n">
        <f aca="false">IF(AND(O40="",P40="",Q40=""),"",ROUND(AVERAGE(O40:AC40),0))</f>
        <v>79</v>
      </c>
      <c r="AE40" s="44"/>
      <c r="AF40" s="44"/>
      <c r="AG40" s="45" t="n">
        <v>80</v>
      </c>
      <c r="AH40" s="44"/>
      <c r="AI40" s="44"/>
      <c r="AJ40" s="45"/>
      <c r="AK40" s="44"/>
      <c r="AL40" s="44"/>
      <c r="AM40" s="45"/>
      <c r="AN40" s="44"/>
      <c r="AO40" s="44"/>
      <c r="AP40" s="45"/>
      <c r="AQ40" s="44"/>
      <c r="AR40" s="44"/>
      <c r="AS40" s="45"/>
      <c r="AT40" s="45" t="n">
        <v>86</v>
      </c>
      <c r="AU40" s="46" t="n">
        <f aca="false">IF(AT40="","",AVERAGE(O40:AC40,AE40:AT40))</f>
        <v>80</v>
      </c>
      <c r="AV40" s="47" t="n">
        <f aca="false">IF(AU40="","",ROUND(AU40,0))</f>
        <v>80</v>
      </c>
      <c r="AX40" s="44"/>
      <c r="AY40" s="48" t="n">
        <v>75</v>
      </c>
      <c r="AZ40" s="45" t="n">
        <v>79</v>
      </c>
      <c r="BA40" s="44"/>
      <c r="BB40" s="44"/>
      <c r="BC40" s="45" t="n">
        <v>78</v>
      </c>
      <c r="BD40" s="44"/>
      <c r="BE40" s="49"/>
      <c r="BF40" s="50" t="n">
        <v>77</v>
      </c>
      <c r="BG40" s="51"/>
      <c r="BH40" s="44"/>
      <c r="BI40" s="45"/>
      <c r="BJ40" s="44"/>
      <c r="BK40" s="44"/>
      <c r="BL40" s="45"/>
      <c r="BM40" s="45" t="n">
        <f aca="false">IF(AND(AZ40="",AY40="",AX40=""),"",MAX(AX40:AZ40))</f>
        <v>79</v>
      </c>
      <c r="BN40" s="45" t="n">
        <f aca="false">IF(AND(BB40="",BC40="",BA40=""),"",MAX(BA40:BC40))</f>
        <v>78</v>
      </c>
      <c r="BO40" s="45" t="n">
        <f aca="false">IF(AND(BD40="",BE40="",BF40=""),"",MAX(BD40:BF40))</f>
        <v>77</v>
      </c>
      <c r="BP40" s="45" t="str">
        <f aca="false">IF(AND(BG40="",BH40="",BI40=""),"",MAX(BG40:BI40))</f>
        <v/>
      </c>
      <c r="BQ40" s="45" t="str">
        <f aca="false">IF(AND(BJ40="",BK40="",BL40=""),"",MAX(BJ40:BL40))</f>
        <v/>
      </c>
      <c r="BR40" s="45" t="n">
        <f aca="false">IF(AND(BM40=""),"",ROUND(AVERAGE(BM40:BQ40),0))</f>
        <v>78</v>
      </c>
      <c r="BS40" s="44"/>
      <c r="BT40" s="44"/>
      <c r="BU40" s="44" t="n">
        <v>75</v>
      </c>
      <c r="BV40" s="45"/>
      <c r="BW40" s="44"/>
      <c r="BX40" s="44"/>
      <c r="BY40" s="45"/>
      <c r="BZ40" s="44"/>
      <c r="CA40" s="45"/>
      <c r="CB40" s="44"/>
      <c r="CC40" s="44"/>
      <c r="CD40" s="45"/>
      <c r="CE40" s="44"/>
      <c r="CF40" s="44"/>
      <c r="CG40" s="45"/>
      <c r="CH40" s="45" t="n">
        <f aca="false">IF(AND(BU40="",BT40="",BS40=""),"",MAX(BS40:BU40))</f>
        <v>75</v>
      </c>
      <c r="CI40" s="45" t="str">
        <f aca="false">IF(AND(BW40="",BX40="",BV40=""),"",MAX(BV40:BX40))</f>
        <v/>
      </c>
      <c r="CJ40" s="45" t="str">
        <f aca="false">IF(AND(BY40="",BZ40="",CA40=""),"",MAX(BY40:CA40))</f>
        <v/>
      </c>
      <c r="CK40" s="45" t="str">
        <f aca="false">IF(AND(CB40="",CC40="",CD40=""),"",MAX(CB40:CD40))</f>
        <v/>
      </c>
      <c r="CL40" s="45" t="str">
        <f aca="false">IF(AND(CE40="",CF40="",CG40=""),"",MAX(CE40:CG40))</f>
        <v/>
      </c>
      <c r="CM40" s="46" t="n">
        <f aca="false">IF(AND(CH40=""),"",AVERAGE(BR40,CH40:CL40))</f>
        <v>76.5</v>
      </c>
      <c r="CN40" s="47" t="n">
        <f aca="false">IF(CM40="","",ROUND(CM40,0))</f>
        <v>77</v>
      </c>
      <c r="CO40" s="52"/>
      <c r="CP40" s="44" t="n">
        <v>11</v>
      </c>
      <c r="CQ40" s="53" t="str">
        <f aca="false">IF(CP40="","",VLOOKUP(CP40,$DE$9:$DF$20,2,0))</f>
        <v>Memiliki kemampuan pemahaman  Thermodinamika, Gelombang Mekanik, Gelombang Cahaya, Gelombang Bunyi, Alat Optik, Pemanasan Global,</v>
      </c>
      <c r="CR40" s="52"/>
      <c r="CS40" s="44" t="n">
        <v>11</v>
      </c>
      <c r="CT40" s="53" t="str">
        <f aca="false">IF(CS40="","",VLOOKUP(CS40,$DE$22:$DF$33,2,0))</f>
        <v>Memiliki keterampilan  Thermodinamika, Gelombang Mekanik, Gelombang Cahaya, Pemanasan Global, </v>
      </c>
    </row>
    <row r="41" customFormat="false" ht="15" hidden="false" customHeight="false" outlineLevel="0" collapsed="false">
      <c r="A41" s="33" t="n">
        <v>31</v>
      </c>
      <c r="B41" s="33" t="n">
        <v>107953</v>
      </c>
      <c r="C41" s="33" t="s">
        <v>89</v>
      </c>
      <c r="E41" s="43" t="n">
        <f aca="false">AV41</f>
        <v>82</v>
      </c>
      <c r="F41" s="33" t="str">
        <f aca="false">IF(E41="","",IF(E41&lt;=69,"D",IF(E41&lt;=75,"C",IF(E41&lt;=90,"B",IF(E41&lt;=100,"A","E")))))</f>
        <v>B</v>
      </c>
      <c r="G41" s="33" t="str">
        <f aca="false">CQ41</f>
        <v>Memiliki kemampuan pemahaman  Thermodinamika, Gelombang Mekanik, Gelombang Cahaya, Gelombang Bunyi, Alat Optik, Pemanasan Global,</v>
      </c>
      <c r="H41" s="43" t="n">
        <f aca="false">CN41</f>
        <v>76</v>
      </c>
      <c r="I41" s="33" t="str">
        <f aca="false">IF(H41="","",IF(H41&lt;=69,"D",IF(H41&lt;=75,"C",IF(H41&lt;=90,"B",IF(H41&lt;=100,"A","E")))))</f>
        <v>B</v>
      </c>
      <c r="J41" s="33" t="str">
        <f aca="false">CT41</f>
        <v>Memiliki keterampilan  Thermodinamika, Gelombang Mekanik, Gelombang Cahaya, Pemanasan Global, </v>
      </c>
      <c r="L41" s="44" t="n">
        <f aca="false">AD41</f>
        <v>82</v>
      </c>
      <c r="M41" s="44" t="n">
        <f aca="false">IF(COUNTBLANK(AT41:AT41),"",AT41)</f>
        <v>82</v>
      </c>
      <c r="O41" s="44" t="n">
        <v>86</v>
      </c>
      <c r="P41" s="44"/>
      <c r="Q41" s="45"/>
      <c r="R41" s="44" t="n">
        <v>80</v>
      </c>
      <c r="S41" s="44"/>
      <c r="T41" s="45"/>
      <c r="U41" s="44" t="n">
        <v>81</v>
      </c>
      <c r="V41" s="44"/>
      <c r="W41" s="45"/>
      <c r="X41" s="44" t="n">
        <v>83</v>
      </c>
      <c r="Y41" s="44"/>
      <c r="Z41" s="45"/>
      <c r="AA41" s="44" t="n">
        <v>79</v>
      </c>
      <c r="AB41" s="44"/>
      <c r="AC41" s="45"/>
      <c r="AD41" s="45" t="n">
        <f aca="false">IF(AND(O41="",P41="",Q41=""),"",ROUND(AVERAGE(O41:AC41),0))</f>
        <v>82</v>
      </c>
      <c r="AE41" s="44"/>
      <c r="AF41" s="44"/>
      <c r="AG41" s="45" t="n">
        <v>86</v>
      </c>
      <c r="AH41" s="44"/>
      <c r="AI41" s="44"/>
      <c r="AJ41" s="45"/>
      <c r="AK41" s="44"/>
      <c r="AL41" s="44"/>
      <c r="AM41" s="45"/>
      <c r="AN41" s="44"/>
      <c r="AO41" s="44"/>
      <c r="AP41" s="45"/>
      <c r="AQ41" s="44"/>
      <c r="AR41" s="44"/>
      <c r="AS41" s="45"/>
      <c r="AT41" s="45" t="n">
        <v>82</v>
      </c>
      <c r="AU41" s="46" t="n">
        <f aca="false">IF(AT41="","",AVERAGE(O41:AC41,AE41:AT41))</f>
        <v>82.4285714285714</v>
      </c>
      <c r="AV41" s="47" t="n">
        <f aca="false">IF(AU41="","",ROUND(AU41,0))</f>
        <v>82</v>
      </c>
      <c r="AX41" s="44"/>
      <c r="AY41" s="48" t="n">
        <v>75</v>
      </c>
      <c r="AZ41" s="45" t="n">
        <v>75</v>
      </c>
      <c r="BA41" s="44"/>
      <c r="BB41" s="44"/>
      <c r="BC41" s="45" t="n">
        <v>78</v>
      </c>
      <c r="BD41" s="44"/>
      <c r="BE41" s="49"/>
      <c r="BF41" s="50" t="n">
        <v>78</v>
      </c>
      <c r="BG41" s="51"/>
      <c r="BH41" s="44"/>
      <c r="BI41" s="45"/>
      <c r="BJ41" s="44"/>
      <c r="BK41" s="44"/>
      <c r="BL41" s="45"/>
      <c r="BM41" s="45" t="n">
        <f aca="false">IF(AND(AZ41="",AY41="",AX41=""),"",MAX(AX41:AZ41))</f>
        <v>75</v>
      </c>
      <c r="BN41" s="45" t="n">
        <f aca="false">IF(AND(BB41="",BC41="",BA41=""),"",MAX(BA41:BC41))</f>
        <v>78</v>
      </c>
      <c r="BO41" s="45" t="n">
        <f aca="false">IF(AND(BD41="",BE41="",BF41=""),"",MAX(BD41:BF41))</f>
        <v>78</v>
      </c>
      <c r="BP41" s="45" t="str">
        <f aca="false">IF(AND(BG41="",BH41="",BI41=""),"",MAX(BG41:BI41))</f>
        <v/>
      </c>
      <c r="BQ41" s="45" t="str">
        <f aca="false">IF(AND(BJ41="",BK41="",BL41=""),"",MAX(BJ41:BL41))</f>
        <v/>
      </c>
      <c r="BR41" s="45" t="n">
        <f aca="false">IF(AND(BM41=""),"",ROUND(AVERAGE(BM41:BQ41),0))</f>
        <v>77</v>
      </c>
      <c r="BS41" s="44"/>
      <c r="BT41" s="44"/>
      <c r="BU41" s="44" t="n">
        <v>75</v>
      </c>
      <c r="BV41" s="45"/>
      <c r="BW41" s="44"/>
      <c r="BX41" s="44"/>
      <c r="BY41" s="45"/>
      <c r="BZ41" s="44"/>
      <c r="CA41" s="45"/>
      <c r="CB41" s="44"/>
      <c r="CC41" s="44"/>
      <c r="CD41" s="45"/>
      <c r="CE41" s="44"/>
      <c r="CF41" s="44"/>
      <c r="CG41" s="45"/>
      <c r="CH41" s="45" t="n">
        <f aca="false">IF(AND(BU41="",BT41="",BS41=""),"",MAX(BS41:BU41))</f>
        <v>75</v>
      </c>
      <c r="CI41" s="45" t="str">
        <f aca="false">IF(AND(BW41="",BX41="",BV41=""),"",MAX(BV41:BX41))</f>
        <v/>
      </c>
      <c r="CJ41" s="45" t="str">
        <f aca="false">IF(AND(BY41="",BZ41="",CA41=""),"",MAX(BY41:CA41))</f>
        <v/>
      </c>
      <c r="CK41" s="45" t="str">
        <f aca="false">IF(AND(CB41="",CC41="",CD41=""),"",MAX(CB41:CD41))</f>
        <v/>
      </c>
      <c r="CL41" s="45" t="str">
        <f aca="false">IF(AND(CE41="",CF41="",CG41=""),"",MAX(CE41:CG41))</f>
        <v/>
      </c>
      <c r="CM41" s="46" t="n">
        <f aca="false">IF(AND(CH41=""),"",AVERAGE(BR41,CH41:CL41))</f>
        <v>76</v>
      </c>
      <c r="CN41" s="47" t="n">
        <f aca="false">IF(CM41="","",ROUND(CM41,0))</f>
        <v>76</v>
      </c>
      <c r="CO41" s="52"/>
      <c r="CP41" s="44" t="n">
        <v>11</v>
      </c>
      <c r="CQ41" s="53" t="str">
        <f aca="false">IF(CP41="","",VLOOKUP(CP41,$DE$9:$DF$20,2,0))</f>
        <v>Memiliki kemampuan pemahaman  Thermodinamika, Gelombang Mekanik, Gelombang Cahaya, Gelombang Bunyi, Alat Optik, Pemanasan Global,</v>
      </c>
      <c r="CR41" s="52"/>
      <c r="CS41" s="44" t="n">
        <v>11</v>
      </c>
      <c r="CT41" s="53" t="str">
        <f aca="false">IF(CS41="","",VLOOKUP(CS41,$DE$22:$DF$33,2,0))</f>
        <v>Memiliki keterampilan  Thermodinamika, Gelombang Mekanik, Gelombang Cahaya, Pemanasan Global, </v>
      </c>
    </row>
    <row r="42" customFormat="false" ht="15" hidden="false" customHeight="false" outlineLevel="0" collapsed="false">
      <c r="A42" s="33" t="n">
        <v>32</v>
      </c>
      <c r="B42" s="33" t="n">
        <v>107968</v>
      </c>
      <c r="C42" s="33" t="s">
        <v>90</v>
      </c>
      <c r="E42" s="43" t="n">
        <f aca="false">AV42</f>
        <v>80</v>
      </c>
      <c r="F42" s="33" t="str">
        <f aca="false">IF(E42="","",IF(E42&lt;=69,"D",IF(E42&lt;=75,"C",IF(E42&lt;=90,"B",IF(E42&lt;=100,"A","E")))))</f>
        <v>B</v>
      </c>
      <c r="G42" s="33" t="str">
        <f aca="false">CQ42</f>
        <v>Memiliki kemampuan pemahaman  Thermodinamika, Gelombang Mekanik, Gelombang Cahaya, Gelombang Bunyi, Alat Optik, Pemanasan Global,</v>
      </c>
      <c r="H42" s="43" t="n">
        <f aca="false">CN42</f>
        <v>77</v>
      </c>
      <c r="I42" s="33" t="str">
        <f aca="false">IF(H42="","",IF(H42&lt;=69,"D",IF(H42&lt;=75,"C",IF(H42&lt;=90,"B",IF(H42&lt;=100,"A","E")))))</f>
        <v>B</v>
      </c>
      <c r="J42" s="33" t="str">
        <f aca="false">CT42</f>
        <v>Memiliki keterampilan  Thermodinamika, Gelombang Mekanik, Gelombang Cahaya, Pemanasan Global, </v>
      </c>
      <c r="L42" s="44" t="n">
        <f aca="false">AD42</f>
        <v>78</v>
      </c>
      <c r="M42" s="44" t="n">
        <f aca="false">IF(COUNTBLANK(AT42:AT42),"",AT42)</f>
        <v>86</v>
      </c>
      <c r="O42" s="44" t="n">
        <v>77</v>
      </c>
      <c r="P42" s="44"/>
      <c r="Q42" s="45"/>
      <c r="R42" s="44" t="n">
        <v>77</v>
      </c>
      <c r="S42" s="44"/>
      <c r="T42" s="45"/>
      <c r="U42" s="44" t="n">
        <v>79</v>
      </c>
      <c r="V42" s="44"/>
      <c r="W42" s="45"/>
      <c r="X42" s="44" t="n">
        <v>76</v>
      </c>
      <c r="Y42" s="44"/>
      <c r="Z42" s="45"/>
      <c r="AA42" s="44" t="n">
        <v>79</v>
      </c>
      <c r="AB42" s="44"/>
      <c r="AC42" s="45"/>
      <c r="AD42" s="45" t="n">
        <f aca="false">IF(AND(O42="",P42="",Q42=""),"",ROUND(AVERAGE(O42:AC42),0))</f>
        <v>78</v>
      </c>
      <c r="AE42" s="44"/>
      <c r="AF42" s="44"/>
      <c r="AG42" s="45" t="n">
        <v>86</v>
      </c>
      <c r="AH42" s="44"/>
      <c r="AI42" s="44"/>
      <c r="AJ42" s="45"/>
      <c r="AK42" s="44"/>
      <c r="AL42" s="44"/>
      <c r="AM42" s="45"/>
      <c r="AN42" s="44"/>
      <c r="AO42" s="44"/>
      <c r="AP42" s="45"/>
      <c r="AQ42" s="44"/>
      <c r="AR42" s="44"/>
      <c r="AS42" s="45"/>
      <c r="AT42" s="45" t="n">
        <v>86</v>
      </c>
      <c r="AU42" s="46" t="n">
        <f aca="false">IF(AT42="","",AVERAGE(O42:AC42,AE42:AT42))</f>
        <v>80</v>
      </c>
      <c r="AV42" s="47" t="n">
        <f aca="false">IF(AU42="","",ROUND(AU42,0))</f>
        <v>80</v>
      </c>
      <c r="AX42" s="44"/>
      <c r="AY42" s="48" t="n">
        <v>75</v>
      </c>
      <c r="AZ42" s="45" t="n">
        <v>79</v>
      </c>
      <c r="BA42" s="44"/>
      <c r="BB42" s="44"/>
      <c r="BC42" s="45" t="n">
        <v>80</v>
      </c>
      <c r="BD42" s="44"/>
      <c r="BE42" s="49"/>
      <c r="BF42" s="50" t="n">
        <v>79</v>
      </c>
      <c r="BG42" s="51"/>
      <c r="BH42" s="44"/>
      <c r="BI42" s="45"/>
      <c r="BJ42" s="44"/>
      <c r="BK42" s="44"/>
      <c r="BL42" s="45"/>
      <c r="BM42" s="45" t="n">
        <f aca="false">IF(AND(AZ42="",AY42="",AX42=""),"",MAX(AX42:AZ42))</f>
        <v>79</v>
      </c>
      <c r="BN42" s="45" t="n">
        <f aca="false">IF(AND(BB42="",BC42="",BA42=""),"",MAX(BA42:BC42))</f>
        <v>80</v>
      </c>
      <c r="BO42" s="45" t="n">
        <f aca="false">IF(AND(BD42="",BE42="",BF42=""),"",MAX(BD42:BF42))</f>
        <v>79</v>
      </c>
      <c r="BP42" s="45" t="str">
        <f aca="false">IF(AND(BG42="",BH42="",BI42=""),"",MAX(BG42:BI42))</f>
        <v/>
      </c>
      <c r="BQ42" s="45" t="str">
        <f aca="false">IF(AND(BJ42="",BK42="",BL42=""),"",MAX(BJ42:BL42))</f>
        <v/>
      </c>
      <c r="BR42" s="45" t="n">
        <f aca="false">IF(AND(BM42=""),"",ROUND(AVERAGE(BM42:BQ42),0))</f>
        <v>79</v>
      </c>
      <c r="BS42" s="44"/>
      <c r="BT42" s="44"/>
      <c r="BU42" s="44" t="n">
        <v>75</v>
      </c>
      <c r="BV42" s="45"/>
      <c r="BW42" s="44"/>
      <c r="BX42" s="44"/>
      <c r="BY42" s="45"/>
      <c r="BZ42" s="44"/>
      <c r="CA42" s="45"/>
      <c r="CB42" s="44"/>
      <c r="CC42" s="44"/>
      <c r="CD42" s="45"/>
      <c r="CE42" s="44"/>
      <c r="CF42" s="44"/>
      <c r="CG42" s="45"/>
      <c r="CH42" s="45" t="n">
        <f aca="false">IF(AND(BU42="",BT42="",BS42=""),"",MAX(BS42:BU42))</f>
        <v>75</v>
      </c>
      <c r="CI42" s="45" t="str">
        <f aca="false">IF(AND(BW42="",BX42="",BV42=""),"",MAX(BV42:BX42))</f>
        <v/>
      </c>
      <c r="CJ42" s="45" t="str">
        <f aca="false">IF(AND(BY42="",BZ42="",CA42=""),"",MAX(BY42:CA42))</f>
        <v/>
      </c>
      <c r="CK42" s="45" t="str">
        <f aca="false">IF(AND(CB42="",CC42="",CD42=""),"",MAX(CB42:CD42))</f>
        <v/>
      </c>
      <c r="CL42" s="45" t="str">
        <f aca="false">IF(AND(CE42="",CF42="",CG42=""),"",MAX(CE42:CG42))</f>
        <v/>
      </c>
      <c r="CM42" s="46" t="n">
        <f aca="false">IF(AND(CH42=""),"",AVERAGE(BR42,CH42:CL42))</f>
        <v>77</v>
      </c>
      <c r="CN42" s="47" t="n">
        <f aca="false">IF(CM42="","",ROUND(CM42,0))</f>
        <v>77</v>
      </c>
      <c r="CO42" s="52"/>
      <c r="CP42" s="44" t="n">
        <v>11</v>
      </c>
      <c r="CQ42" s="53" t="str">
        <f aca="false">IF(CP42="","",VLOOKUP(CP42,$DE$9:$DF$20,2,0))</f>
        <v>Memiliki kemampuan pemahaman  Thermodinamika, Gelombang Mekanik, Gelombang Cahaya, Gelombang Bunyi, Alat Optik, Pemanasan Global,</v>
      </c>
      <c r="CR42" s="52"/>
      <c r="CS42" s="44" t="n">
        <v>11</v>
      </c>
      <c r="CT42" s="53" t="str">
        <f aca="false">IF(CS42="","",VLOOKUP(CS42,$DE$22:$DF$33,2,0))</f>
        <v>Memiliki keterampilan  Thermodinamika, Gelombang Mekanik, Gelombang Cahaya, Pemanasan Global, </v>
      </c>
    </row>
    <row r="43" customFormat="false" ht="15" hidden="false" customHeight="false" outlineLevel="0" collapsed="false">
      <c r="A43" s="33" t="n">
        <v>33</v>
      </c>
      <c r="B43" s="33" t="n">
        <v>107983</v>
      </c>
      <c r="C43" s="33" t="s">
        <v>91</v>
      </c>
      <c r="E43" s="43" t="n">
        <f aca="false">AV43</f>
        <v>79</v>
      </c>
      <c r="F43" s="33" t="str">
        <f aca="false">IF(E43="","",IF(E43&lt;=69,"D",IF(E43&lt;=75,"C",IF(E43&lt;=90,"B",IF(E43&lt;=100,"A","E")))))</f>
        <v>B</v>
      </c>
      <c r="G43" s="33" t="str">
        <f aca="false">CQ43</f>
        <v>Memiliki kemampuan pemahaman  Thermodinamika, Gelombang Mekanik, Gelombang Cahaya, Gelombang Bunyi, Alat Optik, Pemanasan Global,</v>
      </c>
      <c r="H43" s="43" t="n">
        <f aca="false">CN43</f>
        <v>78</v>
      </c>
      <c r="I43" s="33" t="str">
        <f aca="false">IF(H43="","",IF(H43&lt;=69,"D",IF(H43&lt;=75,"C",IF(H43&lt;=90,"B",IF(H43&lt;=100,"A","E")))))</f>
        <v>B</v>
      </c>
      <c r="J43" s="33" t="str">
        <f aca="false">CT43</f>
        <v>Memiliki keterampilan  Thermodinamika, Gelombang Mekanik, Gelombang Cahaya, Pemanasan Global, </v>
      </c>
      <c r="L43" s="44" t="n">
        <f aca="false">AD43</f>
        <v>79</v>
      </c>
      <c r="M43" s="44" t="n">
        <f aca="false">IF(COUNTBLANK(AT43:AT43),"",AT43)</f>
        <v>77</v>
      </c>
      <c r="O43" s="44" t="n">
        <v>78</v>
      </c>
      <c r="P43" s="44"/>
      <c r="Q43" s="45"/>
      <c r="R43" s="44" t="n">
        <v>80</v>
      </c>
      <c r="S43" s="44"/>
      <c r="T43" s="45"/>
      <c r="U43" s="44" t="n">
        <v>78</v>
      </c>
      <c r="V43" s="44"/>
      <c r="W43" s="45"/>
      <c r="X43" s="44" t="n">
        <v>82</v>
      </c>
      <c r="Y43" s="44"/>
      <c r="Z43" s="45"/>
      <c r="AA43" s="44" t="n">
        <v>76</v>
      </c>
      <c r="AB43" s="44"/>
      <c r="AC43" s="45"/>
      <c r="AD43" s="45" t="n">
        <f aca="false">IF(AND(O43="",P43="",Q43=""),"",ROUND(AVERAGE(O43:AC43),0))</f>
        <v>79</v>
      </c>
      <c r="AE43" s="44"/>
      <c r="AF43" s="44"/>
      <c r="AG43" s="45" t="n">
        <v>82</v>
      </c>
      <c r="AH43" s="44"/>
      <c r="AI43" s="44"/>
      <c r="AJ43" s="45"/>
      <c r="AK43" s="44"/>
      <c r="AL43" s="44"/>
      <c r="AM43" s="45"/>
      <c r="AN43" s="44"/>
      <c r="AO43" s="44"/>
      <c r="AP43" s="45"/>
      <c r="AQ43" s="44"/>
      <c r="AR43" s="44"/>
      <c r="AS43" s="45"/>
      <c r="AT43" s="45" t="n">
        <v>77</v>
      </c>
      <c r="AU43" s="46" t="n">
        <f aca="false">IF(AT43="","",AVERAGE(O43:AC43,AE43:AT43))</f>
        <v>79</v>
      </c>
      <c r="AV43" s="47" t="n">
        <f aca="false">IF(AU43="","",ROUND(AU43,0))</f>
        <v>79</v>
      </c>
      <c r="AX43" s="44"/>
      <c r="AY43" s="48" t="n">
        <v>75</v>
      </c>
      <c r="AZ43" s="45" t="n">
        <v>78</v>
      </c>
      <c r="BA43" s="44"/>
      <c r="BB43" s="44"/>
      <c r="BC43" s="45" t="n">
        <v>86</v>
      </c>
      <c r="BD43" s="44"/>
      <c r="BE43" s="49"/>
      <c r="BF43" s="50" t="n">
        <v>77</v>
      </c>
      <c r="BG43" s="51"/>
      <c r="BH43" s="44"/>
      <c r="BI43" s="45"/>
      <c r="BJ43" s="44"/>
      <c r="BK43" s="44"/>
      <c r="BL43" s="45"/>
      <c r="BM43" s="45" t="n">
        <f aca="false">IF(AND(AZ43="",AY43="",AX43=""),"",MAX(AX43:AZ43))</f>
        <v>78</v>
      </c>
      <c r="BN43" s="45" t="n">
        <f aca="false">IF(AND(BB43="",BC43="",BA43=""),"",MAX(BA43:BC43))</f>
        <v>86</v>
      </c>
      <c r="BO43" s="45" t="n">
        <f aca="false">IF(AND(BD43="",BE43="",BF43=""),"",MAX(BD43:BF43))</f>
        <v>77</v>
      </c>
      <c r="BP43" s="45" t="str">
        <f aca="false">IF(AND(BG43="",BH43="",BI43=""),"",MAX(BG43:BI43))</f>
        <v/>
      </c>
      <c r="BQ43" s="45" t="str">
        <f aca="false">IF(AND(BJ43="",BK43="",BL43=""),"",MAX(BJ43:BL43))</f>
        <v/>
      </c>
      <c r="BR43" s="45" t="n">
        <f aca="false">IF(AND(BM43=""),"",ROUND(AVERAGE(BM43:BQ43),0))</f>
        <v>80</v>
      </c>
      <c r="BS43" s="44"/>
      <c r="BT43" s="44"/>
      <c r="BU43" s="44" t="n">
        <v>75</v>
      </c>
      <c r="BV43" s="45"/>
      <c r="BW43" s="44"/>
      <c r="BX43" s="44"/>
      <c r="BY43" s="45"/>
      <c r="BZ43" s="44"/>
      <c r="CA43" s="45"/>
      <c r="CB43" s="44"/>
      <c r="CC43" s="44"/>
      <c r="CD43" s="45"/>
      <c r="CE43" s="44"/>
      <c r="CF43" s="44"/>
      <c r="CG43" s="45"/>
      <c r="CH43" s="45" t="n">
        <f aca="false">IF(AND(BU43="",BT43="",BS43=""),"",MAX(BS43:BU43))</f>
        <v>75</v>
      </c>
      <c r="CI43" s="45" t="str">
        <f aca="false">IF(AND(BW43="",BX43="",BV43=""),"",MAX(BV43:BX43))</f>
        <v/>
      </c>
      <c r="CJ43" s="45" t="str">
        <f aca="false">IF(AND(BY43="",BZ43="",CA43=""),"",MAX(BY43:CA43))</f>
        <v/>
      </c>
      <c r="CK43" s="45" t="str">
        <f aca="false">IF(AND(CB43="",CC43="",CD43=""),"",MAX(CB43:CD43))</f>
        <v/>
      </c>
      <c r="CL43" s="45" t="str">
        <f aca="false">IF(AND(CE43="",CF43="",CG43=""),"",MAX(CE43:CG43))</f>
        <v/>
      </c>
      <c r="CM43" s="46" t="n">
        <f aca="false">IF(AND(CH43=""),"",AVERAGE(BR43,CH43:CL43))</f>
        <v>77.5</v>
      </c>
      <c r="CN43" s="47" t="n">
        <f aca="false">IF(CM43="","",ROUND(CM43,0))</f>
        <v>78</v>
      </c>
      <c r="CO43" s="52"/>
      <c r="CP43" s="44" t="n">
        <v>11</v>
      </c>
      <c r="CQ43" s="53" t="str">
        <f aca="false">IF(CP43="","",VLOOKUP(CP43,$DE$9:$DF$20,2,0))</f>
        <v>Memiliki kemampuan pemahaman  Thermodinamika, Gelombang Mekanik, Gelombang Cahaya, Gelombang Bunyi, Alat Optik, Pemanasan Global,</v>
      </c>
      <c r="CR43" s="52"/>
      <c r="CS43" s="44" t="n">
        <v>11</v>
      </c>
      <c r="CT43" s="53" t="str">
        <f aca="false">IF(CS43="","",VLOOKUP(CS43,$DE$22:$DF$33,2,0))</f>
        <v>Memiliki keterampilan  Thermodinamika, Gelombang Mekanik, Gelombang Cahaya, Pemanasan Global, </v>
      </c>
    </row>
    <row r="44" customFormat="false" ht="15" hidden="false" customHeight="false" outlineLevel="0" collapsed="false">
      <c r="A44" s="33" t="n">
        <v>34</v>
      </c>
      <c r="B44" s="33" t="n">
        <v>107998</v>
      </c>
      <c r="C44" s="33" t="s">
        <v>92</v>
      </c>
      <c r="E44" s="43" t="n">
        <f aca="false">AV44</f>
        <v>80</v>
      </c>
      <c r="F44" s="33" t="str">
        <f aca="false">IF(E44="","",IF(E44&lt;=69,"D",IF(E44&lt;=75,"C",IF(E44&lt;=90,"B",IF(E44&lt;=100,"A","E")))))</f>
        <v>B</v>
      </c>
      <c r="G44" s="33" t="str">
        <f aca="false">CQ44</f>
        <v>Memiliki kemampuan pemahaman  Thermodinamika, Gelombang Mekanik, Gelombang Cahaya, Gelombang Bunyi, Alat Optik, Pemanasan Global,</v>
      </c>
      <c r="H44" s="43" t="n">
        <f aca="false">CN44</f>
        <v>80</v>
      </c>
      <c r="I44" s="33" t="str">
        <f aca="false">IF(H44="","",IF(H44&lt;=69,"D",IF(H44&lt;=75,"C",IF(H44&lt;=90,"B",IF(H44&lt;=100,"A","E")))))</f>
        <v>B</v>
      </c>
      <c r="J44" s="33" t="str">
        <f aca="false">CT44</f>
        <v>Memiliki keterampilan  Thermodinamika, Gelombang Mekanik, Gelombang Cahaya, Pemanasan Global, </v>
      </c>
      <c r="L44" s="44" t="n">
        <f aca="false">AD44</f>
        <v>80</v>
      </c>
      <c r="M44" s="44" t="n">
        <f aca="false">IF(COUNTBLANK(AT44:AT44),"",AT44)</f>
        <v>78</v>
      </c>
      <c r="O44" s="44" t="n">
        <v>78</v>
      </c>
      <c r="P44" s="44"/>
      <c r="Q44" s="45"/>
      <c r="R44" s="44" t="n">
        <v>75</v>
      </c>
      <c r="S44" s="44"/>
      <c r="T44" s="45"/>
      <c r="U44" s="44" t="n">
        <v>80</v>
      </c>
      <c r="V44" s="44"/>
      <c r="W44" s="45"/>
      <c r="X44" s="44" t="n">
        <v>86</v>
      </c>
      <c r="Y44" s="44"/>
      <c r="Z44" s="45"/>
      <c r="AA44" s="44" t="n">
        <v>80</v>
      </c>
      <c r="AB44" s="44"/>
      <c r="AC44" s="45"/>
      <c r="AD44" s="45" t="n">
        <f aca="false">IF(AND(O44="",P44="",Q44=""),"",ROUND(AVERAGE(O44:AC44),0))</f>
        <v>80</v>
      </c>
      <c r="AE44" s="44"/>
      <c r="AF44" s="44"/>
      <c r="AG44" s="45" t="n">
        <v>86</v>
      </c>
      <c r="AH44" s="44"/>
      <c r="AI44" s="44"/>
      <c r="AJ44" s="45"/>
      <c r="AK44" s="44"/>
      <c r="AL44" s="44"/>
      <c r="AM44" s="45"/>
      <c r="AN44" s="44"/>
      <c r="AO44" s="44"/>
      <c r="AP44" s="45"/>
      <c r="AQ44" s="44"/>
      <c r="AR44" s="44"/>
      <c r="AS44" s="45"/>
      <c r="AT44" s="45" t="n">
        <v>78</v>
      </c>
      <c r="AU44" s="46" t="n">
        <f aca="false">IF(AT44="","",AVERAGE(O44:AC44,AE44:AT44))</f>
        <v>80.4285714285714</v>
      </c>
      <c r="AV44" s="47" t="n">
        <f aca="false">IF(AU44="","",ROUND(AU44,0))</f>
        <v>80</v>
      </c>
      <c r="AX44" s="44"/>
      <c r="AY44" s="48" t="n">
        <v>79</v>
      </c>
      <c r="AZ44" s="45" t="n">
        <v>85</v>
      </c>
      <c r="BA44" s="44"/>
      <c r="BB44" s="44"/>
      <c r="BC44" s="45" t="n">
        <v>82</v>
      </c>
      <c r="BD44" s="44"/>
      <c r="BE44" s="49"/>
      <c r="BF44" s="50" t="n">
        <v>77</v>
      </c>
      <c r="BG44" s="51"/>
      <c r="BH44" s="44"/>
      <c r="BI44" s="45"/>
      <c r="BJ44" s="44"/>
      <c r="BK44" s="44"/>
      <c r="BL44" s="45"/>
      <c r="BM44" s="45" t="n">
        <f aca="false">IF(AND(AZ44="",AY44="",AX44=""),"",MAX(AX44:AZ44))</f>
        <v>85</v>
      </c>
      <c r="BN44" s="45" t="n">
        <f aca="false">IF(AND(BB44="",BC44="",BA44=""),"",MAX(BA44:BC44))</f>
        <v>82</v>
      </c>
      <c r="BO44" s="45" t="n">
        <f aca="false">IF(AND(BD44="",BE44="",BF44=""),"",MAX(BD44:BF44))</f>
        <v>77</v>
      </c>
      <c r="BP44" s="45" t="str">
        <f aca="false">IF(AND(BG44="",BH44="",BI44=""),"",MAX(BG44:BI44))</f>
        <v/>
      </c>
      <c r="BQ44" s="45" t="str">
        <f aca="false">IF(AND(BJ44="",BK44="",BL44=""),"",MAX(BJ44:BL44))</f>
        <v/>
      </c>
      <c r="BR44" s="45" t="n">
        <f aca="false">IF(AND(BM44=""),"",ROUND(AVERAGE(BM44:BQ44),0))</f>
        <v>81</v>
      </c>
      <c r="BS44" s="44"/>
      <c r="BT44" s="44"/>
      <c r="BU44" s="44" t="n">
        <v>79</v>
      </c>
      <c r="BV44" s="45"/>
      <c r="BW44" s="44"/>
      <c r="BX44" s="44"/>
      <c r="BY44" s="45"/>
      <c r="BZ44" s="44"/>
      <c r="CA44" s="45"/>
      <c r="CB44" s="44"/>
      <c r="CC44" s="44"/>
      <c r="CD44" s="45"/>
      <c r="CE44" s="44"/>
      <c r="CF44" s="44"/>
      <c r="CG44" s="45"/>
      <c r="CH44" s="45" t="n">
        <f aca="false">IF(AND(BU44="",BT44="",BS44=""),"",MAX(BS44:BU44))</f>
        <v>79</v>
      </c>
      <c r="CI44" s="45" t="str">
        <f aca="false">IF(AND(BW44="",BX44="",BV44=""),"",MAX(BV44:BX44))</f>
        <v/>
      </c>
      <c r="CJ44" s="45" t="str">
        <f aca="false">IF(AND(BY44="",BZ44="",CA44=""),"",MAX(BY44:CA44))</f>
        <v/>
      </c>
      <c r="CK44" s="45" t="str">
        <f aca="false">IF(AND(CB44="",CC44="",CD44=""),"",MAX(CB44:CD44))</f>
        <v/>
      </c>
      <c r="CL44" s="45" t="str">
        <f aca="false">IF(AND(CE44="",CF44="",CG44=""),"",MAX(CE44:CG44))</f>
        <v/>
      </c>
      <c r="CM44" s="46" t="n">
        <f aca="false">IF(AND(CH44=""),"",AVERAGE(BR44,CH44:CL44))</f>
        <v>80</v>
      </c>
      <c r="CN44" s="47" t="n">
        <f aca="false">IF(CM44="","",ROUND(CM44,0))</f>
        <v>80</v>
      </c>
      <c r="CO44" s="52"/>
      <c r="CP44" s="44" t="n">
        <v>11</v>
      </c>
      <c r="CQ44" s="53" t="str">
        <f aca="false">IF(CP44="","",VLOOKUP(CP44,$DE$9:$DF$20,2,0))</f>
        <v>Memiliki kemampuan pemahaman  Thermodinamika, Gelombang Mekanik, Gelombang Cahaya, Gelombang Bunyi, Alat Optik, Pemanasan Global,</v>
      </c>
      <c r="CR44" s="52"/>
      <c r="CS44" s="44" t="n">
        <v>11</v>
      </c>
      <c r="CT44" s="53" t="str">
        <f aca="false">IF(CS44="","",VLOOKUP(CS44,$DE$22:$DF$33,2,0))</f>
        <v>Memiliki keterampilan  Thermodinamika, Gelombang Mekanik, Gelombang Cahaya, Pemanasan Global, </v>
      </c>
    </row>
    <row r="45" customFormat="false" ht="15" hidden="false" customHeight="false" outlineLevel="0" collapsed="false">
      <c r="A45" s="33" t="n">
        <v>35</v>
      </c>
      <c r="B45" s="33" t="n">
        <v>108013</v>
      </c>
      <c r="C45" s="33" t="s">
        <v>93</v>
      </c>
      <c r="E45" s="43" t="n">
        <f aca="false">AV45</f>
        <v>80</v>
      </c>
      <c r="F45" s="33" t="str">
        <f aca="false">IF(E45="","",IF(E45&lt;=69,"D",IF(E45&lt;=75,"C",IF(E45&lt;=90,"B",IF(E45&lt;=100,"A","E")))))</f>
        <v>B</v>
      </c>
      <c r="G45" s="33" t="str">
        <f aca="false">CQ45</f>
        <v>Memiliki kemampuan pemahaman  Thermodinamika, Gelombang Mekanik, Gelombang Cahaya, Gelombang Bunyi, Alat Optik, Pemanasan Global,</v>
      </c>
      <c r="H45" s="43" t="n">
        <f aca="false">CN45</f>
        <v>78</v>
      </c>
      <c r="I45" s="33" t="str">
        <f aca="false">IF(H45="","",IF(H45&lt;=69,"D",IF(H45&lt;=75,"C",IF(H45&lt;=90,"B",IF(H45&lt;=100,"A","E")))))</f>
        <v>B</v>
      </c>
      <c r="J45" s="33" t="str">
        <f aca="false">CT45</f>
        <v>Memiliki keterampilan  Thermodinamika, Gelombang Mekanik, Gelombang Cahaya, Pemanasan Global, </v>
      </c>
      <c r="L45" s="44" t="n">
        <f aca="false">AD45</f>
        <v>80</v>
      </c>
      <c r="M45" s="44" t="n">
        <f aca="false">IF(COUNTBLANK(AT45:AT45),"",AT45)</f>
        <v>79</v>
      </c>
      <c r="O45" s="44" t="n">
        <v>80</v>
      </c>
      <c r="P45" s="44"/>
      <c r="Q45" s="45"/>
      <c r="R45" s="44" t="n">
        <v>78</v>
      </c>
      <c r="S45" s="44"/>
      <c r="T45" s="45"/>
      <c r="U45" s="44" t="n">
        <v>85</v>
      </c>
      <c r="V45" s="44"/>
      <c r="W45" s="45"/>
      <c r="X45" s="44" t="n">
        <v>81</v>
      </c>
      <c r="Y45" s="44"/>
      <c r="Z45" s="45"/>
      <c r="AA45" s="44" t="n">
        <v>77</v>
      </c>
      <c r="AB45" s="44"/>
      <c r="AC45" s="45"/>
      <c r="AD45" s="45" t="n">
        <f aca="false">IF(AND(O45="",P45="",Q45=""),"",ROUND(AVERAGE(O45:AC45),0))</f>
        <v>80</v>
      </c>
      <c r="AE45" s="44"/>
      <c r="AF45" s="44"/>
      <c r="AG45" s="45" t="n">
        <v>77</v>
      </c>
      <c r="AH45" s="44"/>
      <c r="AI45" s="44"/>
      <c r="AJ45" s="45"/>
      <c r="AK45" s="44"/>
      <c r="AL45" s="44"/>
      <c r="AM45" s="45"/>
      <c r="AN45" s="44"/>
      <c r="AO45" s="44"/>
      <c r="AP45" s="45"/>
      <c r="AQ45" s="44"/>
      <c r="AR45" s="44"/>
      <c r="AS45" s="45"/>
      <c r="AT45" s="45" t="n">
        <v>79</v>
      </c>
      <c r="AU45" s="46" t="n">
        <f aca="false">IF(AT45="","",AVERAGE(O45:AC45,AE45:AT45))</f>
        <v>79.5714285714286</v>
      </c>
      <c r="AV45" s="47" t="n">
        <f aca="false">IF(AU45="","",ROUND(AU45,0))</f>
        <v>80</v>
      </c>
      <c r="AX45" s="44"/>
      <c r="AY45" s="48" t="n">
        <v>78</v>
      </c>
      <c r="AZ45" s="45" t="n">
        <v>79</v>
      </c>
      <c r="BA45" s="44"/>
      <c r="BB45" s="44"/>
      <c r="BC45" s="45" t="n">
        <v>79</v>
      </c>
      <c r="BD45" s="44"/>
      <c r="BE45" s="49"/>
      <c r="BF45" s="50" t="n">
        <v>77</v>
      </c>
      <c r="BG45" s="51"/>
      <c r="BH45" s="44"/>
      <c r="BI45" s="45"/>
      <c r="BJ45" s="44"/>
      <c r="BK45" s="44"/>
      <c r="BL45" s="45"/>
      <c r="BM45" s="45" t="n">
        <f aca="false">IF(AND(AZ45="",AY45="",AX45=""),"",MAX(AX45:AZ45))</f>
        <v>79</v>
      </c>
      <c r="BN45" s="45" t="n">
        <f aca="false">IF(AND(BB45="",BC45="",BA45=""),"",MAX(BA45:BC45))</f>
        <v>79</v>
      </c>
      <c r="BO45" s="45" t="n">
        <f aca="false">IF(AND(BD45="",BE45="",BF45=""),"",MAX(BD45:BF45))</f>
        <v>77</v>
      </c>
      <c r="BP45" s="45" t="str">
        <f aca="false">IF(AND(BG45="",BH45="",BI45=""),"",MAX(BG45:BI45))</f>
        <v/>
      </c>
      <c r="BQ45" s="45" t="str">
        <f aca="false">IF(AND(BJ45="",BK45="",BL45=""),"",MAX(BJ45:BL45))</f>
        <v/>
      </c>
      <c r="BR45" s="45" t="n">
        <f aca="false">IF(AND(BM45=""),"",ROUND(AVERAGE(BM45:BQ45),0))</f>
        <v>78</v>
      </c>
      <c r="BS45" s="44"/>
      <c r="BT45" s="44"/>
      <c r="BU45" s="44" t="n">
        <v>78</v>
      </c>
      <c r="BV45" s="45"/>
      <c r="BW45" s="44"/>
      <c r="BX45" s="44"/>
      <c r="BY45" s="45"/>
      <c r="BZ45" s="44"/>
      <c r="CA45" s="45"/>
      <c r="CB45" s="44"/>
      <c r="CC45" s="44"/>
      <c r="CD45" s="45"/>
      <c r="CE45" s="44"/>
      <c r="CF45" s="44"/>
      <c r="CG45" s="45"/>
      <c r="CH45" s="45" t="n">
        <f aca="false">IF(AND(BU45="",BT45="",BS45=""),"",MAX(BS45:BU45))</f>
        <v>78</v>
      </c>
      <c r="CI45" s="45" t="str">
        <f aca="false">IF(AND(BW45="",BX45="",BV45=""),"",MAX(BV45:BX45))</f>
        <v/>
      </c>
      <c r="CJ45" s="45" t="str">
        <f aca="false">IF(AND(BY45="",BZ45="",CA45=""),"",MAX(BY45:CA45))</f>
        <v/>
      </c>
      <c r="CK45" s="45" t="str">
        <f aca="false">IF(AND(CB45="",CC45="",CD45=""),"",MAX(CB45:CD45))</f>
        <v/>
      </c>
      <c r="CL45" s="45" t="str">
        <f aca="false">IF(AND(CE45="",CF45="",CG45=""),"",MAX(CE45:CG45))</f>
        <v/>
      </c>
      <c r="CM45" s="46" t="n">
        <f aca="false">IF(AND(CH45=""),"",AVERAGE(BR45,CH45:CL45))</f>
        <v>78</v>
      </c>
      <c r="CN45" s="47" t="n">
        <f aca="false">IF(CM45="","",ROUND(CM45,0))</f>
        <v>78</v>
      </c>
      <c r="CO45" s="52"/>
      <c r="CP45" s="44" t="n">
        <v>11</v>
      </c>
      <c r="CQ45" s="53" t="str">
        <f aca="false">IF(CP45="","",VLOOKUP(CP45,$DE$9:$DF$20,2,0))</f>
        <v>Memiliki kemampuan pemahaman  Thermodinamika, Gelombang Mekanik, Gelombang Cahaya, Gelombang Bunyi, Alat Optik, Pemanasan Global,</v>
      </c>
      <c r="CR45" s="52"/>
      <c r="CS45" s="44" t="n">
        <v>11</v>
      </c>
      <c r="CT45" s="53" t="str">
        <f aca="false">IF(CS45="","",VLOOKUP(CS45,$DE$22:$DF$33,2,0))</f>
        <v>Memiliki keterampilan  Thermodinamika, Gelombang Mekanik, Gelombang Cahaya, Pemanasan Global, </v>
      </c>
    </row>
    <row r="46" customFormat="false" ht="15" hidden="false" customHeight="false" outlineLevel="0" collapsed="false">
      <c r="A46" s="33" t="n">
        <v>36</v>
      </c>
      <c r="B46" s="33" t="n">
        <v>108028</v>
      </c>
      <c r="C46" s="33" t="s">
        <v>94</v>
      </c>
      <c r="E46" s="43" t="n">
        <f aca="false">AV46</f>
        <v>81</v>
      </c>
      <c r="F46" s="33" t="str">
        <f aca="false">IF(E46="","",IF(E46&lt;=69,"D",IF(E46&lt;=75,"C",IF(E46&lt;=90,"B",IF(E46&lt;=100,"A","E")))))</f>
        <v>B</v>
      </c>
      <c r="G46" s="33" t="str">
        <f aca="false">CQ46</f>
        <v>Memiliki kemampuan pemahaman  Thermodinamika, Gelombang Mekanik, Gelombang Cahaya, Gelombang Bunyi, Alat Optik, Pemanasan Global,</v>
      </c>
      <c r="H46" s="43" t="n">
        <f aca="false">CN46</f>
        <v>80</v>
      </c>
      <c r="I46" s="33" t="str">
        <f aca="false">IF(H46="","",IF(H46&lt;=69,"D",IF(H46&lt;=75,"C",IF(H46&lt;=90,"B",IF(H46&lt;=100,"A","E")))))</f>
        <v>B</v>
      </c>
      <c r="J46" s="33" t="str">
        <f aca="false">CT46</f>
        <v>Memiliki keterampilan  Thermodinamika, Gelombang Mekanik, Gelombang Cahaya, Pemanasan Global, </v>
      </c>
      <c r="L46" s="44" t="n">
        <f aca="false">AD46</f>
        <v>81</v>
      </c>
      <c r="M46" s="44" t="n">
        <f aca="false">IF(COUNTBLANK(AT46:AT46),"",AT46)</f>
        <v>80</v>
      </c>
      <c r="O46" s="44" t="n">
        <v>86</v>
      </c>
      <c r="P46" s="44"/>
      <c r="Q46" s="45"/>
      <c r="R46" s="44" t="n">
        <v>79</v>
      </c>
      <c r="S46" s="44"/>
      <c r="T46" s="45"/>
      <c r="U46" s="44" t="n">
        <v>80</v>
      </c>
      <c r="V46" s="44"/>
      <c r="W46" s="45"/>
      <c r="X46" s="44" t="n">
        <v>82</v>
      </c>
      <c r="Y46" s="44"/>
      <c r="Z46" s="45"/>
      <c r="AA46" s="44" t="n">
        <v>80</v>
      </c>
      <c r="AB46" s="44"/>
      <c r="AC46" s="45"/>
      <c r="AD46" s="45" t="n">
        <f aca="false">IF(AND(O46="",P46="",Q46=""),"",ROUND(AVERAGE(O46:AC46),0))</f>
        <v>81</v>
      </c>
      <c r="AE46" s="44"/>
      <c r="AF46" s="44"/>
      <c r="AG46" s="45" t="n">
        <v>78</v>
      </c>
      <c r="AH46" s="44"/>
      <c r="AI46" s="44"/>
      <c r="AJ46" s="45"/>
      <c r="AK46" s="44"/>
      <c r="AL46" s="44"/>
      <c r="AM46" s="45"/>
      <c r="AN46" s="44"/>
      <c r="AO46" s="44"/>
      <c r="AP46" s="45"/>
      <c r="AQ46" s="44"/>
      <c r="AR46" s="44"/>
      <c r="AS46" s="45"/>
      <c r="AT46" s="45" t="n">
        <v>80</v>
      </c>
      <c r="AU46" s="46" t="n">
        <f aca="false">IF(AT46="","",AVERAGE(O46:AC46,AE46:AT46))</f>
        <v>80.7142857142857</v>
      </c>
      <c r="AV46" s="47" t="n">
        <f aca="false">IF(AU46="","",ROUND(AU46,0))</f>
        <v>81</v>
      </c>
      <c r="AX46" s="44"/>
      <c r="AY46" s="48" t="n">
        <v>81</v>
      </c>
      <c r="AZ46" s="45" t="n">
        <v>75</v>
      </c>
      <c r="BA46" s="44"/>
      <c r="BB46" s="44"/>
      <c r="BC46" s="45" t="n">
        <v>76</v>
      </c>
      <c r="BD46" s="44"/>
      <c r="BE46" s="49"/>
      <c r="BF46" s="50" t="n">
        <v>75.6666666666667</v>
      </c>
      <c r="BG46" s="51"/>
      <c r="BH46" s="44"/>
      <c r="BI46" s="45"/>
      <c r="BJ46" s="44"/>
      <c r="BK46" s="44"/>
      <c r="BL46" s="45"/>
      <c r="BM46" s="45" t="n">
        <f aca="false">IF(AND(AZ46="",AY46="",AX46=""),"",MAX(AX46:AZ46))</f>
        <v>81</v>
      </c>
      <c r="BN46" s="45" t="n">
        <f aca="false">IF(AND(BB46="",BC46="",BA46=""),"",MAX(BA46:BC46))</f>
        <v>76</v>
      </c>
      <c r="BO46" s="45" t="n">
        <f aca="false">IF(AND(BD46="",BE46="",BF46=""),"",MAX(BD46:BF46))</f>
        <v>75.6666666666667</v>
      </c>
      <c r="BP46" s="45" t="str">
        <f aca="false">IF(AND(BG46="",BH46="",BI46=""),"",MAX(BG46:BI46))</f>
        <v/>
      </c>
      <c r="BQ46" s="45" t="str">
        <f aca="false">IF(AND(BJ46="",BK46="",BL46=""),"",MAX(BJ46:BL46))</f>
        <v/>
      </c>
      <c r="BR46" s="45" t="n">
        <f aca="false">IF(AND(BM46=""),"",ROUND(AVERAGE(BM46:BQ46),0))</f>
        <v>78</v>
      </c>
      <c r="BS46" s="44"/>
      <c r="BT46" s="44"/>
      <c r="BU46" s="44" t="n">
        <v>81</v>
      </c>
      <c r="BV46" s="45"/>
      <c r="BW46" s="44"/>
      <c r="BX46" s="44"/>
      <c r="BY46" s="45"/>
      <c r="BZ46" s="44"/>
      <c r="CA46" s="45"/>
      <c r="CB46" s="44"/>
      <c r="CC46" s="44"/>
      <c r="CD46" s="45"/>
      <c r="CE46" s="44"/>
      <c r="CF46" s="44"/>
      <c r="CG46" s="45"/>
      <c r="CH46" s="45" t="n">
        <f aca="false">IF(AND(BU46="",BT46="",BS46=""),"",MAX(BS46:BU46))</f>
        <v>81</v>
      </c>
      <c r="CI46" s="45" t="str">
        <f aca="false">IF(AND(BW46="",BX46="",BV46=""),"",MAX(BV46:BX46))</f>
        <v/>
      </c>
      <c r="CJ46" s="45" t="str">
        <f aca="false">IF(AND(BY46="",BZ46="",CA46=""),"",MAX(BY46:CA46))</f>
        <v/>
      </c>
      <c r="CK46" s="45" t="str">
        <f aca="false">IF(AND(CB46="",CC46="",CD46=""),"",MAX(CB46:CD46))</f>
        <v/>
      </c>
      <c r="CL46" s="45" t="str">
        <f aca="false">IF(AND(CE46="",CF46="",CG46=""),"",MAX(CE46:CG46))</f>
        <v/>
      </c>
      <c r="CM46" s="46" t="n">
        <f aca="false">IF(AND(CH46=""),"",AVERAGE(BR46,CH46:CL46))</f>
        <v>79.5</v>
      </c>
      <c r="CN46" s="47" t="n">
        <f aca="false">IF(CM46="","",ROUND(CM46,0))</f>
        <v>80</v>
      </c>
      <c r="CO46" s="52"/>
      <c r="CP46" s="44" t="n">
        <v>11</v>
      </c>
      <c r="CQ46" s="53" t="str">
        <f aca="false">IF(CP46="","",VLOOKUP(CP46,$DE$9:$DF$20,2,0))</f>
        <v>Memiliki kemampuan pemahaman  Thermodinamika, Gelombang Mekanik, Gelombang Cahaya, Gelombang Bunyi, Alat Optik, Pemanasan Global,</v>
      </c>
      <c r="CR46" s="52"/>
      <c r="CS46" s="44" t="n">
        <v>11</v>
      </c>
      <c r="CT46" s="53" t="str">
        <f aca="false">IF(CS46="","",VLOOKUP(CS46,$DE$22:$DF$33,2,0))</f>
        <v>Memiliki keterampilan  Thermodinamika, Gelombang Mekanik, Gelombang Cahaya, Pemanasan Global, </v>
      </c>
    </row>
    <row r="47" customFormat="false" ht="15" hidden="false" customHeight="false" outlineLevel="0" collapsed="false">
      <c r="A47" s="33"/>
      <c r="B47" s="33"/>
      <c r="C47" s="33"/>
      <c r="E47" s="43" t="str">
        <f aca="false">AV47</f>
        <v/>
      </c>
      <c r="F47" s="33" t="str">
        <f aca="false">IF(E47="","",IF(E47&lt;=69,"D",IF(E47&lt;=75,"C",IF(E47&lt;=90,"B",IF(E47&lt;=100,"A","E")))))</f>
        <v/>
      </c>
      <c r="G47" s="33" t="str">
        <f aca="false">CQ47</f>
        <v/>
      </c>
      <c r="H47" s="43" t="str">
        <f aca="false">CN47</f>
        <v/>
      </c>
      <c r="I47" s="33" t="str">
        <f aca="false">IF(H47="","",IF(H47&lt;=69,"D",IF(H47&lt;=75,"C",IF(H47&lt;=90,"B",IF(H47&lt;=100,"A","E")))))</f>
        <v/>
      </c>
      <c r="J47" s="33" t="str">
        <f aca="false">CT47</f>
        <v/>
      </c>
      <c r="L47" s="44" t="str">
        <f aca="false">AD47</f>
        <v/>
      </c>
      <c r="M47" s="44" t="str">
        <f aca="false">IF(COUNTBLANK(AT47:AT47),"",AT47)</f>
        <v/>
      </c>
      <c r="O47" s="44"/>
      <c r="P47" s="44"/>
      <c r="Q47" s="45"/>
      <c r="R47" s="44"/>
      <c r="S47" s="44"/>
      <c r="T47" s="45"/>
      <c r="U47" s="44"/>
      <c r="V47" s="44"/>
      <c r="W47" s="45"/>
      <c r="X47" s="44"/>
      <c r="Y47" s="44"/>
      <c r="Z47" s="45"/>
      <c r="AA47" s="44"/>
      <c r="AB47" s="44"/>
      <c r="AC47" s="45"/>
      <c r="AD47" s="45" t="str">
        <f aca="false">IF(AND(O47="",P47="",Q47=""),"",ROUND(AVERAGE(O47:AC47),0))</f>
        <v/>
      </c>
      <c r="AE47" s="44"/>
      <c r="AF47" s="44"/>
      <c r="AG47" s="45"/>
      <c r="AH47" s="44"/>
      <c r="AI47" s="44"/>
      <c r="AJ47" s="45"/>
      <c r="AK47" s="44"/>
      <c r="AL47" s="44"/>
      <c r="AM47" s="45"/>
      <c r="AN47" s="44"/>
      <c r="AO47" s="44"/>
      <c r="AP47" s="45"/>
      <c r="AQ47" s="44"/>
      <c r="AR47" s="44"/>
      <c r="AS47" s="45"/>
      <c r="AT47" s="44"/>
      <c r="AU47" s="46" t="str">
        <f aca="false">IF(AT47="","",AVERAGE(O47:AC47,AE47:AT47))</f>
        <v/>
      </c>
      <c r="AV47" s="47" t="str">
        <f aca="false">IF(AU47="","",ROUND(AU47,0))</f>
        <v/>
      </c>
      <c r="AX47" s="44"/>
      <c r="AY47" s="44"/>
      <c r="AZ47" s="45"/>
      <c r="BA47" s="44"/>
      <c r="BB47" s="44"/>
      <c r="BC47" s="45"/>
      <c r="BD47" s="44"/>
      <c r="BE47" s="44"/>
      <c r="BF47" s="64"/>
      <c r="BG47" s="44"/>
      <c r="BH47" s="44"/>
      <c r="BI47" s="45"/>
      <c r="BJ47" s="44"/>
      <c r="BK47" s="44"/>
      <c r="BL47" s="45"/>
      <c r="BM47" s="45" t="str">
        <f aca="false">IF(AND(AZ47="",AY47="",AX47=""),"",MAX(AX47:AZ47))</f>
        <v/>
      </c>
      <c r="BN47" s="45" t="str">
        <f aca="false">IF(AND(BB47="",BC47="",BA47=""),"",MAX(BA47:BC47))</f>
        <v/>
      </c>
      <c r="BO47" s="45" t="str">
        <f aca="false">IF(AND(BD47="",BE47="",BF47=""),"",MAX(BD47:BF47))</f>
        <v/>
      </c>
      <c r="BP47" s="45" t="str">
        <f aca="false">IF(AND(BG47="",BH47="",BI47=""),"",MAX(BG47:BI47))</f>
        <v/>
      </c>
      <c r="BQ47" s="45" t="str">
        <f aca="false">IF(AND(BJ47="",BK47="",BL47=""),"",MAX(BJ47:BL47))</f>
        <v/>
      </c>
      <c r="BR47" s="45" t="str">
        <f aca="false">IF(AND(BM47=""),"",ROUND(AVERAGE(BM47:BQ47),0))</f>
        <v/>
      </c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4"/>
      <c r="CF47" s="44"/>
      <c r="CG47" s="45"/>
      <c r="CH47" s="45" t="str">
        <f aca="false">IF(AND(BU47="",BT47="",BS47=""),"",MAX(BS47:BU47))</f>
        <v/>
      </c>
      <c r="CI47" s="45" t="str">
        <f aca="false">IF(AND(BW47="",BX47="",BV47=""),"",MAX(BV47:BX47))</f>
        <v/>
      </c>
      <c r="CJ47" s="45" t="str">
        <f aca="false">IF(AND(BY47="",BZ47="",CA47=""),"",MAX(BY47:CA47))</f>
        <v/>
      </c>
      <c r="CK47" s="45" t="str">
        <f aca="false">IF(AND(CB47="",CC47="",CD47=""),"",MAX(CB47:CD47))</f>
        <v/>
      </c>
      <c r="CL47" s="45" t="str">
        <f aca="false">IF(AND(CE47="",CF47="",CG47=""),"",MAX(CE47:CG47))</f>
        <v/>
      </c>
      <c r="CM47" s="46" t="str">
        <f aca="false">IF(AND(CH47=""),"",AVERAGE(BR47,CH47:CL47))</f>
        <v/>
      </c>
      <c r="CN47" s="47" t="str">
        <f aca="false">IF(CM47="","",ROUND(CM47,0))</f>
        <v/>
      </c>
      <c r="CO47" s="52"/>
      <c r="CP47" s="44"/>
      <c r="CQ47" s="53" t="str">
        <f aca="false">IF(CP47="","",VLOOKUP(CP47,$DE$9:$DF$20,2,0))</f>
        <v/>
      </c>
      <c r="CR47" s="52"/>
      <c r="CS47" s="44"/>
      <c r="CT47" s="53" t="str">
        <f aca="false">IF(CS47="","",VLOOKUP(CS47,$DE$22:$DF$33,2,0))</f>
        <v/>
      </c>
    </row>
    <row r="48" customFormat="false" ht="15" hidden="false" customHeight="false" outlineLevel="0" collapsed="false">
      <c r="A48" s="33"/>
      <c r="B48" s="33"/>
      <c r="C48" s="33"/>
      <c r="E48" s="43" t="str">
        <f aca="false">AV48</f>
        <v/>
      </c>
      <c r="F48" s="33" t="str">
        <f aca="false">IF(E48="","",IF(E48&lt;=69,"D",IF(E48&lt;=75,"C",IF(E48&lt;=90,"B",IF(E48&lt;=100,"A","E")))))</f>
        <v/>
      </c>
      <c r="G48" s="33" t="str">
        <f aca="false">CQ48</f>
        <v/>
      </c>
      <c r="H48" s="43" t="str">
        <f aca="false">CN48</f>
        <v/>
      </c>
      <c r="I48" s="33" t="str">
        <f aca="false">IF(H48="","",IF(H48&lt;=69,"D",IF(H48&lt;=75,"C",IF(H48&lt;=90,"B",IF(H48&lt;=100,"A","E")))))</f>
        <v/>
      </c>
      <c r="J48" s="33" t="str">
        <f aca="false">CT48</f>
        <v/>
      </c>
      <c r="L48" s="44" t="str">
        <f aca="false">AD48</f>
        <v/>
      </c>
      <c r="M48" s="44" t="str">
        <f aca="false">IF(COUNTBLANK(AT48:AT48),"",AT48)</f>
        <v/>
      </c>
      <c r="O48" s="44"/>
      <c r="P48" s="44"/>
      <c r="Q48" s="45"/>
      <c r="R48" s="44"/>
      <c r="S48" s="44"/>
      <c r="T48" s="45"/>
      <c r="U48" s="44"/>
      <c r="V48" s="44"/>
      <c r="W48" s="45"/>
      <c r="X48" s="44"/>
      <c r="Y48" s="44"/>
      <c r="Z48" s="45"/>
      <c r="AA48" s="44"/>
      <c r="AB48" s="44"/>
      <c r="AC48" s="45"/>
      <c r="AD48" s="45" t="str">
        <f aca="false">IF(AND(O48="",P48="",Q48=""),"",ROUND(AVERAGE(O48:AC48),0))</f>
        <v/>
      </c>
      <c r="AE48" s="44"/>
      <c r="AF48" s="44"/>
      <c r="AG48" s="45"/>
      <c r="AH48" s="44"/>
      <c r="AI48" s="44"/>
      <c r="AJ48" s="45"/>
      <c r="AK48" s="44"/>
      <c r="AL48" s="44"/>
      <c r="AM48" s="45"/>
      <c r="AN48" s="44"/>
      <c r="AO48" s="44"/>
      <c r="AP48" s="45"/>
      <c r="AQ48" s="44"/>
      <c r="AR48" s="44"/>
      <c r="AS48" s="45"/>
      <c r="AT48" s="44"/>
      <c r="AU48" s="46" t="str">
        <f aca="false">IF(AT48="","",AVERAGE(O48:AC48,AE48:AT48))</f>
        <v/>
      </c>
      <c r="AV48" s="47" t="str">
        <f aca="false">IF(AU48="","",ROUND(AU48,0))</f>
        <v/>
      </c>
      <c r="AX48" s="44"/>
      <c r="AY48" s="44"/>
      <c r="AZ48" s="45"/>
      <c r="BA48" s="44"/>
      <c r="BB48" s="44"/>
      <c r="BC48" s="45"/>
      <c r="BD48" s="44"/>
      <c r="BE48" s="44"/>
      <c r="BF48" s="45"/>
      <c r="BG48" s="44"/>
      <c r="BH48" s="44"/>
      <c r="BI48" s="45"/>
      <c r="BJ48" s="44"/>
      <c r="BK48" s="44"/>
      <c r="BL48" s="45"/>
      <c r="BM48" s="45" t="str">
        <f aca="false">IF(AND(AZ48="",AY48="",AX48=""),"",MAX(AX48:AZ48))</f>
        <v/>
      </c>
      <c r="BN48" s="45" t="str">
        <f aca="false">IF(AND(BB48="",BC48="",BA48=""),"",MAX(BA48:BC48))</f>
        <v/>
      </c>
      <c r="BO48" s="45" t="str">
        <f aca="false">IF(AND(BD48="",BE48="",BF48=""),"",MAX(BD48:BF48))</f>
        <v/>
      </c>
      <c r="BP48" s="45" t="str">
        <f aca="false">IF(AND(BG48="",BH48="",BI48=""),"",MAX(BG48:BI48))</f>
        <v/>
      </c>
      <c r="BQ48" s="45" t="str">
        <f aca="false">IF(AND(BJ48="",BK48="",BL48=""),"",MAX(BJ48:BL48))</f>
        <v/>
      </c>
      <c r="BR48" s="45" t="str">
        <f aca="false">IF(AND(BM48=""),"",ROUND(AVERAGE(BM48:BQ48),0))</f>
        <v/>
      </c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4"/>
      <c r="CF48" s="44"/>
      <c r="CG48" s="45"/>
      <c r="CH48" s="45" t="str">
        <f aca="false">IF(AND(BU48="",BT48="",BS48=""),"",MAX(BS48:BU48))</f>
        <v/>
      </c>
      <c r="CI48" s="45" t="str">
        <f aca="false">IF(AND(BW48="",BX48="",BV48=""),"",MAX(BV48:BX48))</f>
        <v/>
      </c>
      <c r="CJ48" s="45" t="str">
        <f aca="false">IF(AND(BY48="",BZ48="",CA48=""),"",MAX(BY48:CA48))</f>
        <v/>
      </c>
      <c r="CK48" s="45" t="str">
        <f aca="false">IF(AND(CB48="",CC48="",CD48=""),"",MAX(CB48:CD48))</f>
        <v/>
      </c>
      <c r="CL48" s="45" t="str">
        <f aca="false">IF(AND(CE48="",CF48="",CG48=""),"",MAX(CE48:CG48))</f>
        <v/>
      </c>
      <c r="CM48" s="46" t="str">
        <f aca="false">IF(AND(CH48=""),"",AVERAGE(BR48,CH48:CL48))</f>
        <v/>
      </c>
      <c r="CN48" s="47" t="str">
        <f aca="false">IF(CM48="","",ROUND(CM48,0))</f>
        <v/>
      </c>
      <c r="CO48" s="52"/>
      <c r="CP48" s="44"/>
      <c r="CQ48" s="53" t="str">
        <f aca="false">IF(CP48="","",VLOOKUP(CP48,$DE$9:$DF$20,2,0))</f>
        <v/>
      </c>
      <c r="CR48" s="52"/>
      <c r="CS48" s="44"/>
      <c r="CT48" s="53" t="str">
        <f aca="false">IF(CS48="","",VLOOKUP(CS48,$DE$22:$DF$33,2,0))</f>
        <v/>
      </c>
    </row>
    <row r="49" customFormat="false" ht="15" hidden="false" customHeight="false" outlineLevel="0" collapsed="false">
      <c r="A49" s="33"/>
      <c r="B49" s="33"/>
      <c r="C49" s="33"/>
      <c r="E49" s="43" t="str">
        <f aca="false">AV49</f>
        <v/>
      </c>
      <c r="F49" s="33" t="str">
        <f aca="false">IF(E49="","",IF(E49&lt;=69,"D",IF(E49&lt;=75,"C",IF(E49&lt;=90,"B",IF(E49&lt;=100,"A","E")))))</f>
        <v/>
      </c>
      <c r="G49" s="33" t="str">
        <f aca="false">CQ49</f>
        <v/>
      </c>
      <c r="H49" s="43" t="str">
        <f aca="false">CN49</f>
        <v/>
      </c>
      <c r="I49" s="33" t="str">
        <f aca="false">IF(H49="","",IF(H49&lt;=69,"D",IF(H49&lt;=75,"C",IF(H49&lt;=90,"B",IF(H49&lt;=100,"A","E")))))</f>
        <v/>
      </c>
      <c r="J49" s="33" t="str">
        <f aca="false">CT49</f>
        <v/>
      </c>
      <c r="L49" s="44" t="str">
        <f aca="false">AD49</f>
        <v/>
      </c>
      <c r="M49" s="44" t="str">
        <f aca="false">IF(COUNTBLANK(AT49:AT49),"",AT49)</f>
        <v/>
      </c>
      <c r="O49" s="44"/>
      <c r="P49" s="44"/>
      <c r="Q49" s="45"/>
      <c r="R49" s="44"/>
      <c r="S49" s="44"/>
      <c r="T49" s="45"/>
      <c r="U49" s="44"/>
      <c r="V49" s="44"/>
      <c r="W49" s="45"/>
      <c r="X49" s="44"/>
      <c r="Y49" s="44"/>
      <c r="Z49" s="45"/>
      <c r="AA49" s="44"/>
      <c r="AB49" s="44"/>
      <c r="AC49" s="45"/>
      <c r="AD49" s="45" t="str">
        <f aca="false">IF(AND(O49="",P49="",Q49=""),"",ROUND(AVERAGE(O49:AC49),0))</f>
        <v/>
      </c>
      <c r="AE49" s="44"/>
      <c r="AF49" s="44"/>
      <c r="AG49" s="45"/>
      <c r="AH49" s="44"/>
      <c r="AI49" s="44"/>
      <c r="AJ49" s="45"/>
      <c r="AK49" s="44"/>
      <c r="AL49" s="44"/>
      <c r="AM49" s="45"/>
      <c r="AN49" s="44"/>
      <c r="AO49" s="44"/>
      <c r="AP49" s="45"/>
      <c r="AQ49" s="44"/>
      <c r="AR49" s="44"/>
      <c r="AS49" s="45"/>
      <c r="AT49" s="44"/>
      <c r="AU49" s="46" t="str">
        <f aca="false">IF(AT49="","",AVERAGE(O49:AC49,AE49:AT49))</f>
        <v/>
      </c>
      <c r="AV49" s="47" t="str">
        <f aca="false">IF(AU49="","",ROUND(AU49,0))</f>
        <v/>
      </c>
      <c r="AW49" s="52"/>
      <c r="AX49" s="44"/>
      <c r="AY49" s="44"/>
      <c r="AZ49" s="45"/>
      <c r="BA49" s="44"/>
      <c r="BB49" s="44"/>
      <c r="BC49" s="45"/>
      <c r="BD49" s="44"/>
      <c r="BE49" s="44"/>
      <c r="BF49" s="45"/>
      <c r="BG49" s="44"/>
      <c r="BH49" s="44"/>
      <c r="BI49" s="45"/>
      <c r="BJ49" s="44"/>
      <c r="BK49" s="44"/>
      <c r="BL49" s="45"/>
      <c r="BM49" s="45" t="str">
        <f aca="false">IF(AND(AZ49="",AY49="",AX49=""),"",MAX(AX49:AZ49))</f>
        <v/>
      </c>
      <c r="BN49" s="45" t="str">
        <f aca="false">IF(AND(BB49="",BC49="",BA49=""),"",MAX(BA49:BC49))</f>
        <v/>
      </c>
      <c r="BO49" s="45" t="str">
        <f aca="false">IF(AND(BD49="",BE49="",BF49=""),"",MAX(BD49:BF49))</f>
        <v/>
      </c>
      <c r="BP49" s="45" t="str">
        <f aca="false">IF(AND(BG49="",BH49="",BI49=""),"",MAX(BG49:BI49))</f>
        <v/>
      </c>
      <c r="BQ49" s="45" t="str">
        <f aca="false">IF(AND(BJ49="",BK49="",BL49=""),"",MAX(BJ49:BL49))</f>
        <v/>
      </c>
      <c r="BR49" s="45" t="str">
        <f aca="false">IF(AND(BM49=""),"",ROUND(AVERAGE(BM49:BQ49),0))</f>
        <v/>
      </c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4"/>
      <c r="CF49" s="44"/>
      <c r="CG49" s="45"/>
      <c r="CH49" s="45" t="str">
        <f aca="false">IF(AND(BU49="",BT49="",BS49=""),"",MAX(BS49:BU49))</f>
        <v/>
      </c>
      <c r="CI49" s="45" t="str">
        <f aca="false">IF(AND(BW49="",BX49="",BV49=""),"",MAX(BV49:BX49))</f>
        <v/>
      </c>
      <c r="CJ49" s="45" t="str">
        <f aca="false">IF(AND(BY49="",BZ49="",CA49=""),"",MAX(BY49:CA49))</f>
        <v/>
      </c>
      <c r="CK49" s="45" t="str">
        <f aca="false">IF(AND(CB49="",CC49="",CD49=""),"",MAX(CB49:CD49))</f>
        <v/>
      </c>
      <c r="CL49" s="45" t="str">
        <f aca="false">IF(AND(CE49="",CF49="",CG49=""),"",MAX(CE49:CG49))</f>
        <v/>
      </c>
      <c r="CM49" s="46" t="str">
        <f aca="false">IF(AND(CH49=""),"",AVERAGE(BR49,CH49:CL49))</f>
        <v/>
      </c>
      <c r="CN49" s="47" t="str">
        <f aca="false">IF(CM49="","",ROUND(CM49,0))</f>
        <v/>
      </c>
      <c r="CO49" s="52"/>
      <c r="CP49" s="44"/>
      <c r="CQ49" s="53" t="str">
        <f aca="false">IF(CP49="","",VLOOKUP(CP49,$DE$9:$DF$20,2,0))</f>
        <v/>
      </c>
      <c r="CR49" s="52"/>
      <c r="CS49" s="44"/>
      <c r="CT49" s="53" t="str">
        <f aca="false">IF(CS49="","",VLOOKUP(CS49,$DE$22:$DF$33,2,0))</f>
        <v/>
      </c>
    </row>
    <row r="50" customFormat="false" ht="15" hidden="false" customHeight="false" outlineLevel="0" collapsed="false">
      <c r="A50" s="33"/>
      <c r="B50" s="33"/>
      <c r="C50" s="33"/>
      <c r="E50" s="43" t="str">
        <f aca="false">AV50</f>
        <v/>
      </c>
      <c r="F50" s="33" t="str">
        <f aca="false">IF(E50="","",IF(E50&lt;=69,"D",IF(E50&lt;=75,"C",IF(E50&lt;=90,"B",IF(E50&lt;=100,"A","E")))))</f>
        <v/>
      </c>
      <c r="G50" s="33" t="str">
        <f aca="false">CQ50</f>
        <v/>
      </c>
      <c r="H50" s="43" t="str">
        <f aca="false">CN50</f>
        <v/>
      </c>
      <c r="I50" s="33" t="str">
        <f aca="false">IF(H50="","",IF(H50&lt;=69,"D",IF(H50&lt;=75,"C",IF(H50&lt;=90,"B",IF(H50&lt;=100,"A","E")))))</f>
        <v/>
      </c>
      <c r="J50" s="33" t="str">
        <f aca="false">CT50</f>
        <v/>
      </c>
      <c r="L50" s="44" t="str">
        <f aca="false">AD50</f>
        <v/>
      </c>
      <c r="M50" s="44" t="str">
        <f aca="false">IF(COUNTBLANK(AT50:AT50),"",AT50)</f>
        <v/>
      </c>
      <c r="O50" s="44"/>
      <c r="P50" s="44"/>
      <c r="Q50" s="45"/>
      <c r="R50" s="44"/>
      <c r="S50" s="44"/>
      <c r="T50" s="45"/>
      <c r="U50" s="44"/>
      <c r="V50" s="44"/>
      <c r="W50" s="45"/>
      <c r="X50" s="44"/>
      <c r="Y50" s="44"/>
      <c r="Z50" s="45"/>
      <c r="AA50" s="44"/>
      <c r="AB50" s="44"/>
      <c r="AC50" s="45"/>
      <c r="AD50" s="45" t="str">
        <f aca="false">IF(AND(O50="",P50="",Q50=""),"",ROUND(AVERAGE(O50:AC50),0))</f>
        <v/>
      </c>
      <c r="AE50" s="44"/>
      <c r="AF50" s="44"/>
      <c r="AG50" s="45"/>
      <c r="AH50" s="44"/>
      <c r="AI50" s="44"/>
      <c r="AJ50" s="45"/>
      <c r="AK50" s="44"/>
      <c r="AL50" s="44"/>
      <c r="AM50" s="45"/>
      <c r="AN50" s="44"/>
      <c r="AO50" s="44"/>
      <c r="AP50" s="45"/>
      <c r="AQ50" s="44"/>
      <c r="AR50" s="44"/>
      <c r="AS50" s="45"/>
      <c r="AT50" s="44"/>
      <c r="AU50" s="46" t="str">
        <f aca="false">IF(AT50="","",AVERAGE(O50:AC50,AE50:AT50))</f>
        <v/>
      </c>
      <c r="AV50" s="47" t="str">
        <f aca="false">IF(AU50="","",ROUND(AU50,0))</f>
        <v/>
      </c>
      <c r="AW50" s="52"/>
      <c r="AX50" s="44"/>
      <c r="AY50" s="44"/>
      <c r="AZ50" s="45"/>
      <c r="BA50" s="44"/>
      <c r="BB50" s="44"/>
      <c r="BC50" s="45"/>
      <c r="BD50" s="44"/>
      <c r="BE50" s="44"/>
      <c r="BF50" s="45"/>
      <c r="BG50" s="44"/>
      <c r="BH50" s="44"/>
      <c r="BI50" s="45"/>
      <c r="BJ50" s="44"/>
      <c r="BK50" s="44"/>
      <c r="BL50" s="45"/>
      <c r="BM50" s="45" t="str">
        <f aca="false">IF(AND(AZ50="",AY50="",AX50=""),"",MAX(AX50:AZ50))</f>
        <v/>
      </c>
      <c r="BN50" s="45" t="str">
        <f aca="false">IF(AND(BB50="",BC50="",BA50=""),"",MAX(BA50:BC50))</f>
        <v/>
      </c>
      <c r="BO50" s="45" t="str">
        <f aca="false">IF(AND(BD50="",BE50="",BF50=""),"",MAX(BD50:BF50))</f>
        <v/>
      </c>
      <c r="BP50" s="45" t="str">
        <f aca="false">IF(AND(BG50="",BH50="",BI50=""),"",MAX(BG50:BI50))</f>
        <v/>
      </c>
      <c r="BQ50" s="45" t="str">
        <f aca="false">IF(AND(BJ50="",BK50="",BL50=""),"",MAX(BJ50:BL50))</f>
        <v/>
      </c>
      <c r="BR50" s="45" t="str">
        <f aca="false">IF(AND(BM50=""),"",ROUND(AVERAGE(BM50:BQ50),0))</f>
        <v/>
      </c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4"/>
      <c r="CF50" s="44"/>
      <c r="CG50" s="45"/>
      <c r="CH50" s="45" t="str">
        <f aca="false">IF(AND(BU50="",BT50="",BS50=""),"",MAX(BS50:BU50))</f>
        <v/>
      </c>
      <c r="CI50" s="45" t="str">
        <f aca="false">IF(AND(BW50="",BX50="",BV50=""),"",MAX(BV50:BX50))</f>
        <v/>
      </c>
      <c r="CJ50" s="45" t="str">
        <f aca="false">IF(AND(BY50="",BZ50="",CA50=""),"",MAX(BY50:CA50))</f>
        <v/>
      </c>
      <c r="CK50" s="45" t="str">
        <f aca="false">IF(AND(CB50="",CC50="",CD50=""),"",MAX(CB50:CD50))</f>
        <v/>
      </c>
      <c r="CL50" s="45" t="str">
        <f aca="false">IF(AND(CE50="",CF50="",CG50=""),"",MAX(CE50:CG50))</f>
        <v/>
      </c>
      <c r="CM50" s="46" t="str">
        <f aca="false">IF(AND(CH50=""),"",AVERAGE(BR50,CH50:CL50))</f>
        <v/>
      </c>
      <c r="CN50" s="47" t="str">
        <f aca="false">IF(CM50="","",ROUND(CM50,0))</f>
        <v/>
      </c>
      <c r="CO50" s="52"/>
      <c r="CP50" s="44"/>
      <c r="CQ50" s="53" t="str">
        <f aca="false">IF(CP50="","",VLOOKUP(CP50,$DE$9:$DF$20,2,0))</f>
        <v/>
      </c>
      <c r="CR50" s="52"/>
      <c r="CS50" s="44"/>
      <c r="CT50" s="53" t="str">
        <f aca="false">IF(CS50="","",VLOOKUP(CS50,$DE$22:$DF$33,2,0))</f>
        <v/>
      </c>
    </row>
    <row r="51" customFormat="false" ht="15" hidden="false" customHeight="false" outlineLevel="0" collapsed="false">
      <c r="A51" s="33"/>
      <c r="B51" s="33"/>
      <c r="C51" s="33"/>
      <c r="E51" s="43" t="str">
        <f aca="false">AV51</f>
        <v/>
      </c>
      <c r="F51" s="33" t="str">
        <f aca="false">IF(E51="","",IF(E51&lt;=69,"D",IF(E51&lt;=75,"C",IF(E51&lt;=90,"B",IF(E51&lt;=100,"A","E")))))</f>
        <v/>
      </c>
      <c r="G51" s="33" t="str">
        <f aca="false">CQ51</f>
        <v/>
      </c>
      <c r="H51" s="43" t="str">
        <f aca="false">CN51</f>
        <v/>
      </c>
      <c r="I51" s="33" t="str">
        <f aca="false">IF(H51="","",IF(H51&lt;=69,"D",IF(H51&lt;=75,"C",IF(H51&lt;=90,"B",IF(H51&lt;=100,"A","E")))))</f>
        <v/>
      </c>
      <c r="J51" s="33" t="str">
        <f aca="false">CT51</f>
        <v/>
      </c>
      <c r="L51" s="44" t="str">
        <f aca="false">AD51</f>
        <v/>
      </c>
      <c r="M51" s="44" t="str">
        <f aca="false">IF(COUNTBLANK(AT51:AT51),"",AT51)</f>
        <v/>
      </c>
      <c r="O51" s="44"/>
      <c r="P51" s="44"/>
      <c r="Q51" s="45"/>
      <c r="R51" s="44"/>
      <c r="S51" s="44"/>
      <c r="T51" s="45"/>
      <c r="U51" s="44"/>
      <c r="V51" s="44"/>
      <c r="W51" s="45"/>
      <c r="X51" s="44"/>
      <c r="Y51" s="44"/>
      <c r="Z51" s="45"/>
      <c r="AA51" s="44"/>
      <c r="AB51" s="44"/>
      <c r="AC51" s="45"/>
      <c r="AD51" s="45" t="str">
        <f aca="false">IF(AND(O51="",P51="",Q51=""),"",ROUND(AVERAGE(O51:AC51),0))</f>
        <v/>
      </c>
      <c r="AE51" s="44"/>
      <c r="AF51" s="44"/>
      <c r="AG51" s="45"/>
      <c r="AH51" s="44"/>
      <c r="AI51" s="44"/>
      <c r="AJ51" s="45"/>
      <c r="AK51" s="44"/>
      <c r="AL51" s="44"/>
      <c r="AM51" s="45"/>
      <c r="AN51" s="44"/>
      <c r="AO51" s="44"/>
      <c r="AP51" s="45"/>
      <c r="AQ51" s="44"/>
      <c r="AR51" s="44"/>
      <c r="AS51" s="45"/>
      <c r="AT51" s="44"/>
      <c r="AU51" s="46" t="str">
        <f aca="false">IF(AT51="","",AVERAGE(O51:AC51,AE51:AT51))</f>
        <v/>
      </c>
      <c r="AV51" s="47" t="str">
        <f aca="false">IF(AU51="","",ROUND(AU51,0))</f>
        <v/>
      </c>
      <c r="AW51" s="52"/>
      <c r="AX51" s="44"/>
      <c r="AY51" s="44"/>
      <c r="AZ51" s="45"/>
      <c r="BA51" s="44"/>
      <c r="BB51" s="44"/>
      <c r="BC51" s="45"/>
      <c r="BD51" s="44"/>
      <c r="BE51" s="44"/>
      <c r="BF51" s="45"/>
      <c r="BG51" s="44"/>
      <c r="BH51" s="44"/>
      <c r="BI51" s="45"/>
      <c r="BJ51" s="44"/>
      <c r="BK51" s="44"/>
      <c r="BL51" s="45"/>
      <c r="BM51" s="45" t="str">
        <f aca="false">IF(AND(AZ51="",AY51="",AX51=""),"",MAX(AX51:AZ51))</f>
        <v/>
      </c>
      <c r="BN51" s="45" t="str">
        <f aca="false">IF(AND(BB51="",BC51="",BA51=""),"",MAX(BA51:BC51))</f>
        <v/>
      </c>
      <c r="BO51" s="45" t="str">
        <f aca="false">IF(AND(BD51="",BE51="",BF51=""),"",MAX(BD51:BF51))</f>
        <v/>
      </c>
      <c r="BP51" s="45" t="str">
        <f aca="false">IF(AND(BG51="",BH51="",BI51=""),"",MAX(BG51:BI51))</f>
        <v/>
      </c>
      <c r="BQ51" s="45" t="str">
        <f aca="false">IF(AND(BJ51="",BK51="",BL51=""),"",MAX(BJ51:BL51))</f>
        <v/>
      </c>
      <c r="BR51" s="45" t="str">
        <f aca="false">IF(AND(BM51=""),"",ROUND(AVERAGE(BM51:BQ51),0))</f>
        <v/>
      </c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4"/>
      <c r="CF51" s="44"/>
      <c r="CG51" s="45"/>
      <c r="CH51" s="45" t="str">
        <f aca="false">IF(AND(BU51="",BT51="",BS51=""),"",MAX(BS51:BU51))</f>
        <v/>
      </c>
      <c r="CI51" s="45" t="str">
        <f aca="false">IF(AND(BW51="",BX51="",BV51=""),"",MAX(BV51:BX51))</f>
        <v/>
      </c>
      <c r="CJ51" s="45" t="str">
        <f aca="false">IF(AND(BY51="",BZ51="",CA51=""),"",MAX(BY51:CA51))</f>
        <v/>
      </c>
      <c r="CK51" s="45" t="str">
        <f aca="false">IF(AND(CB51="",CC51="",CD51=""),"",MAX(CB51:CD51))</f>
        <v/>
      </c>
      <c r="CL51" s="45" t="str">
        <f aca="false">IF(AND(CE51="",CF51="",CG51=""),"",MAX(CE51:CG51))</f>
        <v/>
      </c>
      <c r="CM51" s="46" t="str">
        <f aca="false">IF(AND(CH51=""),"",AVERAGE(BR51,CH51:CL51))</f>
        <v/>
      </c>
      <c r="CN51" s="47" t="str">
        <f aca="false">IF(CM51="","",ROUND(CM51,0))</f>
        <v/>
      </c>
      <c r="CO51" s="52"/>
      <c r="CP51" s="44"/>
      <c r="CQ51" s="53" t="str">
        <f aca="false">IF(CP51="","",VLOOKUP(CP51,$DE$9:$DF$20,2,0))</f>
        <v/>
      </c>
      <c r="CR51" s="52"/>
      <c r="CS51" s="44"/>
      <c r="CT51" s="53" t="str">
        <f aca="false">IF(CS51="","",VLOOKUP(CS51,$DE$22:$DF$33,2,0))</f>
        <v/>
      </c>
    </row>
    <row r="52" customFormat="false" ht="15" hidden="false" customHeight="false" outlineLevel="0" collapsed="false">
      <c r="A52" s="33"/>
      <c r="B52" s="33"/>
      <c r="C52" s="33"/>
      <c r="E52" s="43" t="str">
        <f aca="false">AV52</f>
        <v/>
      </c>
      <c r="F52" s="33" t="str">
        <f aca="false">IF(E52="","",IF(E52&lt;=69,"D",IF(E52&lt;=75,"C",IF(E52&lt;=90,"B",IF(E52&lt;=100,"A","E")))))</f>
        <v/>
      </c>
      <c r="G52" s="33" t="str">
        <f aca="false">CQ52</f>
        <v/>
      </c>
      <c r="H52" s="43" t="str">
        <f aca="false">CN52</f>
        <v/>
      </c>
      <c r="I52" s="33" t="str">
        <f aca="false">IF(H52="","",IF(H52&lt;=69,"D",IF(H52&lt;=75,"C",IF(H52&lt;=90,"B",IF(H52&lt;=100,"A","E")))))</f>
        <v/>
      </c>
      <c r="J52" s="33" t="str">
        <f aca="false">CT52</f>
        <v/>
      </c>
      <c r="L52" s="44" t="str">
        <f aca="false">AD52</f>
        <v/>
      </c>
      <c r="M52" s="44" t="str">
        <f aca="false">IF(COUNTBLANK(AT52:AT52),"",AT52)</f>
        <v/>
      </c>
      <c r="O52" s="44"/>
      <c r="P52" s="44"/>
      <c r="Q52" s="45"/>
      <c r="R52" s="44"/>
      <c r="S52" s="44"/>
      <c r="T52" s="45"/>
      <c r="U52" s="44"/>
      <c r="V52" s="44"/>
      <c r="W52" s="45"/>
      <c r="X52" s="44"/>
      <c r="Y52" s="44"/>
      <c r="Z52" s="45"/>
      <c r="AA52" s="44"/>
      <c r="AB52" s="44"/>
      <c r="AC52" s="45"/>
      <c r="AD52" s="45" t="str">
        <f aca="false">IF(AND(O52="",P52="",Q52=""),"",ROUND(AVERAGE(O52:AC52),0))</f>
        <v/>
      </c>
      <c r="AE52" s="44"/>
      <c r="AF52" s="44"/>
      <c r="AG52" s="45"/>
      <c r="AH52" s="44"/>
      <c r="AI52" s="44"/>
      <c r="AJ52" s="45"/>
      <c r="AK52" s="44"/>
      <c r="AL52" s="44"/>
      <c r="AM52" s="45"/>
      <c r="AN52" s="44"/>
      <c r="AO52" s="44"/>
      <c r="AP52" s="45"/>
      <c r="AQ52" s="44"/>
      <c r="AR52" s="44"/>
      <c r="AS52" s="45"/>
      <c r="AT52" s="44"/>
      <c r="AU52" s="46" t="str">
        <f aca="false">IF(AT52="","",AVERAGE(O52:AC52,AE52:AT52))</f>
        <v/>
      </c>
      <c r="AV52" s="47" t="str">
        <f aca="false">IF(AU52="","",ROUND(AU52,0))</f>
        <v/>
      </c>
      <c r="AW52" s="52"/>
      <c r="AX52" s="44"/>
      <c r="AY52" s="44"/>
      <c r="AZ52" s="45"/>
      <c r="BA52" s="44"/>
      <c r="BB52" s="44"/>
      <c r="BC52" s="45"/>
      <c r="BD52" s="44"/>
      <c r="BE52" s="44"/>
      <c r="BF52" s="45"/>
      <c r="BG52" s="44"/>
      <c r="BH52" s="44"/>
      <c r="BI52" s="45"/>
      <c r="BJ52" s="44"/>
      <c r="BK52" s="44"/>
      <c r="BL52" s="45"/>
      <c r="BM52" s="45" t="str">
        <f aca="false">IF(AND(AZ52="",AY52="",AX52=""),"",MAX(AX52:AZ52))</f>
        <v/>
      </c>
      <c r="BN52" s="45" t="str">
        <f aca="false">IF(AND(BB52="",BC52="",BA52=""),"",MAX(BA52:BC52))</f>
        <v/>
      </c>
      <c r="BO52" s="45" t="str">
        <f aca="false">IF(AND(BD52="",BE52="",BF52=""),"",MAX(BD52:BF52))</f>
        <v/>
      </c>
      <c r="BP52" s="45" t="str">
        <f aca="false">IF(AND(BG52="",BH52="",BI52=""),"",MAX(BG52:BI52))</f>
        <v/>
      </c>
      <c r="BQ52" s="45" t="str">
        <f aca="false">IF(AND(BJ52="",BK52="",BL52=""),"",MAX(BJ52:BL52))</f>
        <v/>
      </c>
      <c r="BR52" s="45" t="str">
        <f aca="false">IF(AND(BM52=""),"",ROUND(AVERAGE(BM52:BQ52),0))</f>
        <v/>
      </c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4"/>
      <c r="CF52" s="44"/>
      <c r="CG52" s="45"/>
      <c r="CH52" s="45" t="str">
        <f aca="false">IF(AND(BU52="",BT52="",BS52=""),"",MAX(BS52:BU52))</f>
        <v/>
      </c>
      <c r="CI52" s="45" t="str">
        <f aca="false">IF(AND(BW52="",BX52="",BV52=""),"",MAX(BV52:BX52))</f>
        <v/>
      </c>
      <c r="CJ52" s="45" t="str">
        <f aca="false">IF(AND(BY52="",BZ52="",CA52=""),"",MAX(BY52:CA52))</f>
        <v/>
      </c>
      <c r="CK52" s="45" t="str">
        <f aca="false">IF(AND(CB52="",CC52="",CD52=""),"",MAX(CB52:CD52))</f>
        <v/>
      </c>
      <c r="CL52" s="45" t="str">
        <f aca="false">IF(AND(CE52="",CF52="",CG52=""),"",MAX(CE52:CG52))</f>
        <v/>
      </c>
      <c r="CM52" s="46" t="str">
        <f aca="false">IF(AND(CH52=""),"",AVERAGE(BR52,CH52:CL52))</f>
        <v/>
      </c>
      <c r="CN52" s="47" t="str">
        <f aca="false">IF(CM52="","",ROUND(CM52,0))</f>
        <v/>
      </c>
      <c r="CO52" s="52"/>
      <c r="CP52" s="44"/>
      <c r="CQ52" s="53" t="str">
        <f aca="false">IF(CP52="","",VLOOKUP(CP52,$DE$9:$DF$20,2,0))</f>
        <v/>
      </c>
      <c r="CR52" s="52"/>
      <c r="CS52" s="44"/>
      <c r="CT52" s="53" t="str">
        <f aca="false">IF(CS52="","",VLOOKUP(CS52,$DE$22:$DF$33,2,0))</f>
        <v/>
      </c>
    </row>
    <row r="53" customFormat="false" ht="15" hidden="false" customHeight="false" outlineLevel="0" collapsed="false">
      <c r="A53" s="33"/>
      <c r="B53" s="33"/>
      <c r="C53" s="33"/>
      <c r="E53" s="43" t="str">
        <f aca="false">AV53</f>
        <v/>
      </c>
      <c r="F53" s="33" t="str">
        <f aca="false">IF(E53="","",IF(E53&lt;=69,"D",IF(E53&lt;=75,"C",IF(E53&lt;=90,"B",IF(E53&lt;=100,"A","E")))))</f>
        <v/>
      </c>
      <c r="G53" s="33" t="str">
        <f aca="false">CQ53</f>
        <v/>
      </c>
      <c r="H53" s="43" t="str">
        <f aca="false">CN53</f>
        <v/>
      </c>
      <c r="I53" s="33" t="str">
        <f aca="false">IF(H53="","",IF(H53&lt;=69,"D",IF(H53&lt;=75,"C",IF(H53&lt;=90,"B",IF(H53&lt;=100,"A","E")))))</f>
        <v/>
      </c>
      <c r="J53" s="33" t="str">
        <f aca="false">CT53</f>
        <v/>
      </c>
      <c r="L53" s="44" t="str">
        <f aca="false">AD53</f>
        <v/>
      </c>
      <c r="M53" s="44" t="str">
        <f aca="false">IF(COUNTBLANK(AT53:AT53),"",AT53)</f>
        <v/>
      </c>
      <c r="O53" s="44"/>
      <c r="P53" s="44"/>
      <c r="Q53" s="45"/>
      <c r="R53" s="44"/>
      <c r="S53" s="44"/>
      <c r="T53" s="45"/>
      <c r="U53" s="44"/>
      <c r="V53" s="44"/>
      <c r="W53" s="45"/>
      <c r="X53" s="44"/>
      <c r="Y53" s="44"/>
      <c r="Z53" s="45"/>
      <c r="AA53" s="44"/>
      <c r="AB53" s="44"/>
      <c r="AC53" s="45"/>
      <c r="AD53" s="45" t="str">
        <f aca="false">IF(AND(O53="",P53="",Q53=""),"",ROUND(AVERAGE(O53:AC53),0))</f>
        <v/>
      </c>
      <c r="AE53" s="44"/>
      <c r="AF53" s="44"/>
      <c r="AG53" s="45"/>
      <c r="AH53" s="44"/>
      <c r="AI53" s="44"/>
      <c r="AJ53" s="45"/>
      <c r="AK53" s="44"/>
      <c r="AL53" s="44"/>
      <c r="AM53" s="45"/>
      <c r="AN53" s="44"/>
      <c r="AO53" s="44"/>
      <c r="AP53" s="45"/>
      <c r="AQ53" s="44"/>
      <c r="AR53" s="44"/>
      <c r="AS53" s="45"/>
      <c r="AT53" s="44"/>
      <c r="AU53" s="46" t="str">
        <f aca="false">IF(AT53="","",AVERAGE(O53:AC53,AE53:AT53))</f>
        <v/>
      </c>
      <c r="AV53" s="47" t="str">
        <f aca="false">IF(AU53="","",ROUND(AU53,0))</f>
        <v/>
      </c>
      <c r="AW53" s="52"/>
      <c r="AX53" s="44"/>
      <c r="AY53" s="44"/>
      <c r="AZ53" s="45"/>
      <c r="BA53" s="44"/>
      <c r="BB53" s="44"/>
      <c r="BC53" s="45"/>
      <c r="BD53" s="44"/>
      <c r="BE53" s="44"/>
      <c r="BF53" s="45"/>
      <c r="BG53" s="44"/>
      <c r="BH53" s="44"/>
      <c r="BI53" s="45"/>
      <c r="BJ53" s="44"/>
      <c r="BK53" s="44"/>
      <c r="BL53" s="45"/>
      <c r="BM53" s="45" t="str">
        <f aca="false">IF(AND(AZ53="",AY53="",AX53=""),"",MAX(AX53:AZ53))</f>
        <v/>
      </c>
      <c r="BN53" s="45" t="str">
        <f aca="false">IF(AND(BB53="",BC53="",BA53=""),"",MAX(BA53:BC53))</f>
        <v/>
      </c>
      <c r="BO53" s="45" t="str">
        <f aca="false">IF(AND(BD53="",BE53="",BF53=""),"",MAX(BD53:BF53))</f>
        <v/>
      </c>
      <c r="BP53" s="45" t="str">
        <f aca="false">IF(AND(BG53="",BH53="",BI53=""),"",MAX(BG53:BI53))</f>
        <v/>
      </c>
      <c r="BQ53" s="45" t="str">
        <f aca="false">IF(AND(BJ53="",BK53="",BL53=""),"",MAX(BJ53:BL53))</f>
        <v/>
      </c>
      <c r="BR53" s="45" t="str">
        <f aca="false">IF(AND(BM53=""),"",ROUND(AVERAGE(BM53:BQ53),0))</f>
        <v/>
      </c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4"/>
      <c r="CF53" s="44"/>
      <c r="CG53" s="45"/>
      <c r="CH53" s="45" t="str">
        <f aca="false">IF(AND(BU53="",BT53="",BS53=""),"",MAX(BS53:BU53))</f>
        <v/>
      </c>
      <c r="CI53" s="45" t="str">
        <f aca="false">IF(AND(BW53="",BX53="",BV53=""),"",MAX(BV53:BX53))</f>
        <v/>
      </c>
      <c r="CJ53" s="45" t="str">
        <f aca="false">IF(AND(BY53="",BZ53="",CA53=""),"",MAX(BY53:CA53))</f>
        <v/>
      </c>
      <c r="CK53" s="45" t="str">
        <f aca="false">IF(AND(CB53="",CC53="",CD53=""),"",MAX(CB53:CD53))</f>
        <v/>
      </c>
      <c r="CL53" s="45" t="str">
        <f aca="false">IF(AND(CE53="",CF53="",CG53=""),"",MAX(CE53:CG53))</f>
        <v/>
      </c>
      <c r="CM53" s="46" t="str">
        <f aca="false">IF(AND(CH53=""),"",AVERAGE(BR53,CH53:CL53))</f>
        <v/>
      </c>
      <c r="CN53" s="47" t="str">
        <f aca="false">IF(CM53="","",ROUND(CM53,0))</f>
        <v/>
      </c>
      <c r="CO53" s="52"/>
      <c r="CP53" s="44"/>
      <c r="CQ53" s="53" t="str">
        <f aca="false">IF(CP53="","",VLOOKUP(CP53,$DE$9:$DF$20,2,0))</f>
        <v/>
      </c>
      <c r="CR53" s="52"/>
      <c r="CS53" s="44"/>
      <c r="CT53" s="53" t="str">
        <f aca="false">IF(CS53="","",VLOOKUP(CS53,$DE$22:$DF$33,2,0))</f>
        <v/>
      </c>
    </row>
    <row r="54" customFormat="false" ht="15" hidden="false" customHeight="false" outlineLevel="0" collapsed="false">
      <c r="A54" s="33"/>
      <c r="B54" s="33"/>
      <c r="C54" s="33"/>
      <c r="E54" s="43" t="str">
        <f aca="false">AV54</f>
        <v/>
      </c>
      <c r="F54" s="33" t="str">
        <f aca="false">IF(E54="","",IF(E54&lt;=69,"D",IF(E54&lt;=75,"C",IF(E54&lt;=90,"B",IF(E54&lt;=100,"A","E")))))</f>
        <v/>
      </c>
      <c r="G54" s="33" t="str">
        <f aca="false">CQ54</f>
        <v/>
      </c>
      <c r="H54" s="43" t="str">
        <f aca="false">CN54</f>
        <v/>
      </c>
      <c r="I54" s="33" t="str">
        <f aca="false">IF(H54="","",IF(H54&lt;=69,"D",IF(H54&lt;=75,"C",IF(H54&lt;=90,"B",IF(H54&lt;=100,"A","E")))))</f>
        <v/>
      </c>
      <c r="J54" s="33" t="str">
        <f aca="false">CT54</f>
        <v/>
      </c>
      <c r="L54" s="44" t="str">
        <f aca="false">AD54</f>
        <v/>
      </c>
      <c r="M54" s="44" t="str">
        <f aca="false">IF(COUNTBLANK(AT54:AT54),"",AT54)</f>
        <v/>
      </c>
      <c r="O54" s="44"/>
      <c r="P54" s="44"/>
      <c r="Q54" s="45"/>
      <c r="R54" s="44"/>
      <c r="S54" s="44"/>
      <c r="T54" s="45"/>
      <c r="U54" s="44"/>
      <c r="V54" s="44"/>
      <c r="W54" s="45"/>
      <c r="X54" s="44"/>
      <c r="Y54" s="44"/>
      <c r="Z54" s="45"/>
      <c r="AA54" s="44"/>
      <c r="AB54" s="44"/>
      <c r="AC54" s="45"/>
      <c r="AD54" s="45" t="str">
        <f aca="false">IF(AND(O54="",P54="",Q54=""),"",ROUND(AVERAGE(O54:AC54),0))</f>
        <v/>
      </c>
      <c r="AE54" s="44"/>
      <c r="AF54" s="44"/>
      <c r="AG54" s="45"/>
      <c r="AH54" s="44"/>
      <c r="AI54" s="44"/>
      <c r="AJ54" s="45"/>
      <c r="AK54" s="44"/>
      <c r="AL54" s="44"/>
      <c r="AM54" s="45"/>
      <c r="AN54" s="44"/>
      <c r="AO54" s="44"/>
      <c r="AP54" s="45"/>
      <c r="AQ54" s="44"/>
      <c r="AR54" s="44"/>
      <c r="AS54" s="45"/>
      <c r="AT54" s="44"/>
      <c r="AU54" s="46" t="str">
        <f aca="false">IF(AT54="","",AVERAGE(O54:AC54,AE54:AT54))</f>
        <v/>
      </c>
      <c r="AV54" s="47" t="str">
        <f aca="false">IF(AU54="","",ROUND(AU54,0))</f>
        <v/>
      </c>
      <c r="AW54" s="52"/>
      <c r="AX54" s="44"/>
      <c r="AY54" s="44"/>
      <c r="AZ54" s="45"/>
      <c r="BA54" s="44"/>
      <c r="BB54" s="44"/>
      <c r="BC54" s="45"/>
      <c r="BD54" s="44"/>
      <c r="BE54" s="44"/>
      <c r="BF54" s="45"/>
      <c r="BG54" s="44"/>
      <c r="BH54" s="44"/>
      <c r="BI54" s="45"/>
      <c r="BJ54" s="44"/>
      <c r="BK54" s="44"/>
      <c r="BL54" s="45"/>
      <c r="BM54" s="45" t="str">
        <f aca="false">IF(AND(AZ54="",AY54="",AX54=""),"",MAX(AX54:AZ54))</f>
        <v/>
      </c>
      <c r="BN54" s="45" t="str">
        <f aca="false">IF(AND(BB54="",BC54="",BA54=""),"",MAX(BA54:BC54))</f>
        <v/>
      </c>
      <c r="BO54" s="45" t="str">
        <f aca="false">IF(AND(BD54="",BE54="",BF54=""),"",MAX(BD54:BF54))</f>
        <v/>
      </c>
      <c r="BP54" s="45" t="str">
        <f aca="false">IF(AND(BG54="",BH54="",BI54=""),"",MAX(BG54:BI54))</f>
        <v/>
      </c>
      <c r="BQ54" s="45" t="str">
        <f aca="false">IF(AND(BJ54="",BK54="",BL54=""),"",MAX(BJ54:BL54))</f>
        <v/>
      </c>
      <c r="BR54" s="45" t="str">
        <f aca="false">IF(AND(BM54=""),"",ROUND(AVERAGE(BM54:BQ54),0))</f>
        <v/>
      </c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4"/>
      <c r="CF54" s="44"/>
      <c r="CG54" s="45"/>
      <c r="CH54" s="45" t="str">
        <f aca="false">IF(AND(BU54="",BT54="",BS54=""),"",MAX(BS54:BU54))</f>
        <v/>
      </c>
      <c r="CI54" s="45" t="str">
        <f aca="false">IF(AND(BW54="",BX54="",BV54=""),"",MAX(BV54:BX54))</f>
        <v/>
      </c>
      <c r="CJ54" s="45" t="str">
        <f aca="false">IF(AND(BY54="",BZ54="",CA54=""),"",MAX(BY54:CA54))</f>
        <v/>
      </c>
      <c r="CK54" s="45" t="str">
        <f aca="false">IF(AND(CB54="",CC54="",CD54=""),"",MAX(CB54:CD54))</f>
        <v/>
      </c>
      <c r="CL54" s="45" t="str">
        <f aca="false">IF(AND(CE54="",CF54="",CG54=""),"",MAX(CE54:CG54))</f>
        <v/>
      </c>
      <c r="CM54" s="46" t="str">
        <f aca="false">IF(AND(CH54=""),"",AVERAGE(BR54,CH54:CL54))</f>
        <v/>
      </c>
      <c r="CN54" s="47" t="str">
        <f aca="false">IF(CM54="","",ROUND(CM54,0))</f>
        <v/>
      </c>
      <c r="CO54" s="52"/>
      <c r="CP54" s="44"/>
      <c r="CQ54" s="53" t="str">
        <f aca="false">IF(CP54="","",VLOOKUP(CP54,$DE$9:$DF$20,2,0))</f>
        <v/>
      </c>
      <c r="CR54" s="52"/>
      <c r="CS54" s="44"/>
      <c r="CT54" s="53" t="str">
        <f aca="false">IF(CS54="","",VLOOKUP(CS54,$DE$22:$DF$33,2,0))</f>
        <v/>
      </c>
    </row>
    <row r="55" customFormat="false" ht="15" hidden="false" customHeight="false" outlineLevel="0" collapsed="false">
      <c r="A55" s="33"/>
      <c r="B55" s="33"/>
      <c r="C55" s="33"/>
      <c r="E55" s="43" t="str">
        <f aca="false">AV55</f>
        <v/>
      </c>
      <c r="F55" s="33" t="str">
        <f aca="false">IF(E55="","",IF(E55&lt;=69,"D",IF(E55&lt;=75,"C",IF(E55&lt;=90,"B",IF(E55&lt;=100,"A","E")))))</f>
        <v/>
      </c>
      <c r="G55" s="33" t="str">
        <f aca="false">CQ55</f>
        <v/>
      </c>
      <c r="H55" s="43" t="str">
        <f aca="false">CN55</f>
        <v/>
      </c>
      <c r="I55" s="33" t="str">
        <f aca="false">IF(H55="","",IF(H55&lt;=69,"D",IF(H55&lt;=75,"C",IF(H55&lt;=90,"B",IF(H55&lt;=100,"A","E")))))</f>
        <v/>
      </c>
      <c r="J55" s="33" t="str">
        <f aca="false">CT55</f>
        <v/>
      </c>
      <c r="L55" s="44" t="str">
        <f aca="false">AD55</f>
        <v/>
      </c>
      <c r="M55" s="44" t="str">
        <f aca="false">IF(COUNTBLANK(AT55:AT55),"",AT55)</f>
        <v/>
      </c>
      <c r="O55" s="44"/>
      <c r="P55" s="44"/>
      <c r="Q55" s="45"/>
      <c r="R55" s="44"/>
      <c r="S55" s="44"/>
      <c r="T55" s="45"/>
      <c r="U55" s="44"/>
      <c r="V55" s="44"/>
      <c r="W55" s="45"/>
      <c r="X55" s="44"/>
      <c r="Y55" s="44"/>
      <c r="Z55" s="45"/>
      <c r="AA55" s="44"/>
      <c r="AB55" s="44"/>
      <c r="AC55" s="45"/>
      <c r="AD55" s="45" t="str">
        <f aca="false">IF(AND(O55="",P55="",Q55=""),"",ROUND(AVERAGE(O55:AC55),0))</f>
        <v/>
      </c>
      <c r="AE55" s="44"/>
      <c r="AF55" s="44"/>
      <c r="AG55" s="45"/>
      <c r="AH55" s="44"/>
      <c r="AI55" s="44"/>
      <c r="AJ55" s="45"/>
      <c r="AK55" s="44"/>
      <c r="AL55" s="44"/>
      <c r="AM55" s="45"/>
      <c r="AN55" s="44"/>
      <c r="AO55" s="44"/>
      <c r="AP55" s="45"/>
      <c r="AQ55" s="44"/>
      <c r="AR55" s="44"/>
      <c r="AS55" s="45"/>
      <c r="AT55" s="44"/>
      <c r="AU55" s="46" t="str">
        <f aca="false">IF(AT55="","",AVERAGE(O55:AC55,AE55:AT55))</f>
        <v/>
      </c>
      <c r="AV55" s="47" t="str">
        <f aca="false">IF(AU55="","",ROUND(AU55,0))</f>
        <v/>
      </c>
      <c r="AW55" s="52"/>
      <c r="AX55" s="44"/>
      <c r="AY55" s="44"/>
      <c r="AZ55" s="45"/>
      <c r="BA55" s="44"/>
      <c r="BB55" s="44"/>
      <c r="BC55" s="45"/>
      <c r="BD55" s="44"/>
      <c r="BE55" s="44"/>
      <c r="BF55" s="45"/>
      <c r="BG55" s="44"/>
      <c r="BH55" s="44"/>
      <c r="BI55" s="45"/>
      <c r="BJ55" s="44"/>
      <c r="BK55" s="44"/>
      <c r="BL55" s="45"/>
      <c r="BM55" s="45" t="str">
        <f aca="false">IF(AND(AZ55="",AY55="",AX55=""),"",MAX(AX55:AZ55))</f>
        <v/>
      </c>
      <c r="BN55" s="45" t="str">
        <f aca="false">IF(AND(BB55="",BC55="",BA55=""),"",MAX(BA55:BC55))</f>
        <v/>
      </c>
      <c r="BO55" s="45" t="str">
        <f aca="false">IF(AND(BD55="",BE55="",BF55=""),"",MAX(BD55:BF55))</f>
        <v/>
      </c>
      <c r="BP55" s="45" t="str">
        <f aca="false">IF(AND(BG55="",BH55="",BI55=""),"",MAX(BG55:BI55))</f>
        <v/>
      </c>
      <c r="BQ55" s="45" t="str">
        <f aca="false">IF(AND(BJ55="",BK55="",BL55=""),"",MAX(BJ55:BL55))</f>
        <v/>
      </c>
      <c r="BR55" s="45" t="str">
        <f aca="false">IF(AND(BM55=""),"",ROUND(AVERAGE(BM55:BQ55),0))</f>
        <v/>
      </c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4"/>
      <c r="CF55" s="44"/>
      <c r="CG55" s="45"/>
      <c r="CH55" s="45" t="str">
        <f aca="false">IF(AND(BU55="",BT55="",BS55=""),"",MAX(BS55:BU55))</f>
        <v/>
      </c>
      <c r="CI55" s="45" t="str">
        <f aca="false">IF(AND(BW55="",BX55="",BV55=""),"",MAX(BV55:BX55))</f>
        <v/>
      </c>
      <c r="CJ55" s="45" t="str">
        <f aca="false">IF(AND(BY55="",BZ55="",CA55=""),"",MAX(BY55:CA55))</f>
        <v/>
      </c>
      <c r="CK55" s="45" t="str">
        <f aca="false">IF(AND(CB55="",CC55="",CD55=""),"",MAX(CB55:CD55))</f>
        <v/>
      </c>
      <c r="CL55" s="45" t="str">
        <f aca="false">IF(AND(CE55="",CF55="",CG55=""),"",MAX(CE55:CG55))</f>
        <v/>
      </c>
      <c r="CM55" s="46" t="str">
        <f aca="false">IF(AND(CH55=""),"",AVERAGE(BR55,CH55:CL55))</f>
        <v/>
      </c>
      <c r="CN55" s="47" t="str">
        <f aca="false">IF(CM55="","",ROUND(CM55,0))</f>
        <v/>
      </c>
      <c r="CO55" s="52"/>
      <c r="CP55" s="44"/>
      <c r="CQ55" s="53" t="str">
        <f aca="false">IF(CP55="","",VLOOKUP(CP55,$DE$9:$DF$20,2,0))</f>
        <v/>
      </c>
      <c r="CR55" s="52"/>
      <c r="CS55" s="44"/>
      <c r="CT55" s="53" t="str">
        <f aca="false">IF(CS55="","",VLOOKUP(CS55,$DE$22:$DF$33,2,0))</f>
        <v/>
      </c>
    </row>
    <row r="56" customFormat="false" ht="15" hidden="false" customHeight="false" outlineLevel="0" collapsed="false">
      <c r="A56" s="33"/>
      <c r="B56" s="33"/>
      <c r="C56" s="33"/>
      <c r="E56" s="43" t="str">
        <f aca="false">AV56</f>
        <v/>
      </c>
      <c r="F56" s="33" t="str">
        <f aca="false">IF(E56="","",IF(E56&lt;=69,"D",IF(E56&lt;=75,"C",IF(E56&lt;=90,"B",IF(E56&lt;=100,"A","E")))))</f>
        <v/>
      </c>
      <c r="G56" s="33" t="str">
        <f aca="false">CQ56</f>
        <v/>
      </c>
      <c r="H56" s="43" t="str">
        <f aca="false">CN56</f>
        <v/>
      </c>
      <c r="I56" s="33" t="str">
        <f aca="false">IF(H56="","",IF(H56&lt;=69,"D",IF(H56&lt;=75,"C",IF(H56&lt;=90,"B",IF(H56&lt;=100,"A","E")))))</f>
        <v/>
      </c>
      <c r="J56" s="33" t="str">
        <f aca="false">CT56</f>
        <v/>
      </c>
      <c r="L56" s="44" t="str">
        <f aca="false">AD56</f>
        <v/>
      </c>
      <c r="M56" s="44" t="str">
        <f aca="false">IF(COUNTBLANK(AT56:AT56),"",AT56)</f>
        <v/>
      </c>
      <c r="O56" s="44"/>
      <c r="P56" s="44"/>
      <c r="Q56" s="45"/>
      <c r="R56" s="44"/>
      <c r="S56" s="44"/>
      <c r="T56" s="45"/>
      <c r="U56" s="44"/>
      <c r="V56" s="44"/>
      <c r="W56" s="45"/>
      <c r="X56" s="44"/>
      <c r="Y56" s="44"/>
      <c r="Z56" s="45"/>
      <c r="AA56" s="44"/>
      <c r="AB56" s="44"/>
      <c r="AC56" s="45"/>
      <c r="AD56" s="45" t="str">
        <f aca="false">IF(AND(O56="",P56="",Q56=""),"",ROUND(AVERAGE(O56:AC56),0))</f>
        <v/>
      </c>
      <c r="AE56" s="44"/>
      <c r="AF56" s="44"/>
      <c r="AG56" s="45"/>
      <c r="AH56" s="44"/>
      <c r="AI56" s="44"/>
      <c r="AJ56" s="45"/>
      <c r="AK56" s="44"/>
      <c r="AL56" s="44"/>
      <c r="AM56" s="45"/>
      <c r="AN56" s="44"/>
      <c r="AO56" s="44"/>
      <c r="AP56" s="45"/>
      <c r="AQ56" s="44"/>
      <c r="AR56" s="44"/>
      <c r="AS56" s="45"/>
      <c r="AT56" s="44"/>
      <c r="AU56" s="46" t="str">
        <f aca="false">IF(AT56="","",AVERAGE(O56:AC56,AE56:AT56))</f>
        <v/>
      </c>
      <c r="AV56" s="47" t="str">
        <f aca="false">IF(AU56="","",ROUND(AU56,0))</f>
        <v/>
      </c>
      <c r="AW56" s="52"/>
      <c r="AX56" s="44"/>
      <c r="AY56" s="44"/>
      <c r="AZ56" s="45"/>
      <c r="BA56" s="44"/>
      <c r="BB56" s="44"/>
      <c r="BC56" s="45"/>
      <c r="BD56" s="44"/>
      <c r="BE56" s="44"/>
      <c r="BF56" s="45"/>
      <c r="BG56" s="44"/>
      <c r="BH56" s="44"/>
      <c r="BI56" s="45"/>
      <c r="BJ56" s="44"/>
      <c r="BK56" s="44"/>
      <c r="BL56" s="45"/>
      <c r="BM56" s="45" t="str">
        <f aca="false">IF(AND(AZ56="",AY56="",AX56=""),"",MAX(AX56:AZ56))</f>
        <v/>
      </c>
      <c r="BN56" s="45" t="str">
        <f aca="false">IF(AND(BB56="",BC56="",BA56=""),"",MAX(BA56:BC56))</f>
        <v/>
      </c>
      <c r="BO56" s="45" t="str">
        <f aca="false">IF(AND(BD56="",BE56="",BF56=""),"",MAX(BD56:BF56))</f>
        <v/>
      </c>
      <c r="BP56" s="45" t="str">
        <f aca="false">IF(AND(BG56="",BH56="",BI56=""),"",MAX(BG56:BI56))</f>
        <v/>
      </c>
      <c r="BQ56" s="45" t="str">
        <f aca="false">IF(AND(BJ56="",BK56="",BL56=""),"",MAX(BJ56:BL56))</f>
        <v/>
      </c>
      <c r="BR56" s="45" t="str">
        <f aca="false">IF(AND(BM56=""),"",ROUND(AVERAGE(BM56:BQ56),0))</f>
        <v/>
      </c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4"/>
      <c r="CF56" s="44"/>
      <c r="CG56" s="45"/>
      <c r="CH56" s="45" t="str">
        <f aca="false">IF(AND(BU56="",BT56="",BS56=""),"",MAX(BS56:BU56))</f>
        <v/>
      </c>
      <c r="CI56" s="45" t="str">
        <f aca="false">IF(AND(BW56="",BX56="",BV56=""),"",MAX(BV56:BX56))</f>
        <v/>
      </c>
      <c r="CJ56" s="45" t="str">
        <f aca="false">IF(AND(BY56="",BZ56="",CA56=""),"",MAX(BY56:CA56))</f>
        <v/>
      </c>
      <c r="CK56" s="45" t="str">
        <f aca="false">IF(AND(CB56="",CC56="",CD56=""),"",MAX(CB56:CD56))</f>
        <v/>
      </c>
      <c r="CL56" s="45" t="str">
        <f aca="false">IF(AND(CE56="",CF56="",CG56=""),"",MAX(CE56:CG56))</f>
        <v/>
      </c>
      <c r="CM56" s="46" t="str">
        <f aca="false">IF(AND(CH56=""),"",AVERAGE(BR56,CH56:CL56))</f>
        <v/>
      </c>
      <c r="CN56" s="47" t="str">
        <f aca="false">IF(CM56="","",ROUND(CM56,0))</f>
        <v/>
      </c>
      <c r="CO56" s="52"/>
      <c r="CP56" s="44"/>
      <c r="CQ56" s="53" t="str">
        <f aca="false">IF(CP56="","",VLOOKUP(CP56,$DE$9:$DF$20,2,0))</f>
        <v/>
      </c>
      <c r="CR56" s="52"/>
      <c r="CS56" s="44"/>
      <c r="CT56" s="53" t="str">
        <f aca="false">IF(CS56="","",VLOOKUP(CS56,$DE$22:$DF$33,2,0))</f>
        <v/>
      </c>
    </row>
    <row r="57" customFormat="false" ht="15" hidden="false" customHeight="false" outlineLevel="0" collapsed="false">
      <c r="A57" s="33"/>
      <c r="B57" s="33"/>
      <c r="C57" s="33"/>
      <c r="E57" s="43" t="str">
        <f aca="false">AV57</f>
        <v/>
      </c>
      <c r="F57" s="33" t="str">
        <f aca="false">IF(E57="","",IF(E57&lt;=69,"D",IF(E57&lt;=75,"C",IF(E57&lt;=90,"B",IF(E57&lt;=100,"A","E")))))</f>
        <v/>
      </c>
      <c r="G57" s="33" t="str">
        <f aca="false">CQ57</f>
        <v/>
      </c>
      <c r="H57" s="43" t="str">
        <f aca="false">CN57</f>
        <v/>
      </c>
      <c r="I57" s="33" t="str">
        <f aca="false">IF(H57="","",IF(H57&lt;=69,"D",IF(H57&lt;=75,"C",IF(H57&lt;=90,"B",IF(H57&lt;=100,"A","E")))))</f>
        <v/>
      </c>
      <c r="J57" s="33" t="str">
        <f aca="false">CT57</f>
        <v/>
      </c>
      <c r="L57" s="44" t="str">
        <f aca="false">AD57</f>
        <v/>
      </c>
      <c r="M57" s="44" t="str">
        <f aca="false">IF(COUNTBLANK(AT57:AT57),"",AT57)</f>
        <v/>
      </c>
      <c r="O57" s="44"/>
      <c r="P57" s="44"/>
      <c r="Q57" s="45"/>
      <c r="R57" s="44"/>
      <c r="S57" s="44"/>
      <c r="T57" s="45"/>
      <c r="U57" s="44"/>
      <c r="V57" s="44"/>
      <c r="W57" s="45"/>
      <c r="X57" s="44"/>
      <c r="Y57" s="44"/>
      <c r="Z57" s="45"/>
      <c r="AA57" s="44"/>
      <c r="AB57" s="44"/>
      <c r="AC57" s="45"/>
      <c r="AD57" s="45" t="str">
        <f aca="false">IF(AND(O57="",P57="",Q57=""),"",ROUND(AVERAGE(O57:AC57),0))</f>
        <v/>
      </c>
      <c r="AE57" s="44"/>
      <c r="AF57" s="44"/>
      <c r="AG57" s="45"/>
      <c r="AH57" s="44"/>
      <c r="AI57" s="44"/>
      <c r="AJ57" s="45"/>
      <c r="AK57" s="44"/>
      <c r="AL57" s="44"/>
      <c r="AM57" s="45"/>
      <c r="AN57" s="44"/>
      <c r="AO57" s="44"/>
      <c r="AP57" s="45"/>
      <c r="AQ57" s="44"/>
      <c r="AR57" s="44"/>
      <c r="AS57" s="45"/>
      <c r="AT57" s="44"/>
      <c r="AU57" s="46" t="str">
        <f aca="false">IF(AT57="","",AVERAGE(O57:AC57,AE57:AT57))</f>
        <v/>
      </c>
      <c r="AV57" s="47" t="str">
        <f aca="false">IF(AU57="","",ROUND(AU57,0))</f>
        <v/>
      </c>
      <c r="AW57" s="52"/>
      <c r="AX57" s="44"/>
      <c r="AY57" s="44"/>
      <c r="AZ57" s="45"/>
      <c r="BA57" s="44"/>
      <c r="BB57" s="44"/>
      <c r="BC57" s="45"/>
      <c r="BD57" s="44"/>
      <c r="BE57" s="44"/>
      <c r="BF57" s="45"/>
      <c r="BG57" s="44"/>
      <c r="BH57" s="44"/>
      <c r="BI57" s="45"/>
      <c r="BJ57" s="44"/>
      <c r="BK57" s="44"/>
      <c r="BL57" s="45"/>
      <c r="BM57" s="45" t="str">
        <f aca="false">IF(AND(AZ57="",AY57="",AX57=""),"",MAX(AX57:AZ57))</f>
        <v/>
      </c>
      <c r="BN57" s="45" t="str">
        <f aca="false">IF(AND(BB57="",BC57="",BA57=""),"",MAX(BA57:BC57))</f>
        <v/>
      </c>
      <c r="BO57" s="45" t="str">
        <f aca="false">IF(AND(BD57="",BE57="",BF57=""),"",MAX(BD57:BF57))</f>
        <v/>
      </c>
      <c r="BP57" s="45" t="str">
        <f aca="false">IF(AND(BG57="",BH57="",BI57=""),"",MAX(BG57:BI57))</f>
        <v/>
      </c>
      <c r="BQ57" s="45" t="str">
        <f aca="false">IF(AND(BJ57="",BK57="",BL57=""),"",MAX(BJ57:BL57))</f>
        <v/>
      </c>
      <c r="BR57" s="45" t="str">
        <f aca="false">IF(AND(BM57=""),"",ROUND(AVERAGE(BM57:BQ57),0))</f>
        <v/>
      </c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4"/>
      <c r="CF57" s="44"/>
      <c r="CG57" s="45"/>
      <c r="CH57" s="45" t="str">
        <f aca="false">IF(AND(BU57="",BT57="",BS57=""),"",MAX(BS57:BU57))</f>
        <v/>
      </c>
      <c r="CI57" s="45" t="str">
        <f aca="false">IF(AND(BW57="",BX57="",BV57=""),"",MAX(BV57:BX57))</f>
        <v/>
      </c>
      <c r="CJ57" s="45" t="str">
        <f aca="false">IF(AND(BY57="",BZ57="",CA57=""),"",MAX(BY57:CA57))</f>
        <v/>
      </c>
      <c r="CK57" s="45" t="str">
        <f aca="false">IF(AND(CB57="",CC57="",CD57=""),"",MAX(CB57:CD57))</f>
        <v/>
      </c>
      <c r="CL57" s="45" t="str">
        <f aca="false">IF(AND(CE57="",CF57="",CG57=""),"",MAX(CE57:CG57))</f>
        <v/>
      </c>
      <c r="CM57" s="46" t="str">
        <f aca="false">IF(AND(CH57=""),"",AVERAGE(BR57,CH57:CL57))</f>
        <v/>
      </c>
      <c r="CN57" s="47" t="str">
        <f aca="false">IF(CM57="","",ROUND(CM57,0))</f>
        <v/>
      </c>
      <c r="CO57" s="52"/>
      <c r="CP57" s="44"/>
      <c r="CQ57" s="53" t="str">
        <f aca="false">IF(CP57="","",VLOOKUP(CP57,$DE$9:$DF$20,2,0))</f>
        <v/>
      </c>
      <c r="CR57" s="52"/>
      <c r="CS57" s="44"/>
      <c r="CT57" s="53" t="str">
        <f aca="false">IF(CS57="","",VLOOKUP(CS57,$DE$22:$DF$33,2,0))</f>
        <v/>
      </c>
    </row>
    <row r="58" customFormat="false" ht="15" hidden="false" customHeight="false" outlineLevel="0" collapsed="false">
      <c r="A58" s="33"/>
      <c r="B58" s="33"/>
      <c r="C58" s="33"/>
      <c r="E58" s="43" t="str">
        <f aca="false">AV58</f>
        <v/>
      </c>
      <c r="F58" s="33" t="str">
        <f aca="false">IF(E58="","",IF(E58&lt;=69,"D",IF(E58&lt;=75,"C",IF(E58&lt;=90,"B",IF(E58&lt;=100,"A","E")))))</f>
        <v/>
      </c>
      <c r="G58" s="33" t="str">
        <f aca="false">CQ58</f>
        <v/>
      </c>
      <c r="H58" s="43" t="str">
        <f aca="false">CN58</f>
        <v/>
      </c>
      <c r="I58" s="33" t="str">
        <f aca="false">IF(H58="","",IF(H58&lt;=69,"D",IF(H58&lt;=75,"C",IF(H58&lt;=90,"B",IF(H58&lt;=100,"A","E")))))</f>
        <v/>
      </c>
      <c r="J58" s="33" t="str">
        <f aca="false">CT58</f>
        <v/>
      </c>
      <c r="L58" s="44" t="str">
        <f aca="false">AD58</f>
        <v/>
      </c>
      <c r="M58" s="44" t="str">
        <f aca="false">IF(COUNTBLANK(AT58:AT58),"",AT58)</f>
        <v/>
      </c>
      <c r="O58" s="44"/>
      <c r="P58" s="44"/>
      <c r="Q58" s="45"/>
      <c r="R58" s="44"/>
      <c r="S58" s="44"/>
      <c r="T58" s="45"/>
      <c r="U58" s="44"/>
      <c r="V58" s="44"/>
      <c r="W58" s="45"/>
      <c r="X58" s="44"/>
      <c r="Y58" s="44"/>
      <c r="Z58" s="45"/>
      <c r="AA58" s="44"/>
      <c r="AB58" s="44"/>
      <c r="AC58" s="45"/>
      <c r="AD58" s="45" t="str">
        <f aca="false">IF(AND(O58="",P58="",Q58=""),"",ROUND(AVERAGE(O58:AC58),0))</f>
        <v/>
      </c>
      <c r="AE58" s="44"/>
      <c r="AF58" s="44"/>
      <c r="AG58" s="45"/>
      <c r="AH58" s="44"/>
      <c r="AI58" s="44"/>
      <c r="AJ58" s="45"/>
      <c r="AK58" s="44"/>
      <c r="AL58" s="44"/>
      <c r="AM58" s="45"/>
      <c r="AN58" s="44"/>
      <c r="AO58" s="44"/>
      <c r="AP58" s="45"/>
      <c r="AQ58" s="44"/>
      <c r="AR58" s="44"/>
      <c r="AS58" s="45"/>
      <c r="AT58" s="44"/>
      <c r="AU58" s="46" t="str">
        <f aca="false">IF(AT58="","",AVERAGE(O58:AC58,AE58:AT58))</f>
        <v/>
      </c>
      <c r="AV58" s="47" t="str">
        <f aca="false">IF(AU58="","",ROUND(AU58,0))</f>
        <v/>
      </c>
      <c r="AW58" s="52"/>
      <c r="AX58" s="44"/>
      <c r="AY58" s="44"/>
      <c r="AZ58" s="45"/>
      <c r="BA58" s="44"/>
      <c r="BB58" s="44"/>
      <c r="BC58" s="45"/>
      <c r="BD58" s="44"/>
      <c r="BE58" s="44"/>
      <c r="BF58" s="45"/>
      <c r="BG58" s="44"/>
      <c r="BH58" s="44"/>
      <c r="BI58" s="45"/>
      <c r="BJ58" s="44"/>
      <c r="BK58" s="44"/>
      <c r="BL58" s="45"/>
      <c r="BM58" s="45" t="str">
        <f aca="false">IF(AND(AZ58="",AY58="",AX58=""),"",MAX(AX58:AZ58))</f>
        <v/>
      </c>
      <c r="BN58" s="45" t="str">
        <f aca="false">IF(AND(BB58="",BC58="",BA58=""),"",MAX(BA58:BC58))</f>
        <v/>
      </c>
      <c r="BO58" s="45" t="str">
        <f aca="false">IF(AND(BD58="",BE58="",BF58=""),"",MAX(BD58:BF58))</f>
        <v/>
      </c>
      <c r="BP58" s="45" t="str">
        <f aca="false">IF(AND(BG58="",BH58="",BI58=""),"",MAX(BG58:BI58))</f>
        <v/>
      </c>
      <c r="BQ58" s="45" t="str">
        <f aca="false">IF(AND(BJ58="",BK58="",BL58=""),"",MAX(BJ58:BL58))</f>
        <v/>
      </c>
      <c r="BR58" s="45" t="str">
        <f aca="false">IF(AND(BM58=""),"",ROUND(AVERAGE(BM58:BQ58),0))</f>
        <v/>
      </c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4"/>
      <c r="CF58" s="44"/>
      <c r="CG58" s="45"/>
      <c r="CH58" s="45" t="str">
        <f aca="false">IF(AND(BU58="",BT58="",BS58=""),"",MAX(BS58:BU58))</f>
        <v/>
      </c>
      <c r="CI58" s="45" t="str">
        <f aca="false">IF(AND(BW58="",BX58="",BV58=""),"",MAX(BV58:BX58))</f>
        <v/>
      </c>
      <c r="CJ58" s="45" t="str">
        <f aca="false">IF(AND(BY58="",BZ58="",CA58=""),"",MAX(BY58:CA58))</f>
        <v/>
      </c>
      <c r="CK58" s="45" t="str">
        <f aca="false">IF(AND(CB58="",CC58="",CD58=""),"",MAX(CB58:CD58))</f>
        <v/>
      </c>
      <c r="CL58" s="45" t="str">
        <f aca="false">IF(AND(CE58="",CF58="",CG58=""),"",MAX(CE58:CG58))</f>
        <v/>
      </c>
      <c r="CM58" s="46" t="str">
        <f aca="false">IF(AND(CH58=""),"",AVERAGE(BR58,CH58:CL58))</f>
        <v/>
      </c>
      <c r="CN58" s="47" t="str">
        <f aca="false">IF(CM58="","",ROUND(CM58,0))</f>
        <v/>
      </c>
      <c r="CO58" s="52"/>
      <c r="CP58" s="44"/>
      <c r="CQ58" s="53" t="str">
        <f aca="false">IF(CP58="","",VLOOKUP(CP58,$DE$9:$DF$20,2,0))</f>
        <v/>
      </c>
      <c r="CR58" s="52"/>
      <c r="CS58" s="44"/>
      <c r="CT58" s="53" t="str">
        <f aca="false">IF(CS58="","",VLOOKUP(CS58,$DE$22:$DF$33,2,0))</f>
        <v/>
      </c>
    </row>
    <row r="59" customFormat="false" ht="15" hidden="false" customHeight="false" outlineLevel="0" collapsed="false">
      <c r="A59" s="33"/>
      <c r="B59" s="33"/>
      <c r="C59" s="33"/>
      <c r="E59" s="43" t="str">
        <f aca="false">AV59</f>
        <v/>
      </c>
      <c r="F59" s="33" t="str">
        <f aca="false">IF(E59="","",IF(E59&lt;=69,"D",IF(E59&lt;=75,"C",IF(E59&lt;=90,"B",IF(E59&lt;=100,"A","E")))))</f>
        <v/>
      </c>
      <c r="G59" s="33" t="str">
        <f aca="false">CQ59</f>
        <v/>
      </c>
      <c r="H59" s="43" t="str">
        <f aca="false">CN59</f>
        <v/>
      </c>
      <c r="I59" s="33" t="str">
        <f aca="false">IF(H59="","",IF(H59&lt;=69,"D",IF(H59&lt;=75,"C",IF(H59&lt;=90,"B",IF(H59&lt;=100,"A","E")))))</f>
        <v/>
      </c>
      <c r="J59" s="33" t="str">
        <f aca="false">CT59</f>
        <v/>
      </c>
      <c r="L59" s="44" t="str">
        <f aca="false">AD59</f>
        <v/>
      </c>
      <c r="M59" s="44" t="str">
        <f aca="false">IF(COUNTBLANK(AT59:AT59),"",AT59)</f>
        <v/>
      </c>
      <c r="O59" s="44"/>
      <c r="P59" s="44"/>
      <c r="Q59" s="45"/>
      <c r="R59" s="44"/>
      <c r="S59" s="44"/>
      <c r="T59" s="45"/>
      <c r="U59" s="44"/>
      <c r="V59" s="44"/>
      <c r="W59" s="45"/>
      <c r="X59" s="44"/>
      <c r="Y59" s="44"/>
      <c r="Z59" s="45"/>
      <c r="AA59" s="44"/>
      <c r="AB59" s="44"/>
      <c r="AC59" s="45"/>
      <c r="AD59" s="45" t="str">
        <f aca="false">IF(AND(O59="",P59="",Q59=""),"",ROUND(AVERAGE(O59:AC59),0))</f>
        <v/>
      </c>
      <c r="AE59" s="44"/>
      <c r="AF59" s="44"/>
      <c r="AG59" s="45"/>
      <c r="AH59" s="44"/>
      <c r="AI59" s="44"/>
      <c r="AJ59" s="45"/>
      <c r="AK59" s="44"/>
      <c r="AL59" s="44"/>
      <c r="AM59" s="45"/>
      <c r="AN59" s="44"/>
      <c r="AO59" s="44"/>
      <c r="AP59" s="45"/>
      <c r="AQ59" s="44"/>
      <c r="AR59" s="44"/>
      <c r="AS59" s="45"/>
      <c r="AT59" s="44"/>
      <c r="AU59" s="46" t="str">
        <f aca="false">IF(AT59="","",AVERAGE(O59:AC59,AE59:AT59))</f>
        <v/>
      </c>
      <c r="AV59" s="47" t="str">
        <f aca="false">IF(AU59="","",ROUND(AU59,0))</f>
        <v/>
      </c>
      <c r="AW59" s="52"/>
      <c r="AX59" s="44"/>
      <c r="AY59" s="44"/>
      <c r="AZ59" s="45"/>
      <c r="BA59" s="44"/>
      <c r="BB59" s="44"/>
      <c r="BC59" s="45"/>
      <c r="BD59" s="44"/>
      <c r="BE59" s="44"/>
      <c r="BF59" s="45"/>
      <c r="BG59" s="44"/>
      <c r="BH59" s="44"/>
      <c r="BI59" s="45"/>
      <c r="BJ59" s="44"/>
      <c r="BK59" s="44"/>
      <c r="BL59" s="45"/>
      <c r="BM59" s="45" t="str">
        <f aca="false">IF(AND(AZ59="",AY59="",AX59=""),"",MAX(AX59:AZ59))</f>
        <v/>
      </c>
      <c r="BN59" s="45" t="str">
        <f aca="false">IF(AND(BB59="",BC59="",BA59=""),"",MAX(BA59:BC59))</f>
        <v/>
      </c>
      <c r="BO59" s="45" t="str">
        <f aca="false">IF(AND(BD59="",BE59="",BF59=""),"",MAX(BD59:BF59))</f>
        <v/>
      </c>
      <c r="BP59" s="45" t="str">
        <f aca="false">IF(AND(BG59="",BH59="",BI59=""),"",MAX(BG59:BI59))</f>
        <v/>
      </c>
      <c r="BQ59" s="45" t="str">
        <f aca="false">IF(AND(BJ59="",BK59="",BL59=""),"",MAX(BJ59:BL59))</f>
        <v/>
      </c>
      <c r="BR59" s="45" t="str">
        <f aca="false">IF(AND(BM59=""),"",ROUND(AVERAGE(BM59:BQ59),0))</f>
        <v/>
      </c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4"/>
      <c r="CF59" s="44"/>
      <c r="CG59" s="45"/>
      <c r="CH59" s="45" t="str">
        <f aca="false">IF(AND(BU59="",BT59="",BS59=""),"",MAX(BS59:BU59))</f>
        <v/>
      </c>
      <c r="CI59" s="45" t="str">
        <f aca="false">IF(AND(BW59="",BX59="",BV59=""),"",MAX(BV59:BX59))</f>
        <v/>
      </c>
      <c r="CJ59" s="45" t="str">
        <f aca="false">IF(AND(BY59="",BZ59="",CA59=""),"",MAX(BY59:CA59))</f>
        <v/>
      </c>
      <c r="CK59" s="45" t="str">
        <f aca="false">IF(AND(CB59="",CC59="",CD59=""),"",MAX(CB59:CD59))</f>
        <v/>
      </c>
      <c r="CL59" s="45" t="str">
        <f aca="false">IF(AND(CE59="",CF59="",CG59=""),"",MAX(CE59:CG59))</f>
        <v/>
      </c>
      <c r="CM59" s="46" t="str">
        <f aca="false">IF(AND(CH59=""),"",AVERAGE(BR59,CH59:CL59))</f>
        <v/>
      </c>
      <c r="CN59" s="47" t="str">
        <f aca="false">IF(CM59="","",ROUND(CM59,0))</f>
        <v/>
      </c>
      <c r="CO59" s="52"/>
      <c r="CP59" s="44"/>
      <c r="CQ59" s="53" t="str">
        <f aca="false">IF(CP59="","",VLOOKUP(CP59,$DE$9:$DF$20,2,0))</f>
        <v/>
      </c>
      <c r="CR59" s="52"/>
      <c r="CS59" s="44"/>
      <c r="CT59" s="53" t="str">
        <f aca="false">IF(CS59="","",VLOOKUP(CS59,$DE$22:$DF$33,2,0))</f>
        <v/>
      </c>
    </row>
    <row r="60" customFormat="false" ht="15" hidden="false" customHeight="false" outlineLevel="0" collapsed="false">
      <c r="A60" s="33"/>
      <c r="B60" s="33"/>
      <c r="C60" s="33"/>
      <c r="E60" s="43" t="str">
        <f aca="false">AV60</f>
        <v/>
      </c>
      <c r="F60" s="33" t="str">
        <f aca="false">IF(E60="","",IF(E60&lt;=69,"D",IF(E60&lt;=75,"C",IF(E60&lt;=90,"B",IF(E60&lt;=100,"A","E")))))</f>
        <v/>
      </c>
      <c r="G60" s="33" t="str">
        <f aca="false">CQ60</f>
        <v/>
      </c>
      <c r="H60" s="43" t="str">
        <f aca="false">CN60</f>
        <v/>
      </c>
      <c r="I60" s="33" t="str">
        <f aca="false">IF(H60="","",IF(H60&lt;=69,"D",IF(H60&lt;=75,"C",IF(H60&lt;=90,"B",IF(H60&lt;=100,"A","E")))))</f>
        <v/>
      </c>
      <c r="J60" s="33" t="str">
        <f aca="false">CT60</f>
        <v/>
      </c>
      <c r="L60" s="44" t="str">
        <f aca="false">AD60</f>
        <v/>
      </c>
      <c r="M60" s="44" t="str">
        <f aca="false">IF(COUNTBLANK(AT60:AT60),"",AT60)</f>
        <v/>
      </c>
      <c r="O60" s="44"/>
      <c r="P60" s="44"/>
      <c r="Q60" s="45"/>
      <c r="R60" s="44"/>
      <c r="S60" s="44"/>
      <c r="T60" s="45"/>
      <c r="U60" s="44"/>
      <c r="V60" s="44"/>
      <c r="W60" s="45"/>
      <c r="X60" s="44"/>
      <c r="Y60" s="44"/>
      <c r="Z60" s="45"/>
      <c r="AA60" s="44"/>
      <c r="AB60" s="44"/>
      <c r="AC60" s="45"/>
      <c r="AD60" s="45" t="str">
        <f aca="false">IF(AND(O60="",P60="",Q60=""),"",ROUND(AVERAGE(O60:AC60),0))</f>
        <v/>
      </c>
      <c r="AE60" s="44"/>
      <c r="AF60" s="44"/>
      <c r="AG60" s="45"/>
      <c r="AH60" s="44"/>
      <c r="AI60" s="44"/>
      <c r="AJ60" s="45"/>
      <c r="AK60" s="44"/>
      <c r="AL60" s="44"/>
      <c r="AM60" s="45"/>
      <c r="AN60" s="44"/>
      <c r="AO60" s="44"/>
      <c r="AP60" s="45"/>
      <c r="AQ60" s="44"/>
      <c r="AR60" s="44"/>
      <c r="AS60" s="45"/>
      <c r="AT60" s="44"/>
      <c r="AU60" s="46" t="str">
        <f aca="false">IF(AT60="","",AVERAGE(O60:AC60,AE60:AT60))</f>
        <v/>
      </c>
      <c r="AV60" s="47" t="str">
        <f aca="false">IF(AU60="","",ROUND(AU60,0))</f>
        <v/>
      </c>
      <c r="AW60" s="52"/>
      <c r="AX60" s="44"/>
      <c r="AY60" s="44"/>
      <c r="AZ60" s="45"/>
      <c r="BA60" s="44"/>
      <c r="BB60" s="44"/>
      <c r="BC60" s="45"/>
      <c r="BD60" s="44"/>
      <c r="BE60" s="44"/>
      <c r="BF60" s="45"/>
      <c r="BG60" s="44"/>
      <c r="BH60" s="44"/>
      <c r="BI60" s="45"/>
      <c r="BJ60" s="44"/>
      <c r="BK60" s="44"/>
      <c r="BL60" s="45"/>
      <c r="BM60" s="45" t="str">
        <f aca="false">IF(AND(AZ60="",AY60="",AX60=""),"",MAX(AX60:AZ60))</f>
        <v/>
      </c>
      <c r="BN60" s="45" t="str">
        <f aca="false">IF(AND(BB60="",BC60="",BA60=""),"",MAX(BA60:BC60))</f>
        <v/>
      </c>
      <c r="BO60" s="45" t="str">
        <f aca="false">IF(AND(BD60="",BE60="",BF60=""),"",MAX(BD60:BF60))</f>
        <v/>
      </c>
      <c r="BP60" s="45" t="str">
        <f aca="false">IF(AND(BG60="",BH60="",BI60=""),"",MAX(BG60:BI60))</f>
        <v/>
      </c>
      <c r="BQ60" s="45" t="str">
        <f aca="false">IF(AND(BJ60="",BK60="",BL60=""),"",MAX(BJ60:BL60))</f>
        <v/>
      </c>
      <c r="BR60" s="45" t="str">
        <f aca="false">IF(AND(BM60=""),"",ROUND(AVERAGE(BM60:BQ60),0))</f>
        <v/>
      </c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4"/>
      <c r="CF60" s="44"/>
      <c r="CG60" s="45"/>
      <c r="CH60" s="45" t="str">
        <f aca="false">IF(AND(BU60="",BT60="",BS60=""),"",MAX(BS60:BU60))</f>
        <v/>
      </c>
      <c r="CI60" s="45" t="str">
        <f aca="false">IF(AND(BW60="",BX60="",BV60=""),"",MAX(BV60:BX60))</f>
        <v/>
      </c>
      <c r="CJ60" s="45" t="str">
        <f aca="false">IF(AND(BY60="",BZ60="",CA60=""),"",MAX(BY60:CA60))</f>
        <v/>
      </c>
      <c r="CK60" s="45" t="str">
        <f aca="false">IF(AND(CB60="",CC60="",CD60=""),"",MAX(CB60:CD60))</f>
        <v/>
      </c>
      <c r="CL60" s="45" t="str">
        <f aca="false">IF(AND(CE60="",CF60="",CG60=""),"",MAX(CE60:CG60))</f>
        <v/>
      </c>
      <c r="CM60" s="46" t="str">
        <f aca="false">IF(AND(CH60=""),"",AVERAGE(BR60,CH60:CL60))</f>
        <v/>
      </c>
      <c r="CN60" s="47" t="str">
        <f aca="false">IF(CM60="","",ROUND(CM60,0))</f>
        <v/>
      </c>
      <c r="CO60" s="52"/>
      <c r="CP60" s="44"/>
      <c r="CQ60" s="53" t="str">
        <f aca="false">IF(CP60="","",VLOOKUP(CP60,$DE$9:$DF$20,2,0))</f>
        <v/>
      </c>
      <c r="CR60" s="52"/>
      <c r="CS60" s="44"/>
      <c r="CT60" s="53" t="str">
        <f aca="false">IF(CS60="","",VLOOKUP(CS60,$DE$22:$DF$33,2,0))</f>
        <v/>
      </c>
    </row>
  </sheetData>
  <mergeCells count="45">
    <mergeCell ref="C1:M1"/>
    <mergeCell ref="E7:J8"/>
    <mergeCell ref="L7:M8"/>
    <mergeCell ref="A8:A10"/>
    <mergeCell ref="B8:B10"/>
    <mergeCell ref="C8:C10"/>
    <mergeCell ref="O8:AS8"/>
    <mergeCell ref="AT8:AT10"/>
    <mergeCell ref="AU8:AU10"/>
    <mergeCell ref="AV8:AV10"/>
    <mergeCell ref="AX8:CL8"/>
    <mergeCell ref="CM8:CM10"/>
    <mergeCell ref="CN8:CN10"/>
    <mergeCell ref="CP8:CP10"/>
    <mergeCell ref="CQ8:CQ10"/>
    <mergeCell ref="CS8:CS10"/>
    <mergeCell ref="CT8:CT10"/>
    <mergeCell ref="E9:G9"/>
    <mergeCell ref="H9:J9"/>
    <mergeCell ref="L9:L10"/>
    <mergeCell ref="M9:M10"/>
    <mergeCell ref="O9:Q9"/>
    <mergeCell ref="R9:T9"/>
    <mergeCell ref="U9:W9"/>
    <mergeCell ref="X9:Z9"/>
    <mergeCell ref="AA9:AC9"/>
    <mergeCell ref="AD9:AD10"/>
    <mergeCell ref="AE9:AG9"/>
    <mergeCell ref="AH9:AJ9"/>
    <mergeCell ref="AK9:AM9"/>
    <mergeCell ref="AN9:AP9"/>
    <mergeCell ref="AQ9:AS9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Y11:DA11"/>
    <mergeCell ref="CY25:DA25"/>
  </mergeCells>
  <conditionalFormatting sqref="CW10">
    <cfRule type="cellIs" priority="2" operator="lessThan" aboveAverage="0" equalAverage="0" bottom="0" percent="0" rank="0" text="" dxfId="0">
      <formula>1</formula>
    </cfRule>
  </conditionalFormatting>
  <conditionalFormatting sqref="L11">
    <cfRule type="cellIs" priority="3" operator="lessThan" aboveAverage="0" equalAverage="0" bottom="0" percent="0" rank="0" text="" dxfId="1">
      <formula>$C$4</formula>
    </cfRule>
    <cfRule type="cellIs" priority="4" operator="lessThan" aboveAverage="0" equalAverage="0" bottom="0" percent="0" rank="0" text="" dxfId="0">
      <formula>$C$4</formula>
    </cfRule>
  </conditionalFormatting>
  <conditionalFormatting sqref="M11">
    <cfRule type="cellIs" priority="5" operator="lessThan" aboveAverage="0" equalAverage="0" bottom="0" percent="0" rank="0" text="" dxfId="1">
      <formula>$C$4</formula>
    </cfRule>
    <cfRule type="cellIs" priority="6" operator="lessThan" aboveAverage="0" equalAverage="0" bottom="0" percent="0" rank="0" text="" dxfId="0">
      <formula>$C$4</formula>
    </cfRule>
  </conditionalFormatting>
  <conditionalFormatting sqref="O11">
    <cfRule type="cellIs" priority="7" operator="lessThan" aboveAverage="0" equalAverage="0" bottom="0" percent="0" rank="0" text="" dxfId="0">
      <formula>$C$4</formula>
    </cfRule>
  </conditionalFormatting>
  <conditionalFormatting sqref="P11">
    <cfRule type="cellIs" priority="8" operator="lessThan" aboveAverage="0" equalAverage="0" bottom="0" percent="0" rank="0" text="" dxfId="0">
      <formula>$C$4</formula>
    </cfRule>
  </conditionalFormatting>
  <conditionalFormatting sqref="Q11">
    <cfRule type="cellIs" priority="9" operator="lessThan" aboveAverage="0" equalAverage="0" bottom="0" percent="0" rank="0" text="" dxfId="0">
      <formula>$C$4</formula>
    </cfRule>
  </conditionalFormatting>
  <conditionalFormatting sqref="R11">
    <cfRule type="cellIs" priority="10" operator="lessThan" aboveAverage="0" equalAverage="0" bottom="0" percent="0" rank="0" text="" dxfId="0">
      <formula>$C$4</formula>
    </cfRule>
  </conditionalFormatting>
  <conditionalFormatting sqref="S11">
    <cfRule type="cellIs" priority="11" operator="lessThan" aboveAverage="0" equalAverage="0" bottom="0" percent="0" rank="0" text="" dxfId="0">
      <formula>$C$4</formula>
    </cfRule>
  </conditionalFormatting>
  <conditionalFormatting sqref="T11">
    <cfRule type="cellIs" priority="12" operator="lessThan" aboveAverage="0" equalAverage="0" bottom="0" percent="0" rank="0" text="" dxfId="0">
      <formula>$C$4</formula>
    </cfRule>
  </conditionalFormatting>
  <conditionalFormatting sqref="U11">
    <cfRule type="cellIs" priority="13" operator="lessThan" aboveAverage="0" equalAverage="0" bottom="0" percent="0" rank="0" text="" dxfId="0">
      <formula>$C$4</formula>
    </cfRule>
  </conditionalFormatting>
  <conditionalFormatting sqref="V11">
    <cfRule type="cellIs" priority="14" operator="lessThan" aboveAverage="0" equalAverage="0" bottom="0" percent="0" rank="0" text="" dxfId="0">
      <formula>$C$4</formula>
    </cfRule>
  </conditionalFormatting>
  <conditionalFormatting sqref="W11">
    <cfRule type="cellIs" priority="15" operator="lessThan" aboveAverage="0" equalAverage="0" bottom="0" percent="0" rank="0" text="" dxfId="0">
      <formula>$C$4</formula>
    </cfRule>
  </conditionalFormatting>
  <conditionalFormatting sqref="X11">
    <cfRule type="cellIs" priority="16" operator="lessThan" aboveAverage="0" equalAverage="0" bottom="0" percent="0" rank="0" text="" dxfId="0">
      <formula>$C$4</formula>
    </cfRule>
  </conditionalFormatting>
  <conditionalFormatting sqref="Y11">
    <cfRule type="cellIs" priority="17" operator="lessThan" aboveAverage="0" equalAverage="0" bottom="0" percent="0" rank="0" text="" dxfId="0">
      <formula>$C$4</formula>
    </cfRule>
  </conditionalFormatting>
  <conditionalFormatting sqref="Z11">
    <cfRule type="cellIs" priority="18" operator="lessThan" aboveAverage="0" equalAverage="0" bottom="0" percent="0" rank="0" text="" dxfId="0">
      <formula>$C$4</formula>
    </cfRule>
  </conditionalFormatting>
  <conditionalFormatting sqref="AA11">
    <cfRule type="cellIs" priority="19" operator="lessThan" aboveAverage="0" equalAverage="0" bottom="0" percent="0" rank="0" text="" dxfId="0">
      <formula>$C$4</formula>
    </cfRule>
  </conditionalFormatting>
  <conditionalFormatting sqref="AB11">
    <cfRule type="cellIs" priority="20" operator="lessThan" aboveAverage="0" equalAverage="0" bottom="0" percent="0" rank="0" text="" dxfId="0">
      <formula>$C$4</formula>
    </cfRule>
  </conditionalFormatting>
  <conditionalFormatting sqref="AC11">
    <cfRule type="cellIs" priority="21" operator="lessThan" aboveAverage="0" equalAverage="0" bottom="0" percent="0" rank="0" text="" dxfId="0">
      <formula>$C$4</formula>
    </cfRule>
  </conditionalFormatting>
  <conditionalFormatting sqref="AD11">
    <cfRule type="cellIs" priority="22" operator="lessThan" aboveAverage="0" equalAverage="0" bottom="0" percent="0" rank="0" text="" dxfId="0">
      <formula>$C$4</formula>
    </cfRule>
  </conditionalFormatting>
  <conditionalFormatting sqref="AE11">
    <cfRule type="cellIs" priority="23" operator="lessThan" aboveAverage="0" equalAverage="0" bottom="0" percent="0" rank="0" text="" dxfId="0">
      <formula>$C$4</formula>
    </cfRule>
  </conditionalFormatting>
  <conditionalFormatting sqref="AF11">
    <cfRule type="cellIs" priority="24" operator="lessThan" aboveAverage="0" equalAverage="0" bottom="0" percent="0" rank="0" text="" dxfId="0">
      <formula>$C$4</formula>
    </cfRule>
  </conditionalFormatting>
  <conditionalFormatting sqref="AG11">
    <cfRule type="cellIs" priority="25" operator="lessThan" aboveAverage="0" equalAverage="0" bottom="0" percent="0" rank="0" text="" dxfId="0">
      <formula>$C$4</formula>
    </cfRule>
  </conditionalFormatting>
  <conditionalFormatting sqref="AH11">
    <cfRule type="cellIs" priority="26" operator="lessThan" aboveAverage="0" equalAverage="0" bottom="0" percent="0" rank="0" text="" dxfId="0">
      <formula>$C$4</formula>
    </cfRule>
  </conditionalFormatting>
  <conditionalFormatting sqref="AI11">
    <cfRule type="cellIs" priority="27" operator="lessThan" aboveAverage="0" equalAverage="0" bottom="0" percent="0" rank="0" text="" dxfId="0">
      <formula>$C$4</formula>
    </cfRule>
  </conditionalFormatting>
  <conditionalFormatting sqref="AJ11">
    <cfRule type="cellIs" priority="28" operator="lessThan" aboveAverage="0" equalAverage="0" bottom="0" percent="0" rank="0" text="" dxfId="0">
      <formula>$C$4</formula>
    </cfRule>
  </conditionalFormatting>
  <conditionalFormatting sqref="AK11">
    <cfRule type="cellIs" priority="29" operator="lessThan" aboveAverage="0" equalAverage="0" bottom="0" percent="0" rank="0" text="" dxfId="0">
      <formula>$C$4</formula>
    </cfRule>
  </conditionalFormatting>
  <conditionalFormatting sqref="AL11">
    <cfRule type="cellIs" priority="30" operator="lessThan" aboveAverage="0" equalAverage="0" bottom="0" percent="0" rank="0" text="" dxfId="0">
      <formula>$C$4</formula>
    </cfRule>
  </conditionalFormatting>
  <conditionalFormatting sqref="AM11">
    <cfRule type="cellIs" priority="31" operator="lessThan" aboveAverage="0" equalAverage="0" bottom="0" percent="0" rank="0" text="" dxfId="0">
      <formula>$C$4</formula>
    </cfRule>
  </conditionalFormatting>
  <conditionalFormatting sqref="AN11">
    <cfRule type="cellIs" priority="32" operator="lessThan" aboveAverage="0" equalAverage="0" bottom="0" percent="0" rank="0" text="" dxfId="0">
      <formula>$C$4</formula>
    </cfRule>
  </conditionalFormatting>
  <conditionalFormatting sqref="AO11">
    <cfRule type="cellIs" priority="33" operator="lessThan" aboveAverage="0" equalAverage="0" bottom="0" percent="0" rank="0" text="" dxfId="0">
      <formula>$C$4</formula>
    </cfRule>
  </conditionalFormatting>
  <conditionalFormatting sqref="AP11">
    <cfRule type="cellIs" priority="34" operator="lessThan" aboveAverage="0" equalAverage="0" bottom="0" percent="0" rank="0" text="" dxfId="0">
      <formula>$C$4</formula>
    </cfRule>
  </conditionalFormatting>
  <conditionalFormatting sqref="AQ11">
    <cfRule type="cellIs" priority="35" operator="lessThan" aboveAverage="0" equalAverage="0" bottom="0" percent="0" rank="0" text="" dxfId="0">
      <formula>$C$4</formula>
    </cfRule>
  </conditionalFormatting>
  <conditionalFormatting sqref="AR11">
    <cfRule type="cellIs" priority="36" operator="lessThan" aboveAverage="0" equalAverage="0" bottom="0" percent="0" rank="0" text="" dxfId="0">
      <formula>$C$4</formula>
    </cfRule>
  </conditionalFormatting>
  <conditionalFormatting sqref="AS11">
    <cfRule type="cellIs" priority="37" operator="lessThan" aboveAverage="0" equalAverage="0" bottom="0" percent="0" rank="0" text="" dxfId="0">
      <formula>$C$4</formula>
    </cfRule>
  </conditionalFormatting>
  <conditionalFormatting sqref="AT11">
    <cfRule type="cellIs" priority="38" operator="lessThan" aboveAverage="0" equalAverage="0" bottom="0" percent="0" rank="0" text="" dxfId="0">
      <formula>$C$4</formula>
    </cfRule>
  </conditionalFormatting>
  <conditionalFormatting sqref="AU11">
    <cfRule type="cellIs" priority="39" operator="lessThan" aboveAverage="0" equalAverage="0" bottom="0" percent="0" rank="0" text="" dxfId="0">
      <formula>$C$4</formula>
    </cfRule>
  </conditionalFormatting>
  <conditionalFormatting sqref="AV11">
    <cfRule type="cellIs" priority="40" operator="lessThan" aboveAverage="0" equalAverage="0" bottom="0" percent="0" rank="0" text="" dxfId="0">
      <formula>$C$4</formula>
    </cfRule>
  </conditionalFormatting>
  <conditionalFormatting sqref="AX11">
    <cfRule type="cellIs" priority="41" operator="lessThan" aboveAverage="0" equalAverage="0" bottom="0" percent="0" rank="0" text="" dxfId="1">
      <formula>$C$4</formula>
    </cfRule>
    <cfRule type="cellIs" priority="42" operator="lessThan" aboveAverage="0" equalAverage="0" bottom="0" percent="0" rank="0" text="" dxfId="0">
      <formula>$C$4</formula>
    </cfRule>
  </conditionalFormatting>
  <conditionalFormatting sqref="AY11">
    <cfRule type="cellIs" priority="43" operator="lessThan" aboveAverage="0" equalAverage="0" bottom="0" percent="0" rank="0" text="" dxfId="1">
      <formula>$C$4</formula>
    </cfRule>
    <cfRule type="cellIs" priority="44" operator="lessThan" aboveAverage="0" equalAverage="0" bottom="0" percent="0" rank="0" text="" dxfId="0">
      <formula>$C$4</formula>
    </cfRule>
  </conditionalFormatting>
  <conditionalFormatting sqref="AZ11">
    <cfRule type="cellIs" priority="45" operator="lessThan" aboveAverage="0" equalAverage="0" bottom="0" percent="0" rank="0" text="" dxfId="1">
      <formula>$C$4</formula>
    </cfRule>
    <cfRule type="cellIs" priority="46" operator="lessThan" aboveAverage="0" equalAverage="0" bottom="0" percent="0" rank="0" text="" dxfId="0">
      <formula>$C$4</formula>
    </cfRule>
  </conditionalFormatting>
  <conditionalFormatting sqref="BA11">
    <cfRule type="cellIs" priority="47" operator="lessThan" aboveAverage="0" equalAverage="0" bottom="0" percent="0" rank="0" text="" dxfId="1">
      <formula>$C$4</formula>
    </cfRule>
    <cfRule type="cellIs" priority="48" operator="lessThan" aboveAverage="0" equalAverage="0" bottom="0" percent="0" rank="0" text="" dxfId="0">
      <formula>$C$4</formula>
    </cfRule>
  </conditionalFormatting>
  <conditionalFormatting sqref="BB11">
    <cfRule type="cellIs" priority="49" operator="lessThan" aboveAverage="0" equalAverage="0" bottom="0" percent="0" rank="0" text="" dxfId="1">
      <formula>$C$4</formula>
    </cfRule>
    <cfRule type="cellIs" priority="50" operator="lessThan" aboveAverage="0" equalAverage="0" bottom="0" percent="0" rank="0" text="" dxfId="0">
      <formula>$C$4</formula>
    </cfRule>
  </conditionalFormatting>
  <conditionalFormatting sqref="BC11">
    <cfRule type="cellIs" priority="51" operator="lessThan" aboveAverage="0" equalAverage="0" bottom="0" percent="0" rank="0" text="" dxfId="1">
      <formula>$C$4</formula>
    </cfRule>
    <cfRule type="cellIs" priority="52" operator="lessThan" aboveAverage="0" equalAverage="0" bottom="0" percent="0" rank="0" text="" dxfId="0">
      <formula>$C$4</formula>
    </cfRule>
  </conditionalFormatting>
  <conditionalFormatting sqref="BD11">
    <cfRule type="cellIs" priority="53" operator="lessThan" aboveAverage="0" equalAverage="0" bottom="0" percent="0" rank="0" text="" dxfId="1">
      <formula>$C$4</formula>
    </cfRule>
    <cfRule type="cellIs" priority="54" operator="lessThan" aboveAverage="0" equalAverage="0" bottom="0" percent="0" rank="0" text="" dxfId="0">
      <formula>$C$4</formula>
    </cfRule>
  </conditionalFormatting>
  <conditionalFormatting sqref="BE11">
    <cfRule type="cellIs" priority="55" operator="lessThan" aboveAverage="0" equalAverage="0" bottom="0" percent="0" rank="0" text="" dxfId="1">
      <formula>$C$4</formula>
    </cfRule>
    <cfRule type="cellIs" priority="56" operator="lessThan" aboveAverage="0" equalAverage="0" bottom="0" percent="0" rank="0" text="" dxfId="0">
      <formula>$C$4</formula>
    </cfRule>
  </conditionalFormatting>
  <conditionalFormatting sqref="BG11">
    <cfRule type="cellIs" priority="57" operator="lessThan" aboveAverage="0" equalAverage="0" bottom="0" percent="0" rank="0" text="" dxfId="1">
      <formula>$C$4</formula>
    </cfRule>
    <cfRule type="cellIs" priority="58" operator="lessThan" aboveAverage="0" equalAverage="0" bottom="0" percent="0" rank="0" text="" dxfId="0">
      <formula>$C$4</formula>
    </cfRule>
  </conditionalFormatting>
  <conditionalFormatting sqref="BH11">
    <cfRule type="cellIs" priority="59" operator="lessThan" aboveAverage="0" equalAverage="0" bottom="0" percent="0" rank="0" text="" dxfId="1">
      <formula>$C$4</formula>
    </cfRule>
    <cfRule type="cellIs" priority="60" operator="lessThan" aboveAverage="0" equalAverage="0" bottom="0" percent="0" rank="0" text="" dxfId="0">
      <formula>$C$4</formula>
    </cfRule>
  </conditionalFormatting>
  <conditionalFormatting sqref="BI11">
    <cfRule type="cellIs" priority="61" operator="lessThan" aboveAverage="0" equalAverage="0" bottom="0" percent="0" rank="0" text="" dxfId="1">
      <formula>$C$4</formula>
    </cfRule>
    <cfRule type="cellIs" priority="62" operator="lessThan" aboveAverage="0" equalAverage="0" bottom="0" percent="0" rank="0" text="" dxfId="0">
      <formula>$C$4</formula>
    </cfRule>
  </conditionalFormatting>
  <conditionalFormatting sqref="BJ11">
    <cfRule type="cellIs" priority="63" operator="lessThan" aboveAverage="0" equalAverage="0" bottom="0" percent="0" rank="0" text="" dxfId="1">
      <formula>$C$4</formula>
    </cfRule>
    <cfRule type="cellIs" priority="64" operator="lessThan" aboveAverage="0" equalAverage="0" bottom="0" percent="0" rank="0" text="" dxfId="0">
      <formula>$C$4</formula>
    </cfRule>
  </conditionalFormatting>
  <conditionalFormatting sqref="BK11">
    <cfRule type="cellIs" priority="65" operator="lessThan" aboveAverage="0" equalAverage="0" bottom="0" percent="0" rank="0" text="" dxfId="1">
      <formula>$C$4</formula>
    </cfRule>
    <cfRule type="cellIs" priority="66" operator="lessThan" aboveAverage="0" equalAverage="0" bottom="0" percent="0" rank="0" text="" dxfId="0">
      <formula>$C$4</formula>
    </cfRule>
  </conditionalFormatting>
  <conditionalFormatting sqref="BL11">
    <cfRule type="cellIs" priority="67" operator="lessThan" aboveAverage="0" equalAverage="0" bottom="0" percent="0" rank="0" text="" dxfId="1">
      <formula>$C$4</formula>
    </cfRule>
    <cfRule type="cellIs" priority="68" operator="lessThan" aboveAverage="0" equalAverage="0" bottom="0" percent="0" rank="0" text="" dxfId="0">
      <formula>$C$4</formula>
    </cfRule>
  </conditionalFormatting>
  <conditionalFormatting sqref="BM11">
    <cfRule type="cellIs" priority="69" operator="lessThan" aboveAverage="0" equalAverage="0" bottom="0" percent="0" rank="0" text="" dxfId="1">
      <formula>$C$4</formula>
    </cfRule>
    <cfRule type="cellIs" priority="70" operator="lessThan" aboveAverage="0" equalAverage="0" bottom="0" percent="0" rank="0" text="" dxfId="0">
      <formula>$C$4</formula>
    </cfRule>
  </conditionalFormatting>
  <conditionalFormatting sqref="BN11">
    <cfRule type="cellIs" priority="71" operator="lessThan" aboveAverage="0" equalAverage="0" bottom="0" percent="0" rank="0" text="" dxfId="1">
      <formula>$C$4</formula>
    </cfRule>
    <cfRule type="cellIs" priority="72" operator="lessThan" aboveAverage="0" equalAverage="0" bottom="0" percent="0" rank="0" text="" dxfId="0">
      <formula>$C$4</formula>
    </cfRule>
  </conditionalFormatting>
  <conditionalFormatting sqref="BO11">
    <cfRule type="cellIs" priority="73" operator="lessThan" aboveAverage="0" equalAverage="0" bottom="0" percent="0" rank="0" text="" dxfId="1">
      <formula>$C$4</formula>
    </cfRule>
    <cfRule type="cellIs" priority="74" operator="lessThan" aboveAverage="0" equalAverage="0" bottom="0" percent="0" rank="0" text="" dxfId="0">
      <formula>$C$4</formula>
    </cfRule>
  </conditionalFormatting>
  <conditionalFormatting sqref="BP11">
    <cfRule type="cellIs" priority="75" operator="lessThan" aboveAverage="0" equalAverage="0" bottom="0" percent="0" rank="0" text="" dxfId="1">
      <formula>$C$4</formula>
    </cfRule>
    <cfRule type="cellIs" priority="76" operator="lessThan" aboveAverage="0" equalAverage="0" bottom="0" percent="0" rank="0" text="" dxfId="0">
      <formula>$C$4</formula>
    </cfRule>
  </conditionalFormatting>
  <conditionalFormatting sqref="BQ11">
    <cfRule type="cellIs" priority="77" operator="lessThan" aboveAverage="0" equalAverage="0" bottom="0" percent="0" rank="0" text="" dxfId="1">
      <formula>$C$4</formula>
    </cfRule>
    <cfRule type="cellIs" priority="78" operator="lessThan" aboveAverage="0" equalAverage="0" bottom="0" percent="0" rank="0" text="" dxfId="0">
      <formula>$C$4</formula>
    </cfRule>
  </conditionalFormatting>
  <conditionalFormatting sqref="BR11">
    <cfRule type="cellIs" priority="79" operator="lessThan" aboveAverage="0" equalAverage="0" bottom="0" percent="0" rank="0" text="" dxfId="0">
      <formula>$C$4</formula>
    </cfRule>
  </conditionalFormatting>
  <conditionalFormatting sqref="BS11">
    <cfRule type="cellIs" priority="80" operator="lessThan" aboveAverage="0" equalAverage="0" bottom="0" percent="0" rank="0" text="" dxfId="0">
      <formula>$C$4</formula>
    </cfRule>
  </conditionalFormatting>
  <conditionalFormatting sqref="BT11">
    <cfRule type="cellIs" priority="81" operator="lessThan" aboveAverage="0" equalAverage="0" bottom="0" percent="0" rank="0" text="" dxfId="0">
      <formula>$C$4</formula>
    </cfRule>
  </conditionalFormatting>
  <conditionalFormatting sqref="BU11">
    <cfRule type="cellIs" priority="82" operator="lessThan" aboveAverage="0" equalAverage="0" bottom="0" percent="0" rank="0" text="" dxfId="1">
      <formula>$C$4</formula>
    </cfRule>
    <cfRule type="cellIs" priority="83" operator="lessThan" aboveAverage="0" equalAverage="0" bottom="0" percent="0" rank="0" text="" dxfId="0">
      <formula>$C$4</formula>
    </cfRule>
  </conditionalFormatting>
  <conditionalFormatting sqref="BV11">
    <cfRule type="cellIs" priority="84" operator="lessThan" aboveAverage="0" equalAverage="0" bottom="0" percent="0" rank="0" text="" dxfId="1">
      <formula>$C$4</formula>
    </cfRule>
    <cfRule type="cellIs" priority="85" operator="lessThan" aboveAverage="0" equalAverage="0" bottom="0" percent="0" rank="0" text="" dxfId="0">
      <formula>$C$4</formula>
    </cfRule>
  </conditionalFormatting>
  <conditionalFormatting sqref="BW11">
    <cfRule type="cellIs" priority="86" operator="lessThan" aboveAverage="0" equalAverage="0" bottom="0" percent="0" rank="0" text="" dxfId="1">
      <formula>$C$4</formula>
    </cfRule>
    <cfRule type="cellIs" priority="87" operator="lessThan" aboveAverage="0" equalAverage="0" bottom="0" percent="0" rank="0" text="" dxfId="0">
      <formula>$C$4</formula>
    </cfRule>
  </conditionalFormatting>
  <conditionalFormatting sqref="BX11">
    <cfRule type="cellIs" priority="88" operator="lessThan" aboveAverage="0" equalAverage="0" bottom="0" percent="0" rank="0" text="" dxfId="1">
      <formula>$C$4</formula>
    </cfRule>
    <cfRule type="cellIs" priority="89" operator="lessThan" aboveAverage="0" equalAverage="0" bottom="0" percent="0" rank="0" text="" dxfId="0">
      <formula>$C$4</formula>
    </cfRule>
  </conditionalFormatting>
  <conditionalFormatting sqref="BY11">
    <cfRule type="cellIs" priority="90" operator="lessThan" aboveAverage="0" equalAverage="0" bottom="0" percent="0" rank="0" text="" dxfId="1">
      <formula>$C$4</formula>
    </cfRule>
    <cfRule type="cellIs" priority="91" operator="lessThan" aboveAverage="0" equalAverage="0" bottom="0" percent="0" rank="0" text="" dxfId="0">
      <formula>$C$4</formula>
    </cfRule>
  </conditionalFormatting>
  <conditionalFormatting sqref="BZ11">
    <cfRule type="cellIs" priority="92" operator="lessThan" aboveAverage="0" equalAverage="0" bottom="0" percent="0" rank="0" text="" dxfId="1">
      <formula>$C$4</formula>
    </cfRule>
    <cfRule type="cellIs" priority="93" operator="lessThan" aboveAverage="0" equalAverage="0" bottom="0" percent="0" rank="0" text="" dxfId="0">
      <formula>$C$4</formula>
    </cfRule>
  </conditionalFormatting>
  <conditionalFormatting sqref="CA11">
    <cfRule type="cellIs" priority="94" operator="lessThan" aboveAverage="0" equalAverage="0" bottom="0" percent="0" rank="0" text="" dxfId="0">
      <formula>$C$4</formula>
    </cfRule>
  </conditionalFormatting>
  <conditionalFormatting sqref="CB11">
    <cfRule type="cellIs" priority="95" operator="lessThan" aboveAverage="0" equalAverage="0" bottom="0" percent="0" rank="0" text="" dxfId="0">
      <formula>$C$4</formula>
    </cfRule>
  </conditionalFormatting>
  <conditionalFormatting sqref="CC11">
    <cfRule type="cellIs" priority="96" operator="lessThan" aboveAverage="0" equalAverage="0" bottom="0" percent="0" rank="0" text="" dxfId="0">
      <formula>$C$4</formula>
    </cfRule>
  </conditionalFormatting>
  <conditionalFormatting sqref="CD11">
    <cfRule type="cellIs" priority="97" operator="lessThan" aboveAverage="0" equalAverage="0" bottom="0" percent="0" rank="0" text="" dxfId="0">
      <formula>$C$4</formula>
    </cfRule>
  </conditionalFormatting>
  <conditionalFormatting sqref="CE11">
    <cfRule type="cellIs" priority="98" operator="lessThan" aboveAverage="0" equalAverage="0" bottom="0" percent="0" rank="0" text="" dxfId="0">
      <formula>$C$4</formula>
    </cfRule>
  </conditionalFormatting>
  <conditionalFormatting sqref="CF11">
    <cfRule type="cellIs" priority="99" operator="lessThan" aboveAverage="0" equalAverage="0" bottom="0" percent="0" rank="0" text="" dxfId="0">
      <formula>$C$4</formula>
    </cfRule>
  </conditionalFormatting>
  <conditionalFormatting sqref="CG11">
    <cfRule type="cellIs" priority="100" operator="lessThan" aboveAverage="0" equalAverage="0" bottom="0" percent="0" rank="0" text="" dxfId="0">
      <formula>$C$4</formula>
    </cfRule>
  </conditionalFormatting>
  <conditionalFormatting sqref="CH11">
    <cfRule type="cellIs" priority="101" operator="lessThan" aboveAverage="0" equalAverage="0" bottom="0" percent="0" rank="0" text="" dxfId="1">
      <formula>$C$4</formula>
    </cfRule>
    <cfRule type="cellIs" priority="102" operator="lessThan" aboveAverage="0" equalAverage="0" bottom="0" percent="0" rank="0" text="" dxfId="0">
      <formula>$C$4</formula>
    </cfRule>
  </conditionalFormatting>
  <conditionalFormatting sqref="CI11">
    <cfRule type="cellIs" priority="103" operator="lessThan" aboveAverage="0" equalAverage="0" bottom="0" percent="0" rank="0" text="" dxfId="1">
      <formula>$C$4</formula>
    </cfRule>
    <cfRule type="cellIs" priority="104" operator="lessThan" aboveAverage="0" equalAverage="0" bottom="0" percent="0" rank="0" text="" dxfId="0">
      <formula>$C$4</formula>
    </cfRule>
  </conditionalFormatting>
  <conditionalFormatting sqref="CJ11">
    <cfRule type="cellIs" priority="105" operator="lessThan" aboveAverage="0" equalAverage="0" bottom="0" percent="0" rank="0" text="" dxfId="1">
      <formula>$C$4</formula>
    </cfRule>
    <cfRule type="cellIs" priority="106" operator="lessThan" aboveAverage="0" equalAverage="0" bottom="0" percent="0" rank="0" text="" dxfId="0">
      <formula>$C$4</formula>
    </cfRule>
  </conditionalFormatting>
  <conditionalFormatting sqref="CK11">
    <cfRule type="cellIs" priority="107" operator="lessThan" aboveAverage="0" equalAverage="0" bottom="0" percent="0" rank="0" text="" dxfId="1">
      <formula>$C$4</formula>
    </cfRule>
    <cfRule type="cellIs" priority="108" operator="lessThan" aboveAverage="0" equalAverage="0" bottom="0" percent="0" rank="0" text="" dxfId="0">
      <formula>$C$4</formula>
    </cfRule>
  </conditionalFormatting>
  <conditionalFormatting sqref="CL11">
    <cfRule type="cellIs" priority="109" operator="lessThan" aboveAverage="0" equalAverage="0" bottom="0" percent="0" rank="0" text="" dxfId="1">
      <formula>$C$4</formula>
    </cfRule>
    <cfRule type="cellIs" priority="110" operator="lessThan" aboveAverage="0" equalAverage="0" bottom="0" percent="0" rank="0" text="" dxfId="0">
      <formula>$C$4</formula>
    </cfRule>
  </conditionalFormatting>
  <conditionalFormatting sqref="CM11">
    <cfRule type="cellIs" priority="111" operator="lessThan" aboveAverage="0" equalAverage="0" bottom="0" percent="0" rank="0" text="" dxfId="0">
      <formula>$C$4</formula>
    </cfRule>
  </conditionalFormatting>
  <conditionalFormatting sqref="CN11">
    <cfRule type="cellIs" priority="112" operator="lessThan" aboveAverage="0" equalAverage="0" bottom="0" percent="0" rank="0" text="" dxfId="0">
      <formula>$C$4</formula>
    </cfRule>
  </conditionalFormatting>
  <conditionalFormatting sqref="CO11">
    <cfRule type="cellIs" priority="113" operator="lessThan" aboveAverage="0" equalAverage="0" bottom="0" percent="0" rank="0" text="" dxfId="0">
      <formula>$C$4</formula>
    </cfRule>
  </conditionalFormatting>
  <conditionalFormatting sqref="CP11">
    <cfRule type="cellIs" priority="114" operator="lessThan" aboveAverage="0" equalAverage="0" bottom="0" percent="0" rank="0" text="" dxfId="1">
      <formula>$C$4</formula>
    </cfRule>
    <cfRule type="cellIs" priority="115" operator="lessThan" aboveAverage="0" equalAverage="0" bottom="0" percent="0" rank="0" text="" dxfId="0">
      <formula>$C$4</formula>
    </cfRule>
  </conditionalFormatting>
  <conditionalFormatting sqref="CR11">
    <cfRule type="cellIs" priority="116" operator="lessThan" aboveAverage="0" equalAverage="0" bottom="0" percent="0" rank="0" text="" dxfId="1">
      <formula>$C$4</formula>
    </cfRule>
    <cfRule type="cellIs" priority="117" operator="lessThan" aboveAverage="0" equalAverage="0" bottom="0" percent="0" rank="0" text="" dxfId="0">
      <formula>$C$4</formula>
    </cfRule>
  </conditionalFormatting>
  <conditionalFormatting sqref="CS11 CS13 CS15 CS17 CS19 CS21 CS23 CS25 CS27 CS29 CS31 CS33 CS35 CS37 CS39 CS41 CS43 CS45">
    <cfRule type="cellIs" priority="118" operator="lessThan" aboveAverage="0" equalAverage="0" bottom="0" percent="0" rank="0" text="" dxfId="1">
      <formula>$C$4</formula>
    </cfRule>
    <cfRule type="cellIs" priority="119" operator="lessThan" aboveAverage="0" equalAverage="0" bottom="0" percent="0" rank="0" text="" dxfId="0">
      <formula>$C$4</formula>
    </cfRule>
  </conditionalFormatting>
  <conditionalFormatting sqref="CW11">
    <cfRule type="cellIs" priority="120" operator="lessThan" aboveAverage="0" equalAverage="0" bottom="0" percent="0" rank="0" text="" dxfId="0">
      <formula>1</formula>
    </cfRule>
  </conditionalFormatting>
  <conditionalFormatting sqref="L12">
    <cfRule type="cellIs" priority="121" operator="lessThan" aboveAverage="0" equalAverage="0" bottom="0" percent="0" rank="0" text="" dxfId="1">
      <formula>$C$4</formula>
    </cfRule>
    <cfRule type="cellIs" priority="122" operator="lessThan" aboveAverage="0" equalAverage="0" bottom="0" percent="0" rank="0" text="" dxfId="0">
      <formula>$C$4</formula>
    </cfRule>
  </conditionalFormatting>
  <conditionalFormatting sqref="M12">
    <cfRule type="cellIs" priority="123" operator="lessThan" aboveAverage="0" equalAverage="0" bottom="0" percent="0" rank="0" text="" dxfId="1">
      <formula>$C$4</formula>
    </cfRule>
    <cfRule type="cellIs" priority="124" operator="lessThan" aboveAverage="0" equalAverage="0" bottom="0" percent="0" rank="0" text="" dxfId="0">
      <formula>$C$4</formula>
    </cfRule>
  </conditionalFormatting>
  <conditionalFormatting sqref="O12">
    <cfRule type="cellIs" priority="125" operator="lessThan" aboveAverage="0" equalAverage="0" bottom="0" percent="0" rank="0" text="" dxfId="0">
      <formula>$C$4</formula>
    </cfRule>
  </conditionalFormatting>
  <conditionalFormatting sqref="P12">
    <cfRule type="cellIs" priority="126" operator="lessThan" aboveAverage="0" equalAverage="0" bottom="0" percent="0" rank="0" text="" dxfId="0">
      <formula>$C$4</formula>
    </cfRule>
  </conditionalFormatting>
  <conditionalFormatting sqref="Q12">
    <cfRule type="cellIs" priority="127" operator="lessThan" aboveAverage="0" equalAverage="0" bottom="0" percent="0" rank="0" text="" dxfId="0">
      <formula>$C$4</formula>
    </cfRule>
  </conditionalFormatting>
  <conditionalFormatting sqref="R12">
    <cfRule type="cellIs" priority="128" operator="lessThan" aboveAverage="0" equalAverage="0" bottom="0" percent="0" rank="0" text="" dxfId="0">
      <formula>$C$4</formula>
    </cfRule>
  </conditionalFormatting>
  <conditionalFormatting sqref="S12">
    <cfRule type="cellIs" priority="129" operator="lessThan" aboveAverage="0" equalAverage="0" bottom="0" percent="0" rank="0" text="" dxfId="0">
      <formula>$C$4</formula>
    </cfRule>
  </conditionalFormatting>
  <conditionalFormatting sqref="T12">
    <cfRule type="cellIs" priority="130" operator="lessThan" aboveAverage="0" equalAverage="0" bottom="0" percent="0" rank="0" text="" dxfId="0">
      <formula>$C$4</formula>
    </cfRule>
  </conditionalFormatting>
  <conditionalFormatting sqref="U12">
    <cfRule type="cellIs" priority="131" operator="lessThan" aboveAverage="0" equalAverage="0" bottom="0" percent="0" rank="0" text="" dxfId="0">
      <formula>$C$4</formula>
    </cfRule>
  </conditionalFormatting>
  <conditionalFormatting sqref="V12">
    <cfRule type="cellIs" priority="132" operator="lessThan" aboveAverage="0" equalAverage="0" bottom="0" percent="0" rank="0" text="" dxfId="0">
      <formula>$C$4</formula>
    </cfRule>
  </conditionalFormatting>
  <conditionalFormatting sqref="W12">
    <cfRule type="cellIs" priority="133" operator="lessThan" aboveAverage="0" equalAverage="0" bottom="0" percent="0" rank="0" text="" dxfId="0">
      <formula>$C$4</formula>
    </cfRule>
  </conditionalFormatting>
  <conditionalFormatting sqref="X12">
    <cfRule type="cellIs" priority="134" operator="lessThan" aboveAverage="0" equalAverage="0" bottom="0" percent="0" rank="0" text="" dxfId="0">
      <formula>$C$4</formula>
    </cfRule>
  </conditionalFormatting>
  <conditionalFormatting sqref="Y12">
    <cfRule type="cellIs" priority="135" operator="lessThan" aboveAverage="0" equalAverage="0" bottom="0" percent="0" rank="0" text="" dxfId="0">
      <formula>$C$4</formula>
    </cfRule>
  </conditionalFormatting>
  <conditionalFormatting sqref="Z12">
    <cfRule type="cellIs" priority="136" operator="lessThan" aboveAverage="0" equalAverage="0" bottom="0" percent="0" rank="0" text="" dxfId="0">
      <formula>$C$4</formula>
    </cfRule>
  </conditionalFormatting>
  <conditionalFormatting sqref="AA12">
    <cfRule type="cellIs" priority="137" operator="lessThan" aboveAverage="0" equalAverage="0" bottom="0" percent="0" rank="0" text="" dxfId="0">
      <formula>$C$4</formula>
    </cfRule>
  </conditionalFormatting>
  <conditionalFormatting sqref="AB12">
    <cfRule type="cellIs" priority="138" operator="lessThan" aboveAverage="0" equalAverage="0" bottom="0" percent="0" rank="0" text="" dxfId="0">
      <formula>$C$4</formula>
    </cfRule>
  </conditionalFormatting>
  <conditionalFormatting sqref="AC12">
    <cfRule type="cellIs" priority="139" operator="lessThan" aboveAverage="0" equalAverage="0" bottom="0" percent="0" rank="0" text="" dxfId="0">
      <formula>$C$4</formula>
    </cfRule>
  </conditionalFormatting>
  <conditionalFormatting sqref="AD12">
    <cfRule type="cellIs" priority="140" operator="lessThan" aboveAverage="0" equalAverage="0" bottom="0" percent="0" rank="0" text="" dxfId="0">
      <formula>$C$4</formula>
    </cfRule>
  </conditionalFormatting>
  <conditionalFormatting sqref="AE12">
    <cfRule type="cellIs" priority="141" operator="lessThan" aboveAverage="0" equalAverage="0" bottom="0" percent="0" rank="0" text="" dxfId="0">
      <formula>$C$4</formula>
    </cfRule>
  </conditionalFormatting>
  <conditionalFormatting sqref="AF12">
    <cfRule type="cellIs" priority="142" operator="lessThan" aboveAverage="0" equalAverage="0" bottom="0" percent="0" rank="0" text="" dxfId="0">
      <formula>$C$4</formula>
    </cfRule>
  </conditionalFormatting>
  <conditionalFormatting sqref="AG12">
    <cfRule type="cellIs" priority="143" operator="lessThan" aboveAverage="0" equalAverage="0" bottom="0" percent="0" rank="0" text="" dxfId="0">
      <formula>$C$4</formula>
    </cfRule>
  </conditionalFormatting>
  <conditionalFormatting sqref="AH12">
    <cfRule type="cellIs" priority="144" operator="lessThan" aboveAverage="0" equalAverage="0" bottom="0" percent="0" rank="0" text="" dxfId="0">
      <formula>$C$4</formula>
    </cfRule>
  </conditionalFormatting>
  <conditionalFormatting sqref="AI12">
    <cfRule type="cellIs" priority="145" operator="lessThan" aboveAverage="0" equalAverage="0" bottom="0" percent="0" rank="0" text="" dxfId="0">
      <formula>$C$4</formula>
    </cfRule>
  </conditionalFormatting>
  <conditionalFormatting sqref="AJ12">
    <cfRule type="cellIs" priority="146" operator="lessThan" aboveAverage="0" equalAverage="0" bottom="0" percent="0" rank="0" text="" dxfId="0">
      <formula>$C$4</formula>
    </cfRule>
  </conditionalFormatting>
  <conditionalFormatting sqref="AK12">
    <cfRule type="cellIs" priority="147" operator="lessThan" aboveAverage="0" equalAverage="0" bottom="0" percent="0" rank="0" text="" dxfId="0">
      <formula>$C$4</formula>
    </cfRule>
  </conditionalFormatting>
  <conditionalFormatting sqref="AL12">
    <cfRule type="cellIs" priority="148" operator="lessThan" aboveAverage="0" equalAverage="0" bottom="0" percent="0" rank="0" text="" dxfId="0">
      <formula>$C$4</formula>
    </cfRule>
  </conditionalFormatting>
  <conditionalFormatting sqref="AM12">
    <cfRule type="cellIs" priority="149" operator="lessThan" aboveAverage="0" equalAverage="0" bottom="0" percent="0" rank="0" text="" dxfId="0">
      <formula>$C$4</formula>
    </cfRule>
  </conditionalFormatting>
  <conditionalFormatting sqref="AN12">
    <cfRule type="cellIs" priority="150" operator="lessThan" aboveAverage="0" equalAverage="0" bottom="0" percent="0" rank="0" text="" dxfId="0">
      <formula>$C$4</formula>
    </cfRule>
  </conditionalFormatting>
  <conditionalFormatting sqref="AO12">
    <cfRule type="cellIs" priority="151" operator="lessThan" aboveAverage="0" equalAverage="0" bottom="0" percent="0" rank="0" text="" dxfId="0">
      <formula>$C$4</formula>
    </cfRule>
  </conditionalFormatting>
  <conditionalFormatting sqref="AP12">
    <cfRule type="cellIs" priority="152" operator="lessThan" aboveAverage="0" equalAverage="0" bottom="0" percent="0" rank="0" text="" dxfId="0">
      <formula>$C$4</formula>
    </cfRule>
  </conditionalFormatting>
  <conditionalFormatting sqref="AQ12">
    <cfRule type="cellIs" priority="153" operator="lessThan" aboveAverage="0" equalAverage="0" bottom="0" percent="0" rank="0" text="" dxfId="0">
      <formula>$C$4</formula>
    </cfRule>
  </conditionalFormatting>
  <conditionalFormatting sqref="AR12">
    <cfRule type="cellIs" priority="154" operator="lessThan" aboveAverage="0" equalAverage="0" bottom="0" percent="0" rank="0" text="" dxfId="0">
      <formula>$C$4</formula>
    </cfRule>
  </conditionalFormatting>
  <conditionalFormatting sqref="AS12">
    <cfRule type="cellIs" priority="155" operator="lessThan" aboveAverage="0" equalAverage="0" bottom="0" percent="0" rank="0" text="" dxfId="0">
      <formula>$C$4</formula>
    </cfRule>
  </conditionalFormatting>
  <conditionalFormatting sqref="AT12">
    <cfRule type="cellIs" priority="156" operator="lessThan" aboveAverage="0" equalAverage="0" bottom="0" percent="0" rank="0" text="" dxfId="0">
      <formula>$C$4</formula>
    </cfRule>
  </conditionalFormatting>
  <conditionalFormatting sqref="AU12">
    <cfRule type="cellIs" priority="157" operator="lessThan" aboveAverage="0" equalAverage="0" bottom="0" percent="0" rank="0" text="" dxfId="0">
      <formula>$C$4</formula>
    </cfRule>
  </conditionalFormatting>
  <conditionalFormatting sqref="AV12">
    <cfRule type="cellIs" priority="158" operator="lessThan" aboveAverage="0" equalAverage="0" bottom="0" percent="0" rank="0" text="" dxfId="0">
      <formula>$C$4</formula>
    </cfRule>
  </conditionalFormatting>
  <conditionalFormatting sqref="AX12">
    <cfRule type="cellIs" priority="159" operator="lessThan" aboveAverage="0" equalAverage="0" bottom="0" percent="0" rank="0" text="" dxfId="1">
      <formula>$C$4</formula>
    </cfRule>
    <cfRule type="cellIs" priority="160" operator="lessThan" aboveAverage="0" equalAverage="0" bottom="0" percent="0" rank="0" text="" dxfId="0">
      <formula>$C$4</formula>
    </cfRule>
  </conditionalFormatting>
  <conditionalFormatting sqref="AY12">
    <cfRule type="cellIs" priority="161" operator="lessThan" aboveAverage="0" equalAverage="0" bottom="0" percent="0" rank="0" text="" dxfId="1">
      <formula>$C$4</formula>
    </cfRule>
    <cfRule type="cellIs" priority="162" operator="lessThan" aboveAverage="0" equalAverage="0" bottom="0" percent="0" rank="0" text="" dxfId="0">
      <formula>$C$4</formula>
    </cfRule>
  </conditionalFormatting>
  <conditionalFormatting sqref="AZ12">
    <cfRule type="cellIs" priority="163" operator="lessThan" aboveAverage="0" equalAverage="0" bottom="0" percent="0" rank="0" text="" dxfId="1">
      <formula>$C$4</formula>
    </cfRule>
    <cfRule type="cellIs" priority="164" operator="lessThan" aboveAverage="0" equalAverage="0" bottom="0" percent="0" rank="0" text="" dxfId="0">
      <formula>$C$4</formula>
    </cfRule>
  </conditionalFormatting>
  <conditionalFormatting sqref="BA12">
    <cfRule type="cellIs" priority="165" operator="lessThan" aboveAverage="0" equalAverage="0" bottom="0" percent="0" rank="0" text="" dxfId="1">
      <formula>$C$4</formula>
    </cfRule>
    <cfRule type="cellIs" priority="166" operator="lessThan" aboveAverage="0" equalAverage="0" bottom="0" percent="0" rank="0" text="" dxfId="0">
      <formula>$C$4</formula>
    </cfRule>
  </conditionalFormatting>
  <conditionalFormatting sqref="BB12">
    <cfRule type="cellIs" priority="167" operator="lessThan" aboveAverage="0" equalAverage="0" bottom="0" percent="0" rank="0" text="" dxfId="1">
      <formula>$C$4</formula>
    </cfRule>
    <cfRule type="cellIs" priority="168" operator="lessThan" aboveAverage="0" equalAverage="0" bottom="0" percent="0" rank="0" text="" dxfId="0">
      <formula>$C$4</formula>
    </cfRule>
  </conditionalFormatting>
  <conditionalFormatting sqref="BC12">
    <cfRule type="cellIs" priority="169" operator="lessThan" aboveAverage="0" equalAverage="0" bottom="0" percent="0" rank="0" text="" dxfId="1">
      <formula>$C$4</formula>
    </cfRule>
    <cfRule type="cellIs" priority="170" operator="lessThan" aboveAverage="0" equalAverage="0" bottom="0" percent="0" rank="0" text="" dxfId="0">
      <formula>$C$4</formula>
    </cfRule>
  </conditionalFormatting>
  <conditionalFormatting sqref="BD12">
    <cfRule type="cellIs" priority="171" operator="lessThan" aboveAverage="0" equalAverage="0" bottom="0" percent="0" rank="0" text="" dxfId="1">
      <formula>$C$4</formula>
    </cfRule>
    <cfRule type="cellIs" priority="172" operator="lessThan" aboveAverage="0" equalAverage="0" bottom="0" percent="0" rank="0" text="" dxfId="0">
      <formula>$C$4</formula>
    </cfRule>
  </conditionalFormatting>
  <conditionalFormatting sqref="BE12">
    <cfRule type="cellIs" priority="173" operator="lessThan" aboveAverage="0" equalAverage="0" bottom="0" percent="0" rank="0" text="" dxfId="1">
      <formula>$C$4</formula>
    </cfRule>
    <cfRule type="cellIs" priority="174" operator="lessThan" aboveAverage="0" equalAverage="0" bottom="0" percent="0" rank="0" text="" dxfId="0">
      <formula>$C$4</formula>
    </cfRule>
  </conditionalFormatting>
  <conditionalFormatting sqref="BG12">
    <cfRule type="cellIs" priority="175" operator="lessThan" aboveAverage="0" equalAverage="0" bottom="0" percent="0" rank="0" text="" dxfId="1">
      <formula>$C$4</formula>
    </cfRule>
    <cfRule type="cellIs" priority="176" operator="lessThan" aboveAverage="0" equalAverage="0" bottom="0" percent="0" rank="0" text="" dxfId="0">
      <formula>$C$4</formula>
    </cfRule>
  </conditionalFormatting>
  <conditionalFormatting sqref="BH12">
    <cfRule type="cellIs" priority="177" operator="lessThan" aboveAverage="0" equalAverage="0" bottom="0" percent="0" rank="0" text="" dxfId="1">
      <formula>$C$4</formula>
    </cfRule>
    <cfRule type="cellIs" priority="178" operator="lessThan" aboveAverage="0" equalAverage="0" bottom="0" percent="0" rank="0" text="" dxfId="0">
      <formula>$C$4</formula>
    </cfRule>
  </conditionalFormatting>
  <conditionalFormatting sqref="BI12">
    <cfRule type="cellIs" priority="179" operator="lessThan" aboveAverage="0" equalAverage="0" bottom="0" percent="0" rank="0" text="" dxfId="1">
      <formula>$C$4</formula>
    </cfRule>
    <cfRule type="cellIs" priority="180" operator="lessThan" aboveAverage="0" equalAverage="0" bottom="0" percent="0" rank="0" text="" dxfId="0">
      <formula>$C$4</formula>
    </cfRule>
  </conditionalFormatting>
  <conditionalFormatting sqref="BJ12">
    <cfRule type="cellIs" priority="181" operator="lessThan" aboveAverage="0" equalAverage="0" bottom="0" percent="0" rank="0" text="" dxfId="1">
      <formula>$C$4</formula>
    </cfRule>
    <cfRule type="cellIs" priority="182" operator="lessThan" aboveAverage="0" equalAverage="0" bottom="0" percent="0" rank="0" text="" dxfId="0">
      <formula>$C$4</formula>
    </cfRule>
  </conditionalFormatting>
  <conditionalFormatting sqref="BK12">
    <cfRule type="cellIs" priority="183" operator="lessThan" aboveAverage="0" equalAverage="0" bottom="0" percent="0" rank="0" text="" dxfId="1">
      <formula>$C$4</formula>
    </cfRule>
    <cfRule type="cellIs" priority="184" operator="lessThan" aboveAverage="0" equalAverage="0" bottom="0" percent="0" rank="0" text="" dxfId="0">
      <formula>$C$4</formula>
    </cfRule>
  </conditionalFormatting>
  <conditionalFormatting sqref="BL12">
    <cfRule type="cellIs" priority="185" operator="lessThan" aboveAverage="0" equalAverage="0" bottom="0" percent="0" rank="0" text="" dxfId="1">
      <formula>$C$4</formula>
    </cfRule>
    <cfRule type="cellIs" priority="186" operator="lessThan" aboveAverage="0" equalAverage="0" bottom="0" percent="0" rank="0" text="" dxfId="0">
      <formula>$C$4</formula>
    </cfRule>
  </conditionalFormatting>
  <conditionalFormatting sqref="BM12">
    <cfRule type="cellIs" priority="187" operator="lessThan" aboveAverage="0" equalAverage="0" bottom="0" percent="0" rank="0" text="" dxfId="1">
      <formula>$C$4</formula>
    </cfRule>
    <cfRule type="cellIs" priority="188" operator="lessThan" aboveAverage="0" equalAverage="0" bottom="0" percent="0" rank="0" text="" dxfId="0">
      <formula>$C$4</formula>
    </cfRule>
  </conditionalFormatting>
  <conditionalFormatting sqref="BN12">
    <cfRule type="cellIs" priority="189" operator="lessThan" aboveAverage="0" equalAverage="0" bottom="0" percent="0" rank="0" text="" dxfId="1">
      <formula>$C$4</formula>
    </cfRule>
    <cfRule type="cellIs" priority="190" operator="lessThan" aboveAverage="0" equalAverage="0" bottom="0" percent="0" rank="0" text="" dxfId="0">
      <formula>$C$4</formula>
    </cfRule>
  </conditionalFormatting>
  <conditionalFormatting sqref="BO12">
    <cfRule type="cellIs" priority="191" operator="lessThan" aboveAverage="0" equalAverage="0" bottom="0" percent="0" rank="0" text="" dxfId="1">
      <formula>$C$4</formula>
    </cfRule>
    <cfRule type="cellIs" priority="192" operator="lessThan" aboveAverage="0" equalAverage="0" bottom="0" percent="0" rank="0" text="" dxfId="0">
      <formula>$C$4</formula>
    </cfRule>
  </conditionalFormatting>
  <conditionalFormatting sqref="BP12">
    <cfRule type="cellIs" priority="193" operator="lessThan" aboveAverage="0" equalAverage="0" bottom="0" percent="0" rank="0" text="" dxfId="1">
      <formula>$C$4</formula>
    </cfRule>
    <cfRule type="cellIs" priority="194" operator="lessThan" aboveAverage="0" equalAverage="0" bottom="0" percent="0" rank="0" text="" dxfId="0">
      <formula>$C$4</formula>
    </cfRule>
  </conditionalFormatting>
  <conditionalFormatting sqref="BQ12">
    <cfRule type="cellIs" priority="195" operator="lessThan" aboveAverage="0" equalAverage="0" bottom="0" percent="0" rank="0" text="" dxfId="1">
      <formula>$C$4</formula>
    </cfRule>
    <cfRule type="cellIs" priority="196" operator="lessThan" aboveAverage="0" equalAverage="0" bottom="0" percent="0" rank="0" text="" dxfId="0">
      <formula>$C$4</formula>
    </cfRule>
  </conditionalFormatting>
  <conditionalFormatting sqref="BR12">
    <cfRule type="cellIs" priority="197" operator="lessThan" aboveAverage="0" equalAverage="0" bottom="0" percent="0" rank="0" text="" dxfId="0">
      <formula>$C$4</formula>
    </cfRule>
  </conditionalFormatting>
  <conditionalFormatting sqref="BS12">
    <cfRule type="cellIs" priority="198" operator="lessThan" aboveAverage="0" equalAverage="0" bottom="0" percent="0" rank="0" text="" dxfId="0">
      <formula>$C$4</formula>
    </cfRule>
  </conditionalFormatting>
  <conditionalFormatting sqref="BT12">
    <cfRule type="cellIs" priority="199" operator="lessThan" aboveAverage="0" equalAverage="0" bottom="0" percent="0" rank="0" text="" dxfId="0">
      <formula>$C$4</formula>
    </cfRule>
  </conditionalFormatting>
  <conditionalFormatting sqref="BU12">
    <cfRule type="cellIs" priority="200" operator="lessThan" aboveAverage="0" equalAverage="0" bottom="0" percent="0" rank="0" text="" dxfId="1">
      <formula>$C$4</formula>
    </cfRule>
    <cfRule type="cellIs" priority="201" operator="lessThan" aboveAverage="0" equalAverage="0" bottom="0" percent="0" rank="0" text="" dxfId="0">
      <formula>$C$4</formula>
    </cfRule>
  </conditionalFormatting>
  <conditionalFormatting sqref="BV12">
    <cfRule type="cellIs" priority="202" operator="lessThan" aboveAverage="0" equalAverage="0" bottom="0" percent="0" rank="0" text="" dxfId="1">
      <formula>$C$4</formula>
    </cfRule>
    <cfRule type="cellIs" priority="203" operator="lessThan" aboveAverage="0" equalAverage="0" bottom="0" percent="0" rank="0" text="" dxfId="0">
      <formula>$C$4</formula>
    </cfRule>
  </conditionalFormatting>
  <conditionalFormatting sqref="BW12">
    <cfRule type="cellIs" priority="204" operator="lessThan" aboveAverage="0" equalAverage="0" bottom="0" percent="0" rank="0" text="" dxfId="1">
      <formula>$C$4</formula>
    </cfRule>
    <cfRule type="cellIs" priority="205" operator="lessThan" aboveAverage="0" equalAverage="0" bottom="0" percent="0" rank="0" text="" dxfId="0">
      <formula>$C$4</formula>
    </cfRule>
  </conditionalFormatting>
  <conditionalFormatting sqref="BX12">
    <cfRule type="cellIs" priority="206" operator="lessThan" aboveAverage="0" equalAverage="0" bottom="0" percent="0" rank="0" text="" dxfId="1">
      <formula>$C$4</formula>
    </cfRule>
    <cfRule type="cellIs" priority="207" operator="lessThan" aboveAverage="0" equalAverage="0" bottom="0" percent="0" rank="0" text="" dxfId="0">
      <formula>$C$4</formula>
    </cfRule>
  </conditionalFormatting>
  <conditionalFormatting sqref="BY12">
    <cfRule type="cellIs" priority="208" operator="lessThan" aboveAverage="0" equalAverage="0" bottom="0" percent="0" rank="0" text="" dxfId="1">
      <formula>$C$4</formula>
    </cfRule>
    <cfRule type="cellIs" priority="209" operator="lessThan" aboveAverage="0" equalAverage="0" bottom="0" percent="0" rank="0" text="" dxfId="0">
      <formula>$C$4</formula>
    </cfRule>
  </conditionalFormatting>
  <conditionalFormatting sqref="BZ12">
    <cfRule type="cellIs" priority="210" operator="lessThan" aboveAverage="0" equalAverage="0" bottom="0" percent="0" rank="0" text="" dxfId="1">
      <formula>$C$4</formula>
    </cfRule>
    <cfRule type="cellIs" priority="211" operator="lessThan" aboveAverage="0" equalAverage="0" bottom="0" percent="0" rank="0" text="" dxfId="0">
      <formula>$C$4</formula>
    </cfRule>
  </conditionalFormatting>
  <conditionalFormatting sqref="CA12">
    <cfRule type="cellIs" priority="212" operator="lessThan" aboveAverage="0" equalAverage="0" bottom="0" percent="0" rank="0" text="" dxfId="0">
      <formula>$C$4</formula>
    </cfRule>
  </conditionalFormatting>
  <conditionalFormatting sqref="CB12">
    <cfRule type="cellIs" priority="213" operator="lessThan" aboveAverage="0" equalAverage="0" bottom="0" percent="0" rank="0" text="" dxfId="0">
      <formula>$C$4</formula>
    </cfRule>
  </conditionalFormatting>
  <conditionalFormatting sqref="CC12">
    <cfRule type="cellIs" priority="214" operator="lessThan" aboveAverage="0" equalAverage="0" bottom="0" percent="0" rank="0" text="" dxfId="0">
      <formula>$C$4</formula>
    </cfRule>
  </conditionalFormatting>
  <conditionalFormatting sqref="CD12">
    <cfRule type="cellIs" priority="215" operator="lessThan" aboveAverage="0" equalAverage="0" bottom="0" percent="0" rank="0" text="" dxfId="0">
      <formula>$C$4</formula>
    </cfRule>
  </conditionalFormatting>
  <conditionalFormatting sqref="CE12">
    <cfRule type="cellIs" priority="216" operator="lessThan" aboveAverage="0" equalAverage="0" bottom="0" percent="0" rank="0" text="" dxfId="0">
      <formula>$C$4</formula>
    </cfRule>
  </conditionalFormatting>
  <conditionalFormatting sqref="CF12">
    <cfRule type="cellIs" priority="217" operator="lessThan" aboveAverage="0" equalAverage="0" bottom="0" percent="0" rank="0" text="" dxfId="0">
      <formula>$C$4</formula>
    </cfRule>
  </conditionalFormatting>
  <conditionalFormatting sqref="CG12">
    <cfRule type="cellIs" priority="218" operator="lessThan" aboveAverage="0" equalAverage="0" bottom="0" percent="0" rank="0" text="" dxfId="0">
      <formula>$C$4</formula>
    </cfRule>
  </conditionalFormatting>
  <conditionalFormatting sqref="CH12">
    <cfRule type="cellIs" priority="219" operator="lessThan" aboveAverage="0" equalAverage="0" bottom="0" percent="0" rank="0" text="" dxfId="1">
      <formula>$C$4</formula>
    </cfRule>
    <cfRule type="cellIs" priority="220" operator="lessThan" aboveAverage="0" equalAverage="0" bottom="0" percent="0" rank="0" text="" dxfId="0">
      <formula>$C$4</formula>
    </cfRule>
  </conditionalFormatting>
  <conditionalFormatting sqref="CI12">
    <cfRule type="cellIs" priority="221" operator="lessThan" aboveAverage="0" equalAverage="0" bottom="0" percent="0" rank="0" text="" dxfId="1">
      <formula>$C$4</formula>
    </cfRule>
    <cfRule type="cellIs" priority="222" operator="lessThan" aboveAverage="0" equalAverage="0" bottom="0" percent="0" rank="0" text="" dxfId="0">
      <formula>$C$4</formula>
    </cfRule>
  </conditionalFormatting>
  <conditionalFormatting sqref="CJ12">
    <cfRule type="cellIs" priority="223" operator="lessThan" aboveAverage="0" equalAverage="0" bottom="0" percent="0" rank="0" text="" dxfId="1">
      <formula>$C$4</formula>
    </cfRule>
    <cfRule type="cellIs" priority="224" operator="lessThan" aboveAverage="0" equalAverage="0" bottom="0" percent="0" rank="0" text="" dxfId="0">
      <formula>$C$4</formula>
    </cfRule>
  </conditionalFormatting>
  <conditionalFormatting sqref="CK12">
    <cfRule type="cellIs" priority="225" operator="lessThan" aboveAverage="0" equalAverage="0" bottom="0" percent="0" rank="0" text="" dxfId="1">
      <formula>$C$4</formula>
    </cfRule>
    <cfRule type="cellIs" priority="226" operator="lessThan" aboveAverage="0" equalAverage="0" bottom="0" percent="0" rank="0" text="" dxfId="0">
      <formula>$C$4</formula>
    </cfRule>
  </conditionalFormatting>
  <conditionalFormatting sqref="CL12">
    <cfRule type="cellIs" priority="227" operator="lessThan" aboveAverage="0" equalAverage="0" bottom="0" percent="0" rank="0" text="" dxfId="1">
      <formula>$C$4</formula>
    </cfRule>
    <cfRule type="cellIs" priority="228" operator="lessThan" aboveAverage="0" equalAverage="0" bottom="0" percent="0" rank="0" text="" dxfId="0">
      <formula>$C$4</formula>
    </cfRule>
  </conditionalFormatting>
  <conditionalFormatting sqref="CM12">
    <cfRule type="cellIs" priority="229" operator="lessThan" aboveAverage="0" equalAverage="0" bottom="0" percent="0" rank="0" text="" dxfId="0">
      <formula>$C$4</formula>
    </cfRule>
  </conditionalFormatting>
  <conditionalFormatting sqref="CN12">
    <cfRule type="cellIs" priority="230" operator="lessThan" aboveAverage="0" equalAverage="0" bottom="0" percent="0" rank="0" text="" dxfId="0">
      <formula>$C$4</formula>
    </cfRule>
  </conditionalFormatting>
  <conditionalFormatting sqref="CO12">
    <cfRule type="cellIs" priority="231" operator="lessThan" aboveAverage="0" equalAverage="0" bottom="0" percent="0" rank="0" text="" dxfId="0">
      <formula>$C$4</formula>
    </cfRule>
  </conditionalFormatting>
  <conditionalFormatting sqref="CP12">
    <cfRule type="cellIs" priority="232" operator="lessThan" aboveAverage="0" equalAverage="0" bottom="0" percent="0" rank="0" text="" dxfId="1">
      <formula>$C$4</formula>
    </cfRule>
    <cfRule type="cellIs" priority="233" operator="lessThan" aboveAverage="0" equalAverage="0" bottom="0" percent="0" rank="0" text="" dxfId="0">
      <formula>$C$4</formula>
    </cfRule>
  </conditionalFormatting>
  <conditionalFormatting sqref="CR12">
    <cfRule type="cellIs" priority="234" operator="lessThan" aboveAverage="0" equalAverage="0" bottom="0" percent="0" rank="0" text="" dxfId="1">
      <formula>$C$4</formula>
    </cfRule>
    <cfRule type="cellIs" priority="235" operator="lessThan" aboveAverage="0" equalAverage="0" bottom="0" percent="0" rank="0" text="" dxfId="0">
      <formula>$C$4</formula>
    </cfRule>
  </conditionalFormatting>
  <conditionalFormatting sqref="CS12 CS14 CS16 CS18 CS20 CS22 CS24 CS26 CS28 CS30 CS32 CS34 CS36 CS38 CS40 CS42 CS44 CS46">
    <cfRule type="cellIs" priority="236" operator="lessThan" aboveAverage="0" equalAverage="0" bottom="0" percent="0" rank="0" text="" dxfId="1">
      <formula>$C$4</formula>
    </cfRule>
    <cfRule type="cellIs" priority="237" operator="lessThan" aboveAverage="0" equalAverage="0" bottom="0" percent="0" rank="0" text="" dxfId="0">
      <formula>$C$4</formula>
    </cfRule>
  </conditionalFormatting>
  <conditionalFormatting sqref="CW12">
    <cfRule type="cellIs" priority="238" operator="lessThan" aboveAverage="0" equalAverage="0" bottom="0" percent="0" rank="0" text="" dxfId="0">
      <formula>1</formula>
    </cfRule>
  </conditionalFormatting>
  <conditionalFormatting sqref="L13">
    <cfRule type="cellIs" priority="239" operator="lessThan" aboveAverage="0" equalAverage="0" bottom="0" percent="0" rank="0" text="" dxfId="1">
      <formula>$C$4</formula>
    </cfRule>
    <cfRule type="cellIs" priority="240" operator="lessThan" aboveAverage="0" equalAverage="0" bottom="0" percent="0" rank="0" text="" dxfId="0">
      <formula>$C$4</formula>
    </cfRule>
  </conditionalFormatting>
  <conditionalFormatting sqref="M13">
    <cfRule type="cellIs" priority="241" operator="lessThan" aboveAverage="0" equalAverage="0" bottom="0" percent="0" rank="0" text="" dxfId="1">
      <formula>$C$4</formula>
    </cfRule>
    <cfRule type="cellIs" priority="242" operator="lessThan" aboveAverage="0" equalAverage="0" bottom="0" percent="0" rank="0" text="" dxfId="0">
      <formula>$C$4</formula>
    </cfRule>
  </conditionalFormatting>
  <conditionalFormatting sqref="O13">
    <cfRule type="cellIs" priority="243" operator="lessThan" aboveAverage="0" equalAverage="0" bottom="0" percent="0" rank="0" text="" dxfId="0">
      <formula>$C$4</formula>
    </cfRule>
  </conditionalFormatting>
  <conditionalFormatting sqref="P13">
    <cfRule type="cellIs" priority="244" operator="lessThan" aboveAverage="0" equalAverage="0" bottom="0" percent="0" rank="0" text="" dxfId="0">
      <formula>$C$4</formula>
    </cfRule>
  </conditionalFormatting>
  <conditionalFormatting sqref="Q13">
    <cfRule type="cellIs" priority="245" operator="lessThan" aboveAverage="0" equalAverage="0" bottom="0" percent="0" rank="0" text="" dxfId="0">
      <formula>$C$4</formula>
    </cfRule>
  </conditionalFormatting>
  <conditionalFormatting sqref="R13">
    <cfRule type="cellIs" priority="246" operator="lessThan" aboveAverage="0" equalAverage="0" bottom="0" percent="0" rank="0" text="" dxfId="0">
      <formula>$C$4</formula>
    </cfRule>
  </conditionalFormatting>
  <conditionalFormatting sqref="S13">
    <cfRule type="cellIs" priority="247" operator="lessThan" aboveAverage="0" equalAverage="0" bottom="0" percent="0" rank="0" text="" dxfId="0">
      <formula>$C$4</formula>
    </cfRule>
  </conditionalFormatting>
  <conditionalFormatting sqref="T13">
    <cfRule type="cellIs" priority="248" operator="lessThan" aboveAverage="0" equalAverage="0" bottom="0" percent="0" rank="0" text="" dxfId="0">
      <formula>$C$4</formula>
    </cfRule>
  </conditionalFormatting>
  <conditionalFormatting sqref="U13">
    <cfRule type="cellIs" priority="249" operator="lessThan" aboveAverage="0" equalAverage="0" bottom="0" percent="0" rank="0" text="" dxfId="0">
      <formula>$C$4</formula>
    </cfRule>
  </conditionalFormatting>
  <conditionalFormatting sqref="V13">
    <cfRule type="cellIs" priority="250" operator="lessThan" aboveAverage="0" equalAverage="0" bottom="0" percent="0" rank="0" text="" dxfId="0">
      <formula>$C$4</formula>
    </cfRule>
  </conditionalFormatting>
  <conditionalFormatting sqref="W13">
    <cfRule type="cellIs" priority="251" operator="lessThan" aboveAverage="0" equalAverage="0" bottom="0" percent="0" rank="0" text="" dxfId="0">
      <formula>$C$4</formula>
    </cfRule>
  </conditionalFormatting>
  <conditionalFormatting sqref="X13">
    <cfRule type="cellIs" priority="252" operator="lessThan" aboveAverage="0" equalAverage="0" bottom="0" percent="0" rank="0" text="" dxfId="0">
      <formula>$C$4</formula>
    </cfRule>
  </conditionalFormatting>
  <conditionalFormatting sqref="Y13">
    <cfRule type="cellIs" priority="253" operator="lessThan" aboveAverage="0" equalAverage="0" bottom="0" percent="0" rank="0" text="" dxfId="0">
      <formula>$C$4</formula>
    </cfRule>
  </conditionalFormatting>
  <conditionalFormatting sqref="Z13">
    <cfRule type="cellIs" priority="254" operator="lessThan" aboveAverage="0" equalAverage="0" bottom="0" percent="0" rank="0" text="" dxfId="0">
      <formula>$C$4</formula>
    </cfRule>
  </conditionalFormatting>
  <conditionalFormatting sqref="AA13">
    <cfRule type="cellIs" priority="255" operator="lessThan" aboveAverage="0" equalAverage="0" bottom="0" percent="0" rank="0" text="" dxfId="0">
      <formula>$C$4</formula>
    </cfRule>
  </conditionalFormatting>
  <conditionalFormatting sqref="AB13">
    <cfRule type="cellIs" priority="256" operator="lessThan" aboveAverage="0" equalAverage="0" bottom="0" percent="0" rank="0" text="" dxfId="0">
      <formula>$C$4</formula>
    </cfRule>
  </conditionalFormatting>
  <conditionalFormatting sqref="AC13">
    <cfRule type="cellIs" priority="257" operator="lessThan" aboveAverage="0" equalAverage="0" bottom="0" percent="0" rank="0" text="" dxfId="0">
      <formula>$C$4</formula>
    </cfRule>
  </conditionalFormatting>
  <conditionalFormatting sqref="AD13">
    <cfRule type="cellIs" priority="258" operator="lessThan" aboveAverage="0" equalAverage="0" bottom="0" percent="0" rank="0" text="" dxfId="0">
      <formula>$C$4</formula>
    </cfRule>
  </conditionalFormatting>
  <conditionalFormatting sqref="AE13">
    <cfRule type="cellIs" priority="259" operator="lessThan" aboveAverage="0" equalAverage="0" bottom="0" percent="0" rank="0" text="" dxfId="0">
      <formula>$C$4</formula>
    </cfRule>
  </conditionalFormatting>
  <conditionalFormatting sqref="AF13">
    <cfRule type="cellIs" priority="260" operator="lessThan" aboveAverage="0" equalAverage="0" bottom="0" percent="0" rank="0" text="" dxfId="0">
      <formula>$C$4</formula>
    </cfRule>
  </conditionalFormatting>
  <conditionalFormatting sqref="AG13">
    <cfRule type="cellIs" priority="261" operator="lessThan" aboveAverage="0" equalAverage="0" bottom="0" percent="0" rank="0" text="" dxfId="0">
      <formula>$C$4</formula>
    </cfRule>
  </conditionalFormatting>
  <conditionalFormatting sqref="AH13">
    <cfRule type="cellIs" priority="262" operator="lessThan" aboveAverage="0" equalAverage="0" bottom="0" percent="0" rank="0" text="" dxfId="0">
      <formula>$C$4</formula>
    </cfRule>
  </conditionalFormatting>
  <conditionalFormatting sqref="AI13">
    <cfRule type="cellIs" priority="263" operator="lessThan" aboveAverage="0" equalAverage="0" bottom="0" percent="0" rank="0" text="" dxfId="0">
      <formula>$C$4</formula>
    </cfRule>
  </conditionalFormatting>
  <conditionalFormatting sqref="AJ13">
    <cfRule type="cellIs" priority="264" operator="lessThan" aboveAverage="0" equalAverage="0" bottom="0" percent="0" rank="0" text="" dxfId="0">
      <formula>$C$4</formula>
    </cfRule>
  </conditionalFormatting>
  <conditionalFormatting sqref="AK13">
    <cfRule type="cellIs" priority="265" operator="lessThan" aboveAverage="0" equalAverage="0" bottom="0" percent="0" rank="0" text="" dxfId="0">
      <formula>$C$4</formula>
    </cfRule>
  </conditionalFormatting>
  <conditionalFormatting sqref="AL13">
    <cfRule type="cellIs" priority="266" operator="lessThan" aboveAverage="0" equalAverage="0" bottom="0" percent="0" rank="0" text="" dxfId="0">
      <formula>$C$4</formula>
    </cfRule>
  </conditionalFormatting>
  <conditionalFormatting sqref="AM13">
    <cfRule type="cellIs" priority="267" operator="lessThan" aboveAverage="0" equalAverage="0" bottom="0" percent="0" rank="0" text="" dxfId="0">
      <formula>$C$4</formula>
    </cfRule>
  </conditionalFormatting>
  <conditionalFormatting sqref="AN13">
    <cfRule type="cellIs" priority="268" operator="lessThan" aboveAverage="0" equalAverage="0" bottom="0" percent="0" rank="0" text="" dxfId="0">
      <formula>$C$4</formula>
    </cfRule>
  </conditionalFormatting>
  <conditionalFormatting sqref="AO13">
    <cfRule type="cellIs" priority="269" operator="lessThan" aboveAverage="0" equalAverage="0" bottom="0" percent="0" rank="0" text="" dxfId="0">
      <formula>$C$4</formula>
    </cfRule>
  </conditionalFormatting>
  <conditionalFormatting sqref="AP13">
    <cfRule type="cellIs" priority="270" operator="lessThan" aboveAverage="0" equalAverage="0" bottom="0" percent="0" rank="0" text="" dxfId="0">
      <formula>$C$4</formula>
    </cfRule>
  </conditionalFormatting>
  <conditionalFormatting sqref="AQ13">
    <cfRule type="cellIs" priority="271" operator="lessThan" aboveAverage="0" equalAverage="0" bottom="0" percent="0" rank="0" text="" dxfId="0">
      <formula>$C$4</formula>
    </cfRule>
  </conditionalFormatting>
  <conditionalFormatting sqref="AR13">
    <cfRule type="cellIs" priority="272" operator="lessThan" aboveAverage="0" equalAverage="0" bottom="0" percent="0" rank="0" text="" dxfId="0">
      <formula>$C$4</formula>
    </cfRule>
  </conditionalFormatting>
  <conditionalFormatting sqref="AS13">
    <cfRule type="cellIs" priority="273" operator="lessThan" aboveAverage="0" equalAverage="0" bottom="0" percent="0" rank="0" text="" dxfId="0">
      <formula>$C$4</formula>
    </cfRule>
  </conditionalFormatting>
  <conditionalFormatting sqref="AT13">
    <cfRule type="cellIs" priority="274" operator="lessThan" aboveAverage="0" equalAverage="0" bottom="0" percent="0" rank="0" text="" dxfId="0">
      <formula>$C$4</formula>
    </cfRule>
  </conditionalFormatting>
  <conditionalFormatting sqref="AU13">
    <cfRule type="cellIs" priority="275" operator="lessThan" aboveAverage="0" equalAverage="0" bottom="0" percent="0" rank="0" text="" dxfId="0">
      <formula>$C$4</formula>
    </cfRule>
  </conditionalFormatting>
  <conditionalFormatting sqref="AV13">
    <cfRule type="cellIs" priority="276" operator="lessThan" aboveAverage="0" equalAverage="0" bottom="0" percent="0" rank="0" text="" dxfId="0">
      <formula>$C$4</formula>
    </cfRule>
  </conditionalFormatting>
  <conditionalFormatting sqref="AX13">
    <cfRule type="cellIs" priority="277" operator="lessThan" aboveAverage="0" equalAverage="0" bottom="0" percent="0" rank="0" text="" dxfId="1">
      <formula>$C$4</formula>
    </cfRule>
    <cfRule type="cellIs" priority="278" operator="lessThan" aboveAverage="0" equalAverage="0" bottom="0" percent="0" rank="0" text="" dxfId="0">
      <formula>$C$4</formula>
    </cfRule>
  </conditionalFormatting>
  <conditionalFormatting sqref="AY13">
    <cfRule type="cellIs" priority="279" operator="lessThan" aboveAverage="0" equalAverage="0" bottom="0" percent="0" rank="0" text="" dxfId="1">
      <formula>$C$4</formula>
    </cfRule>
    <cfRule type="cellIs" priority="280" operator="lessThan" aboveAverage="0" equalAverage="0" bottom="0" percent="0" rank="0" text="" dxfId="0">
      <formula>$C$4</formula>
    </cfRule>
  </conditionalFormatting>
  <conditionalFormatting sqref="AZ13">
    <cfRule type="cellIs" priority="281" operator="lessThan" aboveAverage="0" equalAverage="0" bottom="0" percent="0" rank="0" text="" dxfId="1">
      <formula>$C$4</formula>
    </cfRule>
    <cfRule type="cellIs" priority="282" operator="lessThan" aboveAverage="0" equalAverage="0" bottom="0" percent="0" rank="0" text="" dxfId="0">
      <formula>$C$4</formula>
    </cfRule>
  </conditionalFormatting>
  <conditionalFormatting sqref="BA13">
    <cfRule type="cellIs" priority="283" operator="lessThan" aboveAverage="0" equalAverage="0" bottom="0" percent="0" rank="0" text="" dxfId="1">
      <formula>$C$4</formula>
    </cfRule>
    <cfRule type="cellIs" priority="284" operator="lessThan" aboveAverage="0" equalAverage="0" bottom="0" percent="0" rank="0" text="" dxfId="0">
      <formula>$C$4</formula>
    </cfRule>
  </conditionalFormatting>
  <conditionalFormatting sqref="BB13">
    <cfRule type="cellIs" priority="285" operator="lessThan" aboveAverage="0" equalAverage="0" bottom="0" percent="0" rank="0" text="" dxfId="1">
      <formula>$C$4</formula>
    </cfRule>
    <cfRule type="cellIs" priority="286" operator="lessThan" aboveAverage="0" equalAverage="0" bottom="0" percent="0" rank="0" text="" dxfId="0">
      <formula>$C$4</formula>
    </cfRule>
  </conditionalFormatting>
  <conditionalFormatting sqref="BC13">
    <cfRule type="cellIs" priority="287" operator="lessThan" aboveAverage="0" equalAverage="0" bottom="0" percent="0" rank="0" text="" dxfId="1">
      <formula>$C$4</formula>
    </cfRule>
    <cfRule type="cellIs" priority="288" operator="lessThan" aboveAverage="0" equalAverage="0" bottom="0" percent="0" rank="0" text="" dxfId="0">
      <formula>$C$4</formula>
    </cfRule>
  </conditionalFormatting>
  <conditionalFormatting sqref="BD13">
    <cfRule type="cellIs" priority="289" operator="lessThan" aboveAverage="0" equalAverage="0" bottom="0" percent="0" rank="0" text="" dxfId="1">
      <formula>$C$4</formula>
    </cfRule>
    <cfRule type="cellIs" priority="290" operator="lessThan" aboveAverage="0" equalAverage="0" bottom="0" percent="0" rank="0" text="" dxfId="0">
      <formula>$C$4</formula>
    </cfRule>
  </conditionalFormatting>
  <conditionalFormatting sqref="BE13">
    <cfRule type="cellIs" priority="291" operator="lessThan" aboveAverage="0" equalAverage="0" bottom="0" percent="0" rank="0" text="" dxfId="1">
      <formula>$C$4</formula>
    </cfRule>
    <cfRule type="cellIs" priority="292" operator="lessThan" aboveAverage="0" equalAverage="0" bottom="0" percent="0" rank="0" text="" dxfId="0">
      <formula>$C$4</formula>
    </cfRule>
  </conditionalFormatting>
  <conditionalFormatting sqref="BG13">
    <cfRule type="cellIs" priority="293" operator="lessThan" aboveAverage="0" equalAverage="0" bottom="0" percent="0" rank="0" text="" dxfId="1">
      <formula>$C$4</formula>
    </cfRule>
    <cfRule type="cellIs" priority="294" operator="lessThan" aboveAverage="0" equalAverage="0" bottom="0" percent="0" rank="0" text="" dxfId="0">
      <formula>$C$4</formula>
    </cfRule>
  </conditionalFormatting>
  <conditionalFormatting sqref="BH13">
    <cfRule type="cellIs" priority="295" operator="lessThan" aboveAverage="0" equalAverage="0" bottom="0" percent="0" rank="0" text="" dxfId="1">
      <formula>$C$4</formula>
    </cfRule>
    <cfRule type="cellIs" priority="296" operator="lessThan" aboveAverage="0" equalAverage="0" bottom="0" percent="0" rank="0" text="" dxfId="0">
      <formula>$C$4</formula>
    </cfRule>
  </conditionalFormatting>
  <conditionalFormatting sqref="BI13">
    <cfRule type="cellIs" priority="297" operator="lessThan" aboveAverage="0" equalAverage="0" bottom="0" percent="0" rank="0" text="" dxfId="1">
      <formula>$C$4</formula>
    </cfRule>
    <cfRule type="cellIs" priority="298" operator="lessThan" aboveAverage="0" equalAverage="0" bottom="0" percent="0" rank="0" text="" dxfId="0">
      <formula>$C$4</formula>
    </cfRule>
  </conditionalFormatting>
  <conditionalFormatting sqref="BJ13">
    <cfRule type="cellIs" priority="299" operator="lessThan" aboveAverage="0" equalAverage="0" bottom="0" percent="0" rank="0" text="" dxfId="1">
      <formula>$C$4</formula>
    </cfRule>
    <cfRule type="cellIs" priority="300" operator="lessThan" aboveAverage="0" equalAverage="0" bottom="0" percent="0" rank="0" text="" dxfId="0">
      <formula>$C$4</formula>
    </cfRule>
  </conditionalFormatting>
  <conditionalFormatting sqref="BK13">
    <cfRule type="cellIs" priority="301" operator="lessThan" aboveAverage="0" equalAverage="0" bottom="0" percent="0" rank="0" text="" dxfId="1">
      <formula>$C$4</formula>
    </cfRule>
    <cfRule type="cellIs" priority="302" operator="lessThan" aboveAverage="0" equalAverage="0" bottom="0" percent="0" rank="0" text="" dxfId="0">
      <formula>$C$4</formula>
    </cfRule>
  </conditionalFormatting>
  <conditionalFormatting sqref="BL13">
    <cfRule type="cellIs" priority="303" operator="lessThan" aboveAverage="0" equalAverage="0" bottom="0" percent="0" rank="0" text="" dxfId="1">
      <formula>$C$4</formula>
    </cfRule>
    <cfRule type="cellIs" priority="304" operator="lessThan" aboveAverage="0" equalAverage="0" bottom="0" percent="0" rank="0" text="" dxfId="0">
      <formula>$C$4</formula>
    </cfRule>
  </conditionalFormatting>
  <conditionalFormatting sqref="BM13">
    <cfRule type="cellIs" priority="305" operator="lessThan" aboveAverage="0" equalAverage="0" bottom="0" percent="0" rank="0" text="" dxfId="1">
      <formula>$C$4</formula>
    </cfRule>
    <cfRule type="cellIs" priority="306" operator="lessThan" aboveAverage="0" equalAverage="0" bottom="0" percent="0" rank="0" text="" dxfId="0">
      <formula>$C$4</formula>
    </cfRule>
  </conditionalFormatting>
  <conditionalFormatting sqref="BN13">
    <cfRule type="cellIs" priority="307" operator="lessThan" aboveAverage="0" equalAverage="0" bottom="0" percent="0" rank="0" text="" dxfId="1">
      <formula>$C$4</formula>
    </cfRule>
    <cfRule type="cellIs" priority="308" operator="lessThan" aboveAverage="0" equalAverage="0" bottom="0" percent="0" rank="0" text="" dxfId="0">
      <formula>$C$4</formula>
    </cfRule>
  </conditionalFormatting>
  <conditionalFormatting sqref="BO13">
    <cfRule type="cellIs" priority="309" operator="lessThan" aboveAverage="0" equalAverage="0" bottom="0" percent="0" rank="0" text="" dxfId="1">
      <formula>$C$4</formula>
    </cfRule>
    <cfRule type="cellIs" priority="310" operator="lessThan" aboveAverage="0" equalAverage="0" bottom="0" percent="0" rank="0" text="" dxfId="0">
      <formula>$C$4</formula>
    </cfRule>
  </conditionalFormatting>
  <conditionalFormatting sqref="BP13">
    <cfRule type="cellIs" priority="311" operator="lessThan" aboveAverage="0" equalAverage="0" bottom="0" percent="0" rank="0" text="" dxfId="1">
      <formula>$C$4</formula>
    </cfRule>
    <cfRule type="cellIs" priority="312" operator="lessThan" aboveAverage="0" equalAverage="0" bottom="0" percent="0" rank="0" text="" dxfId="0">
      <formula>$C$4</formula>
    </cfRule>
  </conditionalFormatting>
  <conditionalFormatting sqref="BQ13">
    <cfRule type="cellIs" priority="313" operator="lessThan" aboveAverage="0" equalAverage="0" bottom="0" percent="0" rank="0" text="" dxfId="1">
      <formula>$C$4</formula>
    </cfRule>
    <cfRule type="cellIs" priority="314" operator="lessThan" aboveAverage="0" equalAverage="0" bottom="0" percent="0" rank="0" text="" dxfId="0">
      <formula>$C$4</formula>
    </cfRule>
  </conditionalFormatting>
  <conditionalFormatting sqref="BR13">
    <cfRule type="cellIs" priority="315" operator="lessThan" aboveAverage="0" equalAverage="0" bottom="0" percent="0" rank="0" text="" dxfId="0">
      <formula>$C$4</formula>
    </cfRule>
  </conditionalFormatting>
  <conditionalFormatting sqref="BS13">
    <cfRule type="cellIs" priority="316" operator="lessThan" aboveAverage="0" equalAverage="0" bottom="0" percent="0" rank="0" text="" dxfId="0">
      <formula>$C$4</formula>
    </cfRule>
  </conditionalFormatting>
  <conditionalFormatting sqref="BT13">
    <cfRule type="cellIs" priority="317" operator="lessThan" aboveAverage="0" equalAverage="0" bottom="0" percent="0" rank="0" text="" dxfId="0">
      <formula>$C$4</formula>
    </cfRule>
  </conditionalFormatting>
  <conditionalFormatting sqref="BU13">
    <cfRule type="cellIs" priority="318" operator="lessThan" aboveAverage="0" equalAverage="0" bottom="0" percent="0" rank="0" text="" dxfId="1">
      <formula>$C$4</formula>
    </cfRule>
    <cfRule type="cellIs" priority="319" operator="lessThan" aboveAverage="0" equalAverage="0" bottom="0" percent="0" rank="0" text="" dxfId="0">
      <formula>$C$4</formula>
    </cfRule>
  </conditionalFormatting>
  <conditionalFormatting sqref="BV13">
    <cfRule type="cellIs" priority="320" operator="lessThan" aboveAverage="0" equalAverage="0" bottom="0" percent="0" rank="0" text="" dxfId="1">
      <formula>$C$4</formula>
    </cfRule>
    <cfRule type="cellIs" priority="321" operator="lessThan" aboveAverage="0" equalAverage="0" bottom="0" percent="0" rank="0" text="" dxfId="0">
      <formula>$C$4</formula>
    </cfRule>
  </conditionalFormatting>
  <conditionalFormatting sqref="BW13">
    <cfRule type="cellIs" priority="322" operator="lessThan" aboveAverage="0" equalAverage="0" bottom="0" percent="0" rank="0" text="" dxfId="1">
      <formula>$C$4</formula>
    </cfRule>
    <cfRule type="cellIs" priority="323" operator="lessThan" aboveAverage="0" equalAverage="0" bottom="0" percent="0" rank="0" text="" dxfId="0">
      <formula>$C$4</formula>
    </cfRule>
  </conditionalFormatting>
  <conditionalFormatting sqref="BX13">
    <cfRule type="cellIs" priority="324" operator="lessThan" aboveAverage="0" equalAverage="0" bottom="0" percent="0" rank="0" text="" dxfId="1">
      <formula>$C$4</formula>
    </cfRule>
    <cfRule type="cellIs" priority="325" operator="lessThan" aboveAverage="0" equalAverage="0" bottom="0" percent="0" rank="0" text="" dxfId="0">
      <formula>$C$4</formula>
    </cfRule>
  </conditionalFormatting>
  <conditionalFormatting sqref="BY13">
    <cfRule type="cellIs" priority="326" operator="lessThan" aboveAverage="0" equalAverage="0" bottom="0" percent="0" rank="0" text="" dxfId="1">
      <formula>$C$4</formula>
    </cfRule>
    <cfRule type="cellIs" priority="327" operator="lessThan" aboveAverage="0" equalAverage="0" bottom="0" percent="0" rank="0" text="" dxfId="0">
      <formula>$C$4</formula>
    </cfRule>
  </conditionalFormatting>
  <conditionalFormatting sqref="BZ13">
    <cfRule type="cellIs" priority="328" operator="lessThan" aboveAverage="0" equalAverage="0" bottom="0" percent="0" rank="0" text="" dxfId="1">
      <formula>$C$4</formula>
    </cfRule>
    <cfRule type="cellIs" priority="329" operator="lessThan" aboveAverage="0" equalAverage="0" bottom="0" percent="0" rank="0" text="" dxfId="0">
      <formula>$C$4</formula>
    </cfRule>
  </conditionalFormatting>
  <conditionalFormatting sqref="CA13">
    <cfRule type="cellIs" priority="330" operator="lessThan" aboveAverage="0" equalAverage="0" bottom="0" percent="0" rank="0" text="" dxfId="0">
      <formula>$C$4</formula>
    </cfRule>
  </conditionalFormatting>
  <conditionalFormatting sqref="CB13">
    <cfRule type="cellIs" priority="331" operator="lessThan" aboveAverage="0" equalAverage="0" bottom="0" percent="0" rank="0" text="" dxfId="0">
      <formula>$C$4</formula>
    </cfRule>
  </conditionalFormatting>
  <conditionalFormatting sqref="CC13">
    <cfRule type="cellIs" priority="332" operator="lessThan" aboveAverage="0" equalAverage="0" bottom="0" percent="0" rank="0" text="" dxfId="0">
      <formula>$C$4</formula>
    </cfRule>
  </conditionalFormatting>
  <conditionalFormatting sqref="CD13">
    <cfRule type="cellIs" priority="333" operator="lessThan" aboveAverage="0" equalAverage="0" bottom="0" percent="0" rank="0" text="" dxfId="0">
      <formula>$C$4</formula>
    </cfRule>
  </conditionalFormatting>
  <conditionalFormatting sqref="CE13">
    <cfRule type="cellIs" priority="334" operator="lessThan" aboveAverage="0" equalAverage="0" bottom="0" percent="0" rank="0" text="" dxfId="0">
      <formula>$C$4</formula>
    </cfRule>
  </conditionalFormatting>
  <conditionalFormatting sqref="CF13">
    <cfRule type="cellIs" priority="335" operator="lessThan" aboveAverage="0" equalAverage="0" bottom="0" percent="0" rank="0" text="" dxfId="0">
      <formula>$C$4</formula>
    </cfRule>
  </conditionalFormatting>
  <conditionalFormatting sqref="CG13">
    <cfRule type="cellIs" priority="336" operator="lessThan" aboveAverage="0" equalAverage="0" bottom="0" percent="0" rank="0" text="" dxfId="0">
      <formula>$C$4</formula>
    </cfRule>
  </conditionalFormatting>
  <conditionalFormatting sqref="CH13">
    <cfRule type="cellIs" priority="337" operator="lessThan" aboveAverage="0" equalAverage="0" bottom="0" percent="0" rank="0" text="" dxfId="1">
      <formula>$C$4</formula>
    </cfRule>
    <cfRule type="cellIs" priority="338" operator="lessThan" aboveAverage="0" equalAverage="0" bottom="0" percent="0" rank="0" text="" dxfId="0">
      <formula>$C$4</formula>
    </cfRule>
  </conditionalFormatting>
  <conditionalFormatting sqref="CI13">
    <cfRule type="cellIs" priority="339" operator="lessThan" aboveAverage="0" equalAverage="0" bottom="0" percent="0" rank="0" text="" dxfId="1">
      <formula>$C$4</formula>
    </cfRule>
    <cfRule type="cellIs" priority="340" operator="lessThan" aboveAverage="0" equalAverage="0" bottom="0" percent="0" rank="0" text="" dxfId="0">
      <formula>$C$4</formula>
    </cfRule>
  </conditionalFormatting>
  <conditionalFormatting sqref="CJ13">
    <cfRule type="cellIs" priority="341" operator="lessThan" aboveAverage="0" equalAverage="0" bottom="0" percent="0" rank="0" text="" dxfId="1">
      <formula>$C$4</formula>
    </cfRule>
    <cfRule type="cellIs" priority="342" operator="lessThan" aboveAverage="0" equalAverage="0" bottom="0" percent="0" rank="0" text="" dxfId="0">
      <formula>$C$4</formula>
    </cfRule>
  </conditionalFormatting>
  <conditionalFormatting sqref="CK13">
    <cfRule type="cellIs" priority="343" operator="lessThan" aboveAverage="0" equalAverage="0" bottom="0" percent="0" rank="0" text="" dxfId="1">
      <formula>$C$4</formula>
    </cfRule>
    <cfRule type="cellIs" priority="344" operator="lessThan" aboveAverage="0" equalAverage="0" bottom="0" percent="0" rank="0" text="" dxfId="0">
      <formula>$C$4</formula>
    </cfRule>
  </conditionalFormatting>
  <conditionalFormatting sqref="CL13">
    <cfRule type="cellIs" priority="345" operator="lessThan" aboveAverage="0" equalAverage="0" bottom="0" percent="0" rank="0" text="" dxfId="1">
      <formula>$C$4</formula>
    </cfRule>
    <cfRule type="cellIs" priority="346" operator="lessThan" aboveAverage="0" equalAverage="0" bottom="0" percent="0" rank="0" text="" dxfId="0">
      <formula>$C$4</formula>
    </cfRule>
  </conditionalFormatting>
  <conditionalFormatting sqref="CM13">
    <cfRule type="cellIs" priority="347" operator="lessThan" aboveAverage="0" equalAverage="0" bottom="0" percent="0" rank="0" text="" dxfId="0">
      <formula>$C$4</formula>
    </cfRule>
  </conditionalFormatting>
  <conditionalFormatting sqref="CN13">
    <cfRule type="cellIs" priority="348" operator="lessThan" aboveAverage="0" equalAverage="0" bottom="0" percent="0" rank="0" text="" dxfId="0">
      <formula>$C$4</formula>
    </cfRule>
  </conditionalFormatting>
  <conditionalFormatting sqref="CO13">
    <cfRule type="cellIs" priority="349" operator="lessThan" aboveAverage="0" equalAverage="0" bottom="0" percent="0" rank="0" text="" dxfId="0">
      <formula>$C$4</formula>
    </cfRule>
  </conditionalFormatting>
  <conditionalFormatting sqref="CP13">
    <cfRule type="cellIs" priority="350" operator="lessThan" aboveAverage="0" equalAverage="0" bottom="0" percent="0" rank="0" text="" dxfId="1">
      <formula>$C$4</formula>
    </cfRule>
    <cfRule type="cellIs" priority="351" operator="lessThan" aboveAverage="0" equalAverage="0" bottom="0" percent="0" rank="0" text="" dxfId="0">
      <formula>$C$4</formula>
    </cfRule>
  </conditionalFormatting>
  <conditionalFormatting sqref="CR13">
    <cfRule type="cellIs" priority="352" operator="lessThan" aboveAverage="0" equalAverage="0" bottom="0" percent="0" rank="0" text="" dxfId="1">
      <formula>$C$4</formula>
    </cfRule>
    <cfRule type="cellIs" priority="353" operator="lessThan" aboveAverage="0" equalAverage="0" bottom="0" percent="0" rank="0" text="" dxfId="0">
      <formula>$C$4</formula>
    </cfRule>
  </conditionalFormatting>
  <conditionalFormatting sqref="CW13">
    <cfRule type="cellIs" priority="354" operator="lessThan" aboveAverage="0" equalAverage="0" bottom="0" percent="0" rank="0" text="" dxfId="0">
      <formula>1</formula>
    </cfRule>
  </conditionalFormatting>
  <conditionalFormatting sqref="L14">
    <cfRule type="cellIs" priority="355" operator="lessThan" aboveAverage="0" equalAverage="0" bottom="0" percent="0" rank="0" text="" dxfId="1">
      <formula>$C$4</formula>
    </cfRule>
    <cfRule type="cellIs" priority="356" operator="lessThan" aboveAverage="0" equalAverage="0" bottom="0" percent="0" rank="0" text="" dxfId="0">
      <formula>$C$4</formula>
    </cfRule>
  </conditionalFormatting>
  <conditionalFormatting sqref="M14">
    <cfRule type="cellIs" priority="357" operator="lessThan" aboveAverage="0" equalAverage="0" bottom="0" percent="0" rank="0" text="" dxfId="1">
      <formula>$C$4</formula>
    </cfRule>
    <cfRule type="cellIs" priority="358" operator="lessThan" aboveAverage="0" equalAverage="0" bottom="0" percent="0" rank="0" text="" dxfId="0">
      <formula>$C$4</formula>
    </cfRule>
  </conditionalFormatting>
  <conditionalFormatting sqref="O14">
    <cfRule type="cellIs" priority="359" operator="lessThan" aboveAverage="0" equalAverage="0" bottom="0" percent="0" rank="0" text="" dxfId="0">
      <formula>$C$4</formula>
    </cfRule>
  </conditionalFormatting>
  <conditionalFormatting sqref="P14">
    <cfRule type="cellIs" priority="360" operator="lessThan" aboveAverage="0" equalAverage="0" bottom="0" percent="0" rank="0" text="" dxfId="0">
      <formula>$C$4</formula>
    </cfRule>
  </conditionalFormatting>
  <conditionalFormatting sqref="Q14">
    <cfRule type="cellIs" priority="361" operator="lessThan" aboveAverage="0" equalAverage="0" bottom="0" percent="0" rank="0" text="" dxfId="0">
      <formula>$C$4</formula>
    </cfRule>
  </conditionalFormatting>
  <conditionalFormatting sqref="R14">
    <cfRule type="cellIs" priority="362" operator="lessThan" aboveAverage="0" equalAverage="0" bottom="0" percent="0" rank="0" text="" dxfId="0">
      <formula>$C$4</formula>
    </cfRule>
  </conditionalFormatting>
  <conditionalFormatting sqref="S14">
    <cfRule type="cellIs" priority="363" operator="lessThan" aboveAverage="0" equalAverage="0" bottom="0" percent="0" rank="0" text="" dxfId="0">
      <formula>$C$4</formula>
    </cfRule>
  </conditionalFormatting>
  <conditionalFormatting sqref="T14">
    <cfRule type="cellIs" priority="364" operator="lessThan" aboveAverage="0" equalAverage="0" bottom="0" percent="0" rank="0" text="" dxfId="0">
      <formula>$C$4</formula>
    </cfRule>
  </conditionalFormatting>
  <conditionalFormatting sqref="U14">
    <cfRule type="cellIs" priority="365" operator="lessThan" aboveAverage="0" equalAverage="0" bottom="0" percent="0" rank="0" text="" dxfId="0">
      <formula>$C$4</formula>
    </cfRule>
  </conditionalFormatting>
  <conditionalFormatting sqref="V14">
    <cfRule type="cellIs" priority="366" operator="lessThan" aboveAverage="0" equalAverage="0" bottom="0" percent="0" rank="0" text="" dxfId="0">
      <formula>$C$4</formula>
    </cfRule>
  </conditionalFormatting>
  <conditionalFormatting sqref="W14">
    <cfRule type="cellIs" priority="367" operator="lessThan" aboveAverage="0" equalAverage="0" bottom="0" percent="0" rank="0" text="" dxfId="0">
      <formula>$C$4</formula>
    </cfRule>
  </conditionalFormatting>
  <conditionalFormatting sqref="X14">
    <cfRule type="cellIs" priority="368" operator="lessThan" aboveAverage="0" equalAverage="0" bottom="0" percent="0" rank="0" text="" dxfId="0">
      <formula>$C$4</formula>
    </cfRule>
  </conditionalFormatting>
  <conditionalFormatting sqref="Y14">
    <cfRule type="cellIs" priority="369" operator="lessThan" aboveAverage="0" equalAverage="0" bottom="0" percent="0" rank="0" text="" dxfId="0">
      <formula>$C$4</formula>
    </cfRule>
  </conditionalFormatting>
  <conditionalFormatting sqref="Z14">
    <cfRule type="cellIs" priority="370" operator="lessThan" aboveAverage="0" equalAverage="0" bottom="0" percent="0" rank="0" text="" dxfId="0">
      <formula>$C$4</formula>
    </cfRule>
  </conditionalFormatting>
  <conditionalFormatting sqref="AA14">
    <cfRule type="cellIs" priority="371" operator="lessThan" aboveAverage="0" equalAverage="0" bottom="0" percent="0" rank="0" text="" dxfId="0">
      <formula>$C$4</formula>
    </cfRule>
  </conditionalFormatting>
  <conditionalFormatting sqref="AB14">
    <cfRule type="cellIs" priority="372" operator="lessThan" aboveAverage="0" equalAverage="0" bottom="0" percent="0" rank="0" text="" dxfId="0">
      <formula>$C$4</formula>
    </cfRule>
  </conditionalFormatting>
  <conditionalFormatting sqref="AC14">
    <cfRule type="cellIs" priority="373" operator="lessThan" aboveAverage="0" equalAverage="0" bottom="0" percent="0" rank="0" text="" dxfId="0">
      <formula>$C$4</formula>
    </cfRule>
  </conditionalFormatting>
  <conditionalFormatting sqref="AD14">
    <cfRule type="cellIs" priority="374" operator="lessThan" aboveAverage="0" equalAverage="0" bottom="0" percent="0" rank="0" text="" dxfId="0">
      <formula>$C$4</formula>
    </cfRule>
  </conditionalFormatting>
  <conditionalFormatting sqref="AE14">
    <cfRule type="cellIs" priority="375" operator="lessThan" aboveAverage="0" equalAverage="0" bottom="0" percent="0" rank="0" text="" dxfId="0">
      <formula>$C$4</formula>
    </cfRule>
  </conditionalFormatting>
  <conditionalFormatting sqref="AF14">
    <cfRule type="cellIs" priority="376" operator="lessThan" aboveAverage="0" equalAverage="0" bottom="0" percent="0" rank="0" text="" dxfId="0">
      <formula>$C$4</formula>
    </cfRule>
  </conditionalFormatting>
  <conditionalFormatting sqref="AG14">
    <cfRule type="cellIs" priority="377" operator="lessThan" aboveAverage="0" equalAverage="0" bottom="0" percent="0" rank="0" text="" dxfId="0">
      <formula>$C$4</formula>
    </cfRule>
  </conditionalFormatting>
  <conditionalFormatting sqref="AH14">
    <cfRule type="cellIs" priority="378" operator="lessThan" aboveAverage="0" equalAverage="0" bottom="0" percent="0" rank="0" text="" dxfId="0">
      <formula>$C$4</formula>
    </cfRule>
  </conditionalFormatting>
  <conditionalFormatting sqref="AI14">
    <cfRule type="cellIs" priority="379" operator="lessThan" aboveAverage="0" equalAverage="0" bottom="0" percent="0" rank="0" text="" dxfId="0">
      <formula>$C$4</formula>
    </cfRule>
  </conditionalFormatting>
  <conditionalFormatting sqref="AJ14">
    <cfRule type="cellIs" priority="380" operator="lessThan" aboveAverage="0" equalAverage="0" bottom="0" percent="0" rank="0" text="" dxfId="0">
      <formula>$C$4</formula>
    </cfRule>
  </conditionalFormatting>
  <conditionalFormatting sqref="AK14">
    <cfRule type="cellIs" priority="381" operator="lessThan" aboveAverage="0" equalAverage="0" bottom="0" percent="0" rank="0" text="" dxfId="0">
      <formula>$C$4</formula>
    </cfRule>
  </conditionalFormatting>
  <conditionalFormatting sqref="AL14">
    <cfRule type="cellIs" priority="382" operator="lessThan" aboveAverage="0" equalAverage="0" bottom="0" percent="0" rank="0" text="" dxfId="0">
      <formula>$C$4</formula>
    </cfRule>
  </conditionalFormatting>
  <conditionalFormatting sqref="AM14">
    <cfRule type="cellIs" priority="383" operator="lessThan" aboveAverage="0" equalAverage="0" bottom="0" percent="0" rank="0" text="" dxfId="0">
      <formula>$C$4</formula>
    </cfRule>
  </conditionalFormatting>
  <conditionalFormatting sqref="AN14">
    <cfRule type="cellIs" priority="384" operator="lessThan" aboveAverage="0" equalAverage="0" bottom="0" percent="0" rank="0" text="" dxfId="0">
      <formula>$C$4</formula>
    </cfRule>
  </conditionalFormatting>
  <conditionalFormatting sqref="AO14">
    <cfRule type="cellIs" priority="385" operator="lessThan" aboveAverage="0" equalAverage="0" bottom="0" percent="0" rank="0" text="" dxfId="0">
      <formula>$C$4</formula>
    </cfRule>
  </conditionalFormatting>
  <conditionalFormatting sqref="AP14">
    <cfRule type="cellIs" priority="386" operator="lessThan" aboveAverage="0" equalAverage="0" bottom="0" percent="0" rank="0" text="" dxfId="0">
      <formula>$C$4</formula>
    </cfRule>
  </conditionalFormatting>
  <conditionalFormatting sqref="AQ14">
    <cfRule type="cellIs" priority="387" operator="lessThan" aboveAverage="0" equalAverage="0" bottom="0" percent="0" rank="0" text="" dxfId="0">
      <formula>$C$4</formula>
    </cfRule>
  </conditionalFormatting>
  <conditionalFormatting sqref="AR14">
    <cfRule type="cellIs" priority="388" operator="lessThan" aboveAverage="0" equalAverage="0" bottom="0" percent="0" rank="0" text="" dxfId="0">
      <formula>$C$4</formula>
    </cfRule>
  </conditionalFormatting>
  <conditionalFormatting sqref="AS14">
    <cfRule type="cellIs" priority="389" operator="lessThan" aboveAverage="0" equalAverage="0" bottom="0" percent="0" rank="0" text="" dxfId="0">
      <formula>$C$4</formula>
    </cfRule>
  </conditionalFormatting>
  <conditionalFormatting sqref="AT14">
    <cfRule type="cellIs" priority="390" operator="lessThan" aboveAverage="0" equalAverage="0" bottom="0" percent="0" rank="0" text="" dxfId="0">
      <formula>$C$4</formula>
    </cfRule>
  </conditionalFormatting>
  <conditionalFormatting sqref="AU14">
    <cfRule type="cellIs" priority="391" operator="lessThan" aboveAverage="0" equalAverage="0" bottom="0" percent="0" rank="0" text="" dxfId="0">
      <formula>$C$4</formula>
    </cfRule>
  </conditionalFormatting>
  <conditionalFormatting sqref="AV14">
    <cfRule type="cellIs" priority="392" operator="lessThan" aboveAverage="0" equalAverage="0" bottom="0" percent="0" rank="0" text="" dxfId="0">
      <formula>$C$4</formula>
    </cfRule>
  </conditionalFormatting>
  <conditionalFormatting sqref="AX14">
    <cfRule type="cellIs" priority="393" operator="lessThan" aboveAverage="0" equalAverage="0" bottom="0" percent="0" rank="0" text="" dxfId="1">
      <formula>$C$4</formula>
    </cfRule>
    <cfRule type="cellIs" priority="394" operator="lessThan" aboveAverage="0" equalAverage="0" bottom="0" percent="0" rank="0" text="" dxfId="0">
      <formula>$C$4</formula>
    </cfRule>
  </conditionalFormatting>
  <conditionalFormatting sqref="AY14">
    <cfRule type="cellIs" priority="395" operator="lessThan" aboveAverage="0" equalAverage="0" bottom="0" percent="0" rank="0" text="" dxfId="1">
      <formula>$C$4</formula>
    </cfRule>
    <cfRule type="cellIs" priority="396" operator="lessThan" aboveAverage="0" equalAverage="0" bottom="0" percent="0" rank="0" text="" dxfId="0">
      <formula>$C$4</formula>
    </cfRule>
  </conditionalFormatting>
  <conditionalFormatting sqref="AZ14">
    <cfRule type="cellIs" priority="397" operator="lessThan" aboveAverage="0" equalAverage="0" bottom="0" percent="0" rank="0" text="" dxfId="1">
      <formula>$C$4</formula>
    </cfRule>
    <cfRule type="cellIs" priority="398" operator="lessThan" aboveAverage="0" equalAverage="0" bottom="0" percent="0" rank="0" text="" dxfId="0">
      <formula>$C$4</formula>
    </cfRule>
  </conditionalFormatting>
  <conditionalFormatting sqref="BA14">
    <cfRule type="cellIs" priority="399" operator="lessThan" aboveAverage="0" equalAverage="0" bottom="0" percent="0" rank="0" text="" dxfId="1">
      <formula>$C$4</formula>
    </cfRule>
    <cfRule type="cellIs" priority="400" operator="lessThan" aboveAverage="0" equalAverage="0" bottom="0" percent="0" rank="0" text="" dxfId="0">
      <formula>$C$4</formula>
    </cfRule>
  </conditionalFormatting>
  <conditionalFormatting sqref="BB14">
    <cfRule type="cellIs" priority="401" operator="lessThan" aboveAverage="0" equalAverage="0" bottom="0" percent="0" rank="0" text="" dxfId="1">
      <formula>$C$4</formula>
    </cfRule>
    <cfRule type="cellIs" priority="402" operator="lessThan" aboveAverage="0" equalAverage="0" bottom="0" percent="0" rank="0" text="" dxfId="0">
      <formula>$C$4</formula>
    </cfRule>
  </conditionalFormatting>
  <conditionalFormatting sqref="BC14">
    <cfRule type="cellIs" priority="403" operator="lessThan" aboveAverage="0" equalAverage="0" bottom="0" percent="0" rank="0" text="" dxfId="1">
      <formula>$C$4</formula>
    </cfRule>
    <cfRule type="cellIs" priority="404" operator="lessThan" aboveAverage="0" equalAverage="0" bottom="0" percent="0" rank="0" text="" dxfId="0">
      <formula>$C$4</formula>
    </cfRule>
  </conditionalFormatting>
  <conditionalFormatting sqref="BD14">
    <cfRule type="cellIs" priority="405" operator="lessThan" aboveAverage="0" equalAverage="0" bottom="0" percent="0" rank="0" text="" dxfId="1">
      <formula>$C$4</formula>
    </cfRule>
    <cfRule type="cellIs" priority="406" operator="lessThan" aboveAverage="0" equalAverage="0" bottom="0" percent="0" rank="0" text="" dxfId="0">
      <formula>$C$4</formula>
    </cfRule>
  </conditionalFormatting>
  <conditionalFormatting sqref="BE14">
    <cfRule type="cellIs" priority="407" operator="lessThan" aboveAverage="0" equalAverage="0" bottom="0" percent="0" rank="0" text="" dxfId="1">
      <formula>$C$4</formula>
    </cfRule>
    <cfRule type="cellIs" priority="408" operator="lessThan" aboveAverage="0" equalAverage="0" bottom="0" percent="0" rank="0" text="" dxfId="0">
      <formula>$C$4</formula>
    </cfRule>
  </conditionalFormatting>
  <conditionalFormatting sqref="BG14">
    <cfRule type="cellIs" priority="409" operator="lessThan" aboveAverage="0" equalAverage="0" bottom="0" percent="0" rank="0" text="" dxfId="1">
      <formula>$C$4</formula>
    </cfRule>
    <cfRule type="cellIs" priority="410" operator="lessThan" aboveAverage="0" equalAverage="0" bottom="0" percent="0" rank="0" text="" dxfId="0">
      <formula>$C$4</formula>
    </cfRule>
  </conditionalFormatting>
  <conditionalFormatting sqref="BH14">
    <cfRule type="cellIs" priority="411" operator="lessThan" aboveAverage="0" equalAverage="0" bottom="0" percent="0" rank="0" text="" dxfId="1">
      <formula>$C$4</formula>
    </cfRule>
    <cfRule type="cellIs" priority="412" operator="lessThan" aboveAverage="0" equalAverage="0" bottom="0" percent="0" rank="0" text="" dxfId="0">
      <formula>$C$4</formula>
    </cfRule>
  </conditionalFormatting>
  <conditionalFormatting sqref="BI14">
    <cfRule type="cellIs" priority="413" operator="lessThan" aboveAverage="0" equalAverage="0" bottom="0" percent="0" rank="0" text="" dxfId="1">
      <formula>$C$4</formula>
    </cfRule>
    <cfRule type="cellIs" priority="414" operator="lessThan" aboveAverage="0" equalAverage="0" bottom="0" percent="0" rank="0" text="" dxfId="0">
      <formula>$C$4</formula>
    </cfRule>
  </conditionalFormatting>
  <conditionalFormatting sqref="BJ14">
    <cfRule type="cellIs" priority="415" operator="lessThan" aboveAverage="0" equalAverage="0" bottom="0" percent="0" rank="0" text="" dxfId="1">
      <formula>$C$4</formula>
    </cfRule>
    <cfRule type="cellIs" priority="416" operator="lessThan" aboveAverage="0" equalAverage="0" bottom="0" percent="0" rank="0" text="" dxfId="0">
      <formula>$C$4</formula>
    </cfRule>
  </conditionalFormatting>
  <conditionalFormatting sqref="BK14">
    <cfRule type="cellIs" priority="417" operator="lessThan" aboveAverage="0" equalAverage="0" bottom="0" percent="0" rank="0" text="" dxfId="1">
      <formula>$C$4</formula>
    </cfRule>
    <cfRule type="cellIs" priority="418" operator="lessThan" aboveAverage="0" equalAverage="0" bottom="0" percent="0" rank="0" text="" dxfId="0">
      <formula>$C$4</formula>
    </cfRule>
  </conditionalFormatting>
  <conditionalFormatting sqref="BL14">
    <cfRule type="cellIs" priority="419" operator="lessThan" aboveAverage="0" equalAverage="0" bottom="0" percent="0" rank="0" text="" dxfId="1">
      <formula>$C$4</formula>
    </cfRule>
    <cfRule type="cellIs" priority="420" operator="lessThan" aboveAverage="0" equalAverage="0" bottom="0" percent="0" rank="0" text="" dxfId="0">
      <formula>$C$4</formula>
    </cfRule>
  </conditionalFormatting>
  <conditionalFormatting sqref="BM14">
    <cfRule type="cellIs" priority="421" operator="lessThan" aboveAverage="0" equalAverage="0" bottom="0" percent="0" rank="0" text="" dxfId="1">
      <formula>$C$4</formula>
    </cfRule>
    <cfRule type="cellIs" priority="422" operator="lessThan" aboveAverage="0" equalAverage="0" bottom="0" percent="0" rank="0" text="" dxfId="0">
      <formula>$C$4</formula>
    </cfRule>
  </conditionalFormatting>
  <conditionalFormatting sqref="BN14">
    <cfRule type="cellIs" priority="423" operator="lessThan" aboveAverage="0" equalAverage="0" bottom="0" percent="0" rank="0" text="" dxfId="1">
      <formula>$C$4</formula>
    </cfRule>
    <cfRule type="cellIs" priority="424" operator="lessThan" aboveAverage="0" equalAverage="0" bottom="0" percent="0" rank="0" text="" dxfId="0">
      <formula>$C$4</formula>
    </cfRule>
  </conditionalFormatting>
  <conditionalFormatting sqref="BO14">
    <cfRule type="cellIs" priority="425" operator="lessThan" aboveAverage="0" equalAverage="0" bottom="0" percent="0" rank="0" text="" dxfId="1">
      <formula>$C$4</formula>
    </cfRule>
    <cfRule type="cellIs" priority="426" operator="lessThan" aboveAverage="0" equalAverage="0" bottom="0" percent="0" rank="0" text="" dxfId="0">
      <formula>$C$4</formula>
    </cfRule>
  </conditionalFormatting>
  <conditionalFormatting sqref="BP14">
    <cfRule type="cellIs" priority="427" operator="lessThan" aboveAverage="0" equalAverage="0" bottom="0" percent="0" rank="0" text="" dxfId="1">
      <formula>$C$4</formula>
    </cfRule>
    <cfRule type="cellIs" priority="428" operator="lessThan" aboveAverage="0" equalAverage="0" bottom="0" percent="0" rank="0" text="" dxfId="0">
      <formula>$C$4</formula>
    </cfRule>
  </conditionalFormatting>
  <conditionalFormatting sqref="BQ14">
    <cfRule type="cellIs" priority="429" operator="lessThan" aboveAverage="0" equalAverage="0" bottom="0" percent="0" rank="0" text="" dxfId="1">
      <formula>$C$4</formula>
    </cfRule>
    <cfRule type="cellIs" priority="430" operator="lessThan" aboveAverage="0" equalAverage="0" bottom="0" percent="0" rank="0" text="" dxfId="0">
      <formula>$C$4</formula>
    </cfRule>
  </conditionalFormatting>
  <conditionalFormatting sqref="BR14">
    <cfRule type="cellIs" priority="431" operator="lessThan" aboveAverage="0" equalAverage="0" bottom="0" percent="0" rank="0" text="" dxfId="0">
      <formula>$C$4</formula>
    </cfRule>
  </conditionalFormatting>
  <conditionalFormatting sqref="BS14">
    <cfRule type="cellIs" priority="432" operator="lessThan" aboveAverage="0" equalAverage="0" bottom="0" percent="0" rank="0" text="" dxfId="0">
      <formula>$C$4</formula>
    </cfRule>
  </conditionalFormatting>
  <conditionalFormatting sqref="BT14">
    <cfRule type="cellIs" priority="433" operator="lessThan" aboveAverage="0" equalAverage="0" bottom="0" percent="0" rank="0" text="" dxfId="0">
      <formula>$C$4</formula>
    </cfRule>
  </conditionalFormatting>
  <conditionalFormatting sqref="BU14">
    <cfRule type="cellIs" priority="434" operator="lessThan" aboveAverage="0" equalAverage="0" bottom="0" percent="0" rank="0" text="" dxfId="1">
      <formula>$C$4</formula>
    </cfRule>
    <cfRule type="cellIs" priority="435" operator="lessThan" aboveAverage="0" equalAverage="0" bottom="0" percent="0" rank="0" text="" dxfId="0">
      <formula>$C$4</formula>
    </cfRule>
  </conditionalFormatting>
  <conditionalFormatting sqref="BV14">
    <cfRule type="cellIs" priority="436" operator="lessThan" aboveAverage="0" equalAverage="0" bottom="0" percent="0" rank="0" text="" dxfId="1">
      <formula>$C$4</formula>
    </cfRule>
    <cfRule type="cellIs" priority="437" operator="lessThan" aboveAverage="0" equalAverage="0" bottom="0" percent="0" rank="0" text="" dxfId="0">
      <formula>$C$4</formula>
    </cfRule>
  </conditionalFormatting>
  <conditionalFormatting sqref="BW14">
    <cfRule type="cellIs" priority="438" operator="lessThan" aboveAverage="0" equalAverage="0" bottom="0" percent="0" rank="0" text="" dxfId="1">
      <formula>$C$4</formula>
    </cfRule>
    <cfRule type="cellIs" priority="439" operator="lessThan" aboveAverage="0" equalAverage="0" bottom="0" percent="0" rank="0" text="" dxfId="0">
      <formula>$C$4</formula>
    </cfRule>
  </conditionalFormatting>
  <conditionalFormatting sqref="BX14">
    <cfRule type="cellIs" priority="440" operator="lessThan" aboveAverage="0" equalAverage="0" bottom="0" percent="0" rank="0" text="" dxfId="1">
      <formula>$C$4</formula>
    </cfRule>
    <cfRule type="cellIs" priority="441" operator="lessThan" aboveAverage="0" equalAverage="0" bottom="0" percent="0" rank="0" text="" dxfId="0">
      <formula>$C$4</formula>
    </cfRule>
  </conditionalFormatting>
  <conditionalFormatting sqref="BY14">
    <cfRule type="cellIs" priority="442" operator="lessThan" aboveAverage="0" equalAverage="0" bottom="0" percent="0" rank="0" text="" dxfId="1">
      <formula>$C$4</formula>
    </cfRule>
    <cfRule type="cellIs" priority="443" operator="lessThan" aboveAverage="0" equalAverage="0" bottom="0" percent="0" rank="0" text="" dxfId="0">
      <formula>$C$4</formula>
    </cfRule>
  </conditionalFormatting>
  <conditionalFormatting sqref="BZ14">
    <cfRule type="cellIs" priority="444" operator="lessThan" aboveAverage="0" equalAverage="0" bottom="0" percent="0" rank="0" text="" dxfId="1">
      <formula>$C$4</formula>
    </cfRule>
    <cfRule type="cellIs" priority="445" operator="lessThan" aboveAverage="0" equalAverage="0" bottom="0" percent="0" rank="0" text="" dxfId="0">
      <formula>$C$4</formula>
    </cfRule>
  </conditionalFormatting>
  <conditionalFormatting sqref="CA14">
    <cfRule type="cellIs" priority="446" operator="lessThan" aboveAverage="0" equalAverage="0" bottom="0" percent="0" rank="0" text="" dxfId="0">
      <formula>$C$4</formula>
    </cfRule>
  </conditionalFormatting>
  <conditionalFormatting sqref="CB14">
    <cfRule type="cellIs" priority="447" operator="lessThan" aboveAverage="0" equalAverage="0" bottom="0" percent="0" rank="0" text="" dxfId="0">
      <formula>$C$4</formula>
    </cfRule>
  </conditionalFormatting>
  <conditionalFormatting sqref="CC14">
    <cfRule type="cellIs" priority="448" operator="lessThan" aboveAverage="0" equalAverage="0" bottom="0" percent="0" rank="0" text="" dxfId="0">
      <formula>$C$4</formula>
    </cfRule>
  </conditionalFormatting>
  <conditionalFormatting sqref="CD14">
    <cfRule type="cellIs" priority="449" operator="lessThan" aboveAverage="0" equalAverage="0" bottom="0" percent="0" rank="0" text="" dxfId="0">
      <formula>$C$4</formula>
    </cfRule>
  </conditionalFormatting>
  <conditionalFormatting sqref="CE14">
    <cfRule type="cellIs" priority="450" operator="lessThan" aboveAverage="0" equalAverage="0" bottom="0" percent="0" rank="0" text="" dxfId="0">
      <formula>$C$4</formula>
    </cfRule>
  </conditionalFormatting>
  <conditionalFormatting sqref="CF14">
    <cfRule type="cellIs" priority="451" operator="lessThan" aboveAverage="0" equalAverage="0" bottom="0" percent="0" rank="0" text="" dxfId="0">
      <formula>$C$4</formula>
    </cfRule>
  </conditionalFormatting>
  <conditionalFormatting sqref="CG14">
    <cfRule type="cellIs" priority="452" operator="lessThan" aboveAverage="0" equalAverage="0" bottom="0" percent="0" rank="0" text="" dxfId="0">
      <formula>$C$4</formula>
    </cfRule>
  </conditionalFormatting>
  <conditionalFormatting sqref="CH14">
    <cfRule type="cellIs" priority="453" operator="lessThan" aboveAverage="0" equalAverage="0" bottom="0" percent="0" rank="0" text="" dxfId="1">
      <formula>$C$4</formula>
    </cfRule>
    <cfRule type="cellIs" priority="454" operator="lessThan" aboveAverage="0" equalAverage="0" bottom="0" percent="0" rank="0" text="" dxfId="0">
      <formula>$C$4</formula>
    </cfRule>
  </conditionalFormatting>
  <conditionalFormatting sqref="CI14">
    <cfRule type="cellIs" priority="455" operator="lessThan" aboveAverage="0" equalAverage="0" bottom="0" percent="0" rank="0" text="" dxfId="1">
      <formula>$C$4</formula>
    </cfRule>
    <cfRule type="cellIs" priority="456" operator="lessThan" aboveAverage="0" equalAverage="0" bottom="0" percent="0" rank="0" text="" dxfId="0">
      <formula>$C$4</formula>
    </cfRule>
  </conditionalFormatting>
  <conditionalFormatting sqref="CJ14">
    <cfRule type="cellIs" priority="457" operator="lessThan" aboveAverage="0" equalAverage="0" bottom="0" percent="0" rank="0" text="" dxfId="1">
      <formula>$C$4</formula>
    </cfRule>
    <cfRule type="cellIs" priority="458" operator="lessThan" aboveAverage="0" equalAverage="0" bottom="0" percent="0" rank="0" text="" dxfId="0">
      <formula>$C$4</formula>
    </cfRule>
  </conditionalFormatting>
  <conditionalFormatting sqref="CK14">
    <cfRule type="cellIs" priority="459" operator="lessThan" aboveAverage="0" equalAverage="0" bottom="0" percent="0" rank="0" text="" dxfId="1">
      <formula>$C$4</formula>
    </cfRule>
    <cfRule type="cellIs" priority="460" operator="lessThan" aboveAverage="0" equalAverage="0" bottom="0" percent="0" rank="0" text="" dxfId="0">
      <formula>$C$4</formula>
    </cfRule>
  </conditionalFormatting>
  <conditionalFormatting sqref="CL14">
    <cfRule type="cellIs" priority="461" operator="lessThan" aboveAverage="0" equalAverage="0" bottom="0" percent="0" rank="0" text="" dxfId="1">
      <formula>$C$4</formula>
    </cfRule>
    <cfRule type="cellIs" priority="462" operator="lessThan" aboveAverage="0" equalAverage="0" bottom="0" percent="0" rank="0" text="" dxfId="0">
      <formula>$C$4</formula>
    </cfRule>
  </conditionalFormatting>
  <conditionalFormatting sqref="CM14">
    <cfRule type="cellIs" priority="463" operator="lessThan" aboveAverage="0" equalAverage="0" bottom="0" percent="0" rank="0" text="" dxfId="0">
      <formula>$C$4</formula>
    </cfRule>
  </conditionalFormatting>
  <conditionalFormatting sqref="CN14">
    <cfRule type="cellIs" priority="464" operator="lessThan" aboveAverage="0" equalAverage="0" bottom="0" percent="0" rank="0" text="" dxfId="0">
      <formula>$C$4</formula>
    </cfRule>
  </conditionalFormatting>
  <conditionalFormatting sqref="CO14">
    <cfRule type="cellIs" priority="465" operator="lessThan" aboveAverage="0" equalAverage="0" bottom="0" percent="0" rank="0" text="" dxfId="0">
      <formula>$C$4</formula>
    </cfRule>
  </conditionalFormatting>
  <conditionalFormatting sqref="CP14">
    <cfRule type="cellIs" priority="466" operator="lessThan" aboveAverage="0" equalAverage="0" bottom="0" percent="0" rank="0" text="" dxfId="1">
      <formula>$C$4</formula>
    </cfRule>
    <cfRule type="cellIs" priority="467" operator="lessThan" aboveAverage="0" equalAverage="0" bottom="0" percent="0" rank="0" text="" dxfId="0">
      <formula>$C$4</formula>
    </cfRule>
  </conditionalFormatting>
  <conditionalFormatting sqref="CR14">
    <cfRule type="cellIs" priority="468" operator="lessThan" aboveAverage="0" equalAverage="0" bottom="0" percent="0" rank="0" text="" dxfId="1">
      <formula>$C$4</formula>
    </cfRule>
    <cfRule type="cellIs" priority="469" operator="lessThan" aboveAverage="0" equalAverage="0" bottom="0" percent="0" rank="0" text="" dxfId="0">
      <formula>$C$4</formula>
    </cfRule>
  </conditionalFormatting>
  <conditionalFormatting sqref="CW14">
    <cfRule type="cellIs" priority="470" operator="lessThan" aboveAverage="0" equalAverage="0" bottom="0" percent="0" rank="0" text="" dxfId="0">
      <formula>1</formula>
    </cfRule>
  </conditionalFormatting>
  <conditionalFormatting sqref="L15">
    <cfRule type="cellIs" priority="471" operator="lessThan" aboveAverage="0" equalAverage="0" bottom="0" percent="0" rank="0" text="" dxfId="1">
      <formula>$C$4</formula>
    </cfRule>
    <cfRule type="cellIs" priority="472" operator="lessThan" aboveAverage="0" equalAverage="0" bottom="0" percent="0" rank="0" text="" dxfId="0">
      <formula>$C$4</formula>
    </cfRule>
  </conditionalFormatting>
  <conditionalFormatting sqref="M15">
    <cfRule type="cellIs" priority="473" operator="lessThan" aboveAverage="0" equalAverage="0" bottom="0" percent="0" rank="0" text="" dxfId="1">
      <formula>$C$4</formula>
    </cfRule>
    <cfRule type="cellIs" priority="474" operator="lessThan" aboveAverage="0" equalAverage="0" bottom="0" percent="0" rank="0" text="" dxfId="0">
      <formula>$C$4</formula>
    </cfRule>
  </conditionalFormatting>
  <conditionalFormatting sqref="O15">
    <cfRule type="cellIs" priority="475" operator="lessThan" aboveAverage="0" equalAverage="0" bottom="0" percent="0" rank="0" text="" dxfId="0">
      <formula>$C$4</formula>
    </cfRule>
  </conditionalFormatting>
  <conditionalFormatting sqref="P15">
    <cfRule type="cellIs" priority="476" operator="lessThan" aboveAverage="0" equalAverage="0" bottom="0" percent="0" rank="0" text="" dxfId="0">
      <formula>$C$4</formula>
    </cfRule>
  </conditionalFormatting>
  <conditionalFormatting sqref="Q15">
    <cfRule type="cellIs" priority="477" operator="lessThan" aboveAverage="0" equalAverage="0" bottom="0" percent="0" rank="0" text="" dxfId="0">
      <formula>$C$4</formula>
    </cfRule>
  </conditionalFormatting>
  <conditionalFormatting sqref="R15">
    <cfRule type="cellIs" priority="478" operator="lessThan" aboveAverage="0" equalAverage="0" bottom="0" percent="0" rank="0" text="" dxfId="0">
      <formula>$C$4</formula>
    </cfRule>
  </conditionalFormatting>
  <conditionalFormatting sqref="S15">
    <cfRule type="cellIs" priority="479" operator="lessThan" aboveAverage="0" equalAverage="0" bottom="0" percent="0" rank="0" text="" dxfId="0">
      <formula>$C$4</formula>
    </cfRule>
  </conditionalFormatting>
  <conditionalFormatting sqref="T15">
    <cfRule type="cellIs" priority="480" operator="lessThan" aboveAverage="0" equalAverage="0" bottom="0" percent="0" rank="0" text="" dxfId="0">
      <formula>$C$4</formula>
    </cfRule>
  </conditionalFormatting>
  <conditionalFormatting sqref="U15">
    <cfRule type="cellIs" priority="481" operator="lessThan" aboveAverage="0" equalAverage="0" bottom="0" percent="0" rank="0" text="" dxfId="0">
      <formula>$C$4</formula>
    </cfRule>
  </conditionalFormatting>
  <conditionalFormatting sqref="V15">
    <cfRule type="cellIs" priority="482" operator="lessThan" aboveAverage="0" equalAverage="0" bottom="0" percent="0" rank="0" text="" dxfId="0">
      <formula>$C$4</formula>
    </cfRule>
  </conditionalFormatting>
  <conditionalFormatting sqref="W15">
    <cfRule type="cellIs" priority="483" operator="lessThan" aboveAverage="0" equalAverage="0" bottom="0" percent="0" rank="0" text="" dxfId="0">
      <formula>$C$4</formula>
    </cfRule>
  </conditionalFormatting>
  <conditionalFormatting sqref="X15">
    <cfRule type="cellIs" priority="484" operator="lessThan" aboveAverage="0" equalAverage="0" bottom="0" percent="0" rank="0" text="" dxfId="0">
      <formula>$C$4</formula>
    </cfRule>
  </conditionalFormatting>
  <conditionalFormatting sqref="Y15">
    <cfRule type="cellIs" priority="485" operator="lessThan" aboveAverage="0" equalAverage="0" bottom="0" percent="0" rank="0" text="" dxfId="0">
      <formula>$C$4</formula>
    </cfRule>
  </conditionalFormatting>
  <conditionalFormatting sqref="Z15">
    <cfRule type="cellIs" priority="486" operator="lessThan" aboveAverage="0" equalAverage="0" bottom="0" percent="0" rank="0" text="" dxfId="0">
      <formula>$C$4</formula>
    </cfRule>
  </conditionalFormatting>
  <conditionalFormatting sqref="AA15">
    <cfRule type="cellIs" priority="487" operator="lessThan" aboveAverage="0" equalAverage="0" bottom="0" percent="0" rank="0" text="" dxfId="0">
      <formula>$C$4</formula>
    </cfRule>
  </conditionalFormatting>
  <conditionalFormatting sqref="AB15">
    <cfRule type="cellIs" priority="488" operator="lessThan" aboveAverage="0" equalAverage="0" bottom="0" percent="0" rank="0" text="" dxfId="0">
      <formula>$C$4</formula>
    </cfRule>
  </conditionalFormatting>
  <conditionalFormatting sqref="AC15">
    <cfRule type="cellIs" priority="489" operator="lessThan" aboveAverage="0" equalAverage="0" bottom="0" percent="0" rank="0" text="" dxfId="0">
      <formula>$C$4</formula>
    </cfRule>
  </conditionalFormatting>
  <conditionalFormatting sqref="AD15">
    <cfRule type="cellIs" priority="490" operator="lessThan" aboveAverage="0" equalAverage="0" bottom="0" percent="0" rank="0" text="" dxfId="0">
      <formula>$C$4</formula>
    </cfRule>
  </conditionalFormatting>
  <conditionalFormatting sqref="AE15">
    <cfRule type="cellIs" priority="491" operator="lessThan" aboveAverage="0" equalAverage="0" bottom="0" percent="0" rank="0" text="" dxfId="0">
      <formula>$C$4</formula>
    </cfRule>
  </conditionalFormatting>
  <conditionalFormatting sqref="AF15">
    <cfRule type="cellIs" priority="492" operator="lessThan" aboveAverage="0" equalAverage="0" bottom="0" percent="0" rank="0" text="" dxfId="0">
      <formula>$C$4</formula>
    </cfRule>
  </conditionalFormatting>
  <conditionalFormatting sqref="AG15">
    <cfRule type="cellIs" priority="493" operator="lessThan" aboveAverage="0" equalAverage="0" bottom="0" percent="0" rank="0" text="" dxfId="0">
      <formula>$C$4</formula>
    </cfRule>
  </conditionalFormatting>
  <conditionalFormatting sqref="AH15">
    <cfRule type="cellIs" priority="494" operator="lessThan" aboveAverage="0" equalAverage="0" bottom="0" percent="0" rank="0" text="" dxfId="0">
      <formula>$C$4</formula>
    </cfRule>
  </conditionalFormatting>
  <conditionalFormatting sqref="AI15">
    <cfRule type="cellIs" priority="495" operator="lessThan" aboveAverage="0" equalAverage="0" bottom="0" percent="0" rank="0" text="" dxfId="0">
      <formula>$C$4</formula>
    </cfRule>
  </conditionalFormatting>
  <conditionalFormatting sqref="AJ15">
    <cfRule type="cellIs" priority="496" operator="lessThan" aboveAverage="0" equalAverage="0" bottom="0" percent="0" rank="0" text="" dxfId="0">
      <formula>$C$4</formula>
    </cfRule>
  </conditionalFormatting>
  <conditionalFormatting sqref="AK15">
    <cfRule type="cellIs" priority="497" operator="lessThan" aboveAverage="0" equalAverage="0" bottom="0" percent="0" rank="0" text="" dxfId="0">
      <formula>$C$4</formula>
    </cfRule>
  </conditionalFormatting>
  <conditionalFormatting sqref="AL15">
    <cfRule type="cellIs" priority="498" operator="lessThan" aboveAverage="0" equalAverage="0" bottom="0" percent="0" rank="0" text="" dxfId="0">
      <formula>$C$4</formula>
    </cfRule>
  </conditionalFormatting>
  <conditionalFormatting sqref="AM15">
    <cfRule type="cellIs" priority="499" operator="lessThan" aboveAverage="0" equalAverage="0" bottom="0" percent="0" rank="0" text="" dxfId="0">
      <formula>$C$4</formula>
    </cfRule>
  </conditionalFormatting>
  <conditionalFormatting sqref="AN15">
    <cfRule type="cellIs" priority="500" operator="lessThan" aboveAverage="0" equalAverage="0" bottom="0" percent="0" rank="0" text="" dxfId="0">
      <formula>$C$4</formula>
    </cfRule>
  </conditionalFormatting>
  <conditionalFormatting sqref="AO15">
    <cfRule type="cellIs" priority="501" operator="lessThan" aboveAverage="0" equalAverage="0" bottom="0" percent="0" rank="0" text="" dxfId="0">
      <formula>$C$4</formula>
    </cfRule>
  </conditionalFormatting>
  <conditionalFormatting sqref="AP15">
    <cfRule type="cellIs" priority="502" operator="lessThan" aboveAverage="0" equalAverage="0" bottom="0" percent="0" rank="0" text="" dxfId="0">
      <formula>$C$4</formula>
    </cfRule>
  </conditionalFormatting>
  <conditionalFormatting sqref="AQ15">
    <cfRule type="cellIs" priority="503" operator="lessThan" aboveAverage="0" equalAverage="0" bottom="0" percent="0" rank="0" text="" dxfId="0">
      <formula>$C$4</formula>
    </cfRule>
  </conditionalFormatting>
  <conditionalFormatting sqref="AR15">
    <cfRule type="cellIs" priority="504" operator="lessThan" aboveAverage="0" equalAverage="0" bottom="0" percent="0" rank="0" text="" dxfId="0">
      <formula>$C$4</formula>
    </cfRule>
  </conditionalFormatting>
  <conditionalFormatting sqref="AS15">
    <cfRule type="cellIs" priority="505" operator="lessThan" aboveAverage="0" equalAverage="0" bottom="0" percent="0" rank="0" text="" dxfId="0">
      <formula>$C$4</formula>
    </cfRule>
  </conditionalFormatting>
  <conditionalFormatting sqref="AT15">
    <cfRule type="cellIs" priority="506" operator="lessThan" aboveAverage="0" equalAverage="0" bottom="0" percent="0" rank="0" text="" dxfId="0">
      <formula>$C$4</formula>
    </cfRule>
  </conditionalFormatting>
  <conditionalFormatting sqref="AU15">
    <cfRule type="cellIs" priority="507" operator="lessThan" aboveAverage="0" equalAverage="0" bottom="0" percent="0" rank="0" text="" dxfId="0">
      <formula>$C$4</formula>
    </cfRule>
  </conditionalFormatting>
  <conditionalFormatting sqref="AV15">
    <cfRule type="cellIs" priority="508" operator="lessThan" aboveAverage="0" equalAverage="0" bottom="0" percent="0" rank="0" text="" dxfId="0">
      <formula>$C$4</formula>
    </cfRule>
  </conditionalFormatting>
  <conditionalFormatting sqref="AX15">
    <cfRule type="cellIs" priority="509" operator="lessThan" aboveAverage="0" equalAverage="0" bottom="0" percent="0" rank="0" text="" dxfId="1">
      <formula>$C$4</formula>
    </cfRule>
    <cfRule type="cellIs" priority="510" operator="lessThan" aboveAverage="0" equalAverage="0" bottom="0" percent="0" rank="0" text="" dxfId="0">
      <formula>$C$4</formula>
    </cfRule>
  </conditionalFormatting>
  <conditionalFormatting sqref="AY15">
    <cfRule type="cellIs" priority="511" operator="lessThan" aboveAverage="0" equalAverage="0" bottom="0" percent="0" rank="0" text="" dxfId="1">
      <formula>$C$4</formula>
    </cfRule>
    <cfRule type="cellIs" priority="512" operator="lessThan" aboveAverage="0" equalAverage="0" bottom="0" percent="0" rank="0" text="" dxfId="0">
      <formula>$C$4</formula>
    </cfRule>
  </conditionalFormatting>
  <conditionalFormatting sqref="AZ15">
    <cfRule type="cellIs" priority="513" operator="lessThan" aboveAverage="0" equalAverage="0" bottom="0" percent="0" rank="0" text="" dxfId="1">
      <formula>$C$4</formula>
    </cfRule>
    <cfRule type="cellIs" priority="514" operator="lessThan" aboveAverage="0" equalAverage="0" bottom="0" percent="0" rank="0" text="" dxfId="0">
      <formula>$C$4</formula>
    </cfRule>
  </conditionalFormatting>
  <conditionalFormatting sqref="BA15">
    <cfRule type="cellIs" priority="515" operator="lessThan" aboveAverage="0" equalAverage="0" bottom="0" percent="0" rank="0" text="" dxfId="1">
      <formula>$C$4</formula>
    </cfRule>
    <cfRule type="cellIs" priority="516" operator="lessThan" aboveAverage="0" equalAverage="0" bottom="0" percent="0" rank="0" text="" dxfId="0">
      <formula>$C$4</formula>
    </cfRule>
  </conditionalFormatting>
  <conditionalFormatting sqref="BB15">
    <cfRule type="cellIs" priority="517" operator="lessThan" aboveAverage="0" equalAverage="0" bottom="0" percent="0" rank="0" text="" dxfId="1">
      <formula>$C$4</formula>
    </cfRule>
    <cfRule type="cellIs" priority="518" operator="lessThan" aboveAverage="0" equalAverage="0" bottom="0" percent="0" rank="0" text="" dxfId="0">
      <formula>$C$4</formula>
    </cfRule>
  </conditionalFormatting>
  <conditionalFormatting sqref="BC15">
    <cfRule type="cellIs" priority="519" operator="lessThan" aboveAverage="0" equalAverage="0" bottom="0" percent="0" rank="0" text="" dxfId="1">
      <formula>$C$4</formula>
    </cfRule>
    <cfRule type="cellIs" priority="520" operator="lessThan" aboveAverage="0" equalAverage="0" bottom="0" percent="0" rank="0" text="" dxfId="0">
      <formula>$C$4</formula>
    </cfRule>
  </conditionalFormatting>
  <conditionalFormatting sqref="BD15">
    <cfRule type="cellIs" priority="521" operator="lessThan" aboveAverage="0" equalAverage="0" bottom="0" percent="0" rank="0" text="" dxfId="1">
      <formula>$C$4</formula>
    </cfRule>
    <cfRule type="cellIs" priority="522" operator="lessThan" aboveAverage="0" equalAverage="0" bottom="0" percent="0" rank="0" text="" dxfId="0">
      <formula>$C$4</formula>
    </cfRule>
  </conditionalFormatting>
  <conditionalFormatting sqref="BE15">
    <cfRule type="cellIs" priority="523" operator="lessThan" aboveAverage="0" equalAverage="0" bottom="0" percent="0" rank="0" text="" dxfId="1">
      <formula>$C$4</formula>
    </cfRule>
    <cfRule type="cellIs" priority="524" operator="lessThan" aboveAverage="0" equalAverage="0" bottom="0" percent="0" rank="0" text="" dxfId="0">
      <formula>$C$4</formula>
    </cfRule>
  </conditionalFormatting>
  <conditionalFormatting sqref="BG15">
    <cfRule type="cellIs" priority="525" operator="lessThan" aboveAverage="0" equalAverage="0" bottom="0" percent="0" rank="0" text="" dxfId="1">
      <formula>$C$4</formula>
    </cfRule>
    <cfRule type="cellIs" priority="526" operator="lessThan" aboveAverage="0" equalAverage="0" bottom="0" percent="0" rank="0" text="" dxfId="0">
      <formula>$C$4</formula>
    </cfRule>
  </conditionalFormatting>
  <conditionalFormatting sqref="BH15">
    <cfRule type="cellIs" priority="527" operator="lessThan" aboveAverage="0" equalAverage="0" bottom="0" percent="0" rank="0" text="" dxfId="1">
      <formula>$C$4</formula>
    </cfRule>
    <cfRule type="cellIs" priority="528" operator="lessThan" aboveAverage="0" equalAverage="0" bottom="0" percent="0" rank="0" text="" dxfId="0">
      <formula>$C$4</formula>
    </cfRule>
  </conditionalFormatting>
  <conditionalFormatting sqref="BI15">
    <cfRule type="cellIs" priority="529" operator="lessThan" aboveAverage="0" equalAverage="0" bottom="0" percent="0" rank="0" text="" dxfId="1">
      <formula>$C$4</formula>
    </cfRule>
    <cfRule type="cellIs" priority="530" operator="lessThan" aboveAverage="0" equalAverage="0" bottom="0" percent="0" rank="0" text="" dxfId="0">
      <formula>$C$4</formula>
    </cfRule>
  </conditionalFormatting>
  <conditionalFormatting sqref="BJ15">
    <cfRule type="cellIs" priority="531" operator="lessThan" aboveAverage="0" equalAverage="0" bottom="0" percent="0" rank="0" text="" dxfId="1">
      <formula>$C$4</formula>
    </cfRule>
    <cfRule type="cellIs" priority="532" operator="lessThan" aboveAverage="0" equalAverage="0" bottom="0" percent="0" rank="0" text="" dxfId="0">
      <formula>$C$4</formula>
    </cfRule>
  </conditionalFormatting>
  <conditionalFormatting sqref="BK15">
    <cfRule type="cellIs" priority="533" operator="lessThan" aboveAverage="0" equalAverage="0" bottom="0" percent="0" rank="0" text="" dxfId="1">
      <formula>$C$4</formula>
    </cfRule>
    <cfRule type="cellIs" priority="534" operator="lessThan" aboveAverage="0" equalAverage="0" bottom="0" percent="0" rank="0" text="" dxfId="0">
      <formula>$C$4</formula>
    </cfRule>
  </conditionalFormatting>
  <conditionalFormatting sqref="BL15">
    <cfRule type="cellIs" priority="535" operator="lessThan" aboveAverage="0" equalAverage="0" bottom="0" percent="0" rank="0" text="" dxfId="1">
      <formula>$C$4</formula>
    </cfRule>
    <cfRule type="cellIs" priority="536" operator="lessThan" aboveAverage="0" equalAverage="0" bottom="0" percent="0" rank="0" text="" dxfId="0">
      <formula>$C$4</formula>
    </cfRule>
  </conditionalFormatting>
  <conditionalFormatting sqref="BM15">
    <cfRule type="cellIs" priority="537" operator="lessThan" aboveAverage="0" equalAverage="0" bottom="0" percent="0" rank="0" text="" dxfId="1">
      <formula>$C$4</formula>
    </cfRule>
    <cfRule type="cellIs" priority="538" operator="lessThan" aboveAverage="0" equalAverage="0" bottom="0" percent="0" rank="0" text="" dxfId="0">
      <formula>$C$4</formula>
    </cfRule>
  </conditionalFormatting>
  <conditionalFormatting sqref="BN15">
    <cfRule type="cellIs" priority="539" operator="lessThan" aboveAverage="0" equalAverage="0" bottom="0" percent="0" rank="0" text="" dxfId="1">
      <formula>$C$4</formula>
    </cfRule>
    <cfRule type="cellIs" priority="540" operator="lessThan" aboveAverage="0" equalAverage="0" bottom="0" percent="0" rank="0" text="" dxfId="0">
      <formula>$C$4</formula>
    </cfRule>
  </conditionalFormatting>
  <conditionalFormatting sqref="BO15">
    <cfRule type="cellIs" priority="541" operator="lessThan" aboveAverage="0" equalAverage="0" bottom="0" percent="0" rank="0" text="" dxfId="1">
      <formula>$C$4</formula>
    </cfRule>
    <cfRule type="cellIs" priority="542" operator="lessThan" aboveAverage="0" equalAverage="0" bottom="0" percent="0" rank="0" text="" dxfId="0">
      <formula>$C$4</formula>
    </cfRule>
  </conditionalFormatting>
  <conditionalFormatting sqref="BP15">
    <cfRule type="cellIs" priority="543" operator="lessThan" aboveAverage="0" equalAverage="0" bottom="0" percent="0" rank="0" text="" dxfId="1">
      <formula>$C$4</formula>
    </cfRule>
    <cfRule type="cellIs" priority="544" operator="lessThan" aboveAverage="0" equalAverage="0" bottom="0" percent="0" rank="0" text="" dxfId="0">
      <formula>$C$4</formula>
    </cfRule>
  </conditionalFormatting>
  <conditionalFormatting sqref="BQ15">
    <cfRule type="cellIs" priority="545" operator="lessThan" aboveAverage="0" equalAverage="0" bottom="0" percent="0" rank="0" text="" dxfId="1">
      <formula>$C$4</formula>
    </cfRule>
    <cfRule type="cellIs" priority="546" operator="lessThan" aboveAverage="0" equalAverage="0" bottom="0" percent="0" rank="0" text="" dxfId="0">
      <formula>$C$4</formula>
    </cfRule>
  </conditionalFormatting>
  <conditionalFormatting sqref="BR15">
    <cfRule type="cellIs" priority="547" operator="lessThan" aboveAverage="0" equalAverage="0" bottom="0" percent="0" rank="0" text="" dxfId="0">
      <formula>$C$4</formula>
    </cfRule>
  </conditionalFormatting>
  <conditionalFormatting sqref="BS15">
    <cfRule type="cellIs" priority="548" operator="lessThan" aboveAverage="0" equalAverage="0" bottom="0" percent="0" rank="0" text="" dxfId="0">
      <formula>$C$4</formula>
    </cfRule>
  </conditionalFormatting>
  <conditionalFormatting sqref="BT15">
    <cfRule type="cellIs" priority="549" operator="lessThan" aboveAverage="0" equalAverage="0" bottom="0" percent="0" rank="0" text="" dxfId="0">
      <formula>$C$4</formula>
    </cfRule>
  </conditionalFormatting>
  <conditionalFormatting sqref="BU15">
    <cfRule type="cellIs" priority="550" operator="lessThan" aboveAverage="0" equalAverage="0" bottom="0" percent="0" rank="0" text="" dxfId="1">
      <formula>$C$4</formula>
    </cfRule>
    <cfRule type="cellIs" priority="551" operator="lessThan" aboveAverage="0" equalAverage="0" bottom="0" percent="0" rank="0" text="" dxfId="0">
      <formula>$C$4</formula>
    </cfRule>
  </conditionalFormatting>
  <conditionalFormatting sqref="BV15">
    <cfRule type="cellIs" priority="552" operator="lessThan" aboveAverage="0" equalAverage="0" bottom="0" percent="0" rank="0" text="" dxfId="1">
      <formula>$C$4</formula>
    </cfRule>
    <cfRule type="cellIs" priority="553" operator="lessThan" aboveAverage="0" equalAverage="0" bottom="0" percent="0" rank="0" text="" dxfId="0">
      <formula>$C$4</formula>
    </cfRule>
  </conditionalFormatting>
  <conditionalFormatting sqref="BW15">
    <cfRule type="cellIs" priority="554" operator="lessThan" aboveAverage="0" equalAverage="0" bottom="0" percent="0" rank="0" text="" dxfId="1">
      <formula>$C$4</formula>
    </cfRule>
    <cfRule type="cellIs" priority="555" operator="lessThan" aboveAverage="0" equalAverage="0" bottom="0" percent="0" rank="0" text="" dxfId="0">
      <formula>$C$4</formula>
    </cfRule>
  </conditionalFormatting>
  <conditionalFormatting sqref="BX15">
    <cfRule type="cellIs" priority="556" operator="lessThan" aboveAverage="0" equalAverage="0" bottom="0" percent="0" rank="0" text="" dxfId="1">
      <formula>$C$4</formula>
    </cfRule>
    <cfRule type="cellIs" priority="557" operator="lessThan" aboveAverage="0" equalAverage="0" bottom="0" percent="0" rank="0" text="" dxfId="0">
      <formula>$C$4</formula>
    </cfRule>
  </conditionalFormatting>
  <conditionalFormatting sqref="BY15">
    <cfRule type="cellIs" priority="558" operator="lessThan" aboveAverage="0" equalAverage="0" bottom="0" percent="0" rank="0" text="" dxfId="1">
      <formula>$C$4</formula>
    </cfRule>
    <cfRule type="cellIs" priority="559" operator="lessThan" aboveAverage="0" equalAverage="0" bottom="0" percent="0" rank="0" text="" dxfId="0">
      <formula>$C$4</formula>
    </cfRule>
  </conditionalFormatting>
  <conditionalFormatting sqref="BZ15">
    <cfRule type="cellIs" priority="560" operator="lessThan" aboveAverage="0" equalAverage="0" bottom="0" percent="0" rank="0" text="" dxfId="1">
      <formula>$C$4</formula>
    </cfRule>
    <cfRule type="cellIs" priority="561" operator="lessThan" aboveAverage="0" equalAverage="0" bottom="0" percent="0" rank="0" text="" dxfId="0">
      <formula>$C$4</formula>
    </cfRule>
  </conditionalFormatting>
  <conditionalFormatting sqref="CA15">
    <cfRule type="cellIs" priority="562" operator="lessThan" aboveAverage="0" equalAverage="0" bottom="0" percent="0" rank="0" text="" dxfId="0">
      <formula>$C$4</formula>
    </cfRule>
  </conditionalFormatting>
  <conditionalFormatting sqref="CB15">
    <cfRule type="cellIs" priority="563" operator="lessThan" aboveAverage="0" equalAverage="0" bottom="0" percent="0" rank="0" text="" dxfId="0">
      <formula>$C$4</formula>
    </cfRule>
  </conditionalFormatting>
  <conditionalFormatting sqref="CC15">
    <cfRule type="cellIs" priority="564" operator="lessThan" aboveAverage="0" equalAverage="0" bottom="0" percent="0" rank="0" text="" dxfId="0">
      <formula>$C$4</formula>
    </cfRule>
  </conditionalFormatting>
  <conditionalFormatting sqref="CD15">
    <cfRule type="cellIs" priority="565" operator="lessThan" aboveAverage="0" equalAverage="0" bottom="0" percent="0" rank="0" text="" dxfId="0">
      <formula>$C$4</formula>
    </cfRule>
  </conditionalFormatting>
  <conditionalFormatting sqref="CE15">
    <cfRule type="cellIs" priority="566" operator="lessThan" aboveAverage="0" equalAverage="0" bottom="0" percent="0" rank="0" text="" dxfId="0">
      <formula>$C$4</formula>
    </cfRule>
  </conditionalFormatting>
  <conditionalFormatting sqref="CF15">
    <cfRule type="cellIs" priority="567" operator="lessThan" aboveAverage="0" equalAverage="0" bottom="0" percent="0" rank="0" text="" dxfId="0">
      <formula>$C$4</formula>
    </cfRule>
  </conditionalFormatting>
  <conditionalFormatting sqref="CG15">
    <cfRule type="cellIs" priority="568" operator="lessThan" aboveAverage="0" equalAverage="0" bottom="0" percent="0" rank="0" text="" dxfId="0">
      <formula>$C$4</formula>
    </cfRule>
  </conditionalFormatting>
  <conditionalFormatting sqref="CH15">
    <cfRule type="cellIs" priority="569" operator="lessThan" aboveAverage="0" equalAverage="0" bottom="0" percent="0" rank="0" text="" dxfId="1">
      <formula>$C$4</formula>
    </cfRule>
    <cfRule type="cellIs" priority="570" operator="lessThan" aboveAverage="0" equalAverage="0" bottom="0" percent="0" rank="0" text="" dxfId="0">
      <formula>$C$4</formula>
    </cfRule>
  </conditionalFormatting>
  <conditionalFormatting sqref="CI15">
    <cfRule type="cellIs" priority="571" operator="lessThan" aboveAverage="0" equalAverage="0" bottom="0" percent="0" rank="0" text="" dxfId="1">
      <formula>$C$4</formula>
    </cfRule>
    <cfRule type="cellIs" priority="572" operator="lessThan" aboveAverage="0" equalAverage="0" bottom="0" percent="0" rank="0" text="" dxfId="0">
      <formula>$C$4</formula>
    </cfRule>
  </conditionalFormatting>
  <conditionalFormatting sqref="CJ15">
    <cfRule type="cellIs" priority="573" operator="lessThan" aboveAverage="0" equalAverage="0" bottom="0" percent="0" rank="0" text="" dxfId="1">
      <formula>$C$4</formula>
    </cfRule>
    <cfRule type="cellIs" priority="574" operator="lessThan" aboveAverage="0" equalAverage="0" bottom="0" percent="0" rank="0" text="" dxfId="0">
      <formula>$C$4</formula>
    </cfRule>
  </conditionalFormatting>
  <conditionalFormatting sqref="CK15">
    <cfRule type="cellIs" priority="575" operator="lessThan" aboveAverage="0" equalAverage="0" bottom="0" percent="0" rank="0" text="" dxfId="1">
      <formula>$C$4</formula>
    </cfRule>
    <cfRule type="cellIs" priority="576" operator="lessThan" aboveAverage="0" equalAverage="0" bottom="0" percent="0" rank="0" text="" dxfId="0">
      <formula>$C$4</formula>
    </cfRule>
  </conditionalFormatting>
  <conditionalFormatting sqref="CL15">
    <cfRule type="cellIs" priority="577" operator="lessThan" aboveAverage="0" equalAverage="0" bottom="0" percent="0" rank="0" text="" dxfId="1">
      <formula>$C$4</formula>
    </cfRule>
    <cfRule type="cellIs" priority="578" operator="lessThan" aboveAverage="0" equalAverage="0" bottom="0" percent="0" rank="0" text="" dxfId="0">
      <formula>$C$4</formula>
    </cfRule>
  </conditionalFormatting>
  <conditionalFormatting sqref="CM15">
    <cfRule type="cellIs" priority="579" operator="lessThan" aboveAverage="0" equalAverage="0" bottom="0" percent="0" rank="0" text="" dxfId="0">
      <formula>$C$4</formula>
    </cfRule>
  </conditionalFormatting>
  <conditionalFormatting sqref="CN15">
    <cfRule type="cellIs" priority="580" operator="lessThan" aboveAverage="0" equalAverage="0" bottom="0" percent="0" rank="0" text="" dxfId="0">
      <formula>$C$4</formula>
    </cfRule>
  </conditionalFormatting>
  <conditionalFormatting sqref="CO15">
    <cfRule type="cellIs" priority="581" operator="lessThan" aboveAverage="0" equalAverage="0" bottom="0" percent="0" rank="0" text="" dxfId="0">
      <formula>$C$4</formula>
    </cfRule>
  </conditionalFormatting>
  <conditionalFormatting sqref="CP15">
    <cfRule type="cellIs" priority="582" operator="lessThan" aboveAverage="0" equalAverage="0" bottom="0" percent="0" rank="0" text="" dxfId="1">
      <formula>$C$4</formula>
    </cfRule>
    <cfRule type="cellIs" priority="583" operator="lessThan" aboveAverage="0" equalAverage="0" bottom="0" percent="0" rank="0" text="" dxfId="0">
      <formula>$C$4</formula>
    </cfRule>
  </conditionalFormatting>
  <conditionalFormatting sqref="CR15">
    <cfRule type="cellIs" priority="584" operator="lessThan" aboveAverage="0" equalAverage="0" bottom="0" percent="0" rank="0" text="" dxfId="1">
      <formula>$C$4</formula>
    </cfRule>
    <cfRule type="cellIs" priority="585" operator="lessThan" aboveAverage="0" equalAverage="0" bottom="0" percent="0" rank="0" text="" dxfId="0">
      <formula>$C$4</formula>
    </cfRule>
  </conditionalFormatting>
  <conditionalFormatting sqref="CW15">
    <cfRule type="cellIs" priority="586" operator="lessThan" aboveAverage="0" equalAverage="0" bottom="0" percent="0" rank="0" text="" dxfId="0">
      <formula>1</formula>
    </cfRule>
  </conditionalFormatting>
  <conditionalFormatting sqref="L16">
    <cfRule type="cellIs" priority="587" operator="lessThan" aboveAverage="0" equalAverage="0" bottom="0" percent="0" rank="0" text="" dxfId="1">
      <formula>$C$4</formula>
    </cfRule>
    <cfRule type="cellIs" priority="588" operator="lessThan" aboveAverage="0" equalAverage="0" bottom="0" percent="0" rank="0" text="" dxfId="0">
      <formula>$C$4</formula>
    </cfRule>
  </conditionalFormatting>
  <conditionalFormatting sqref="M16">
    <cfRule type="cellIs" priority="589" operator="lessThan" aboveAverage="0" equalAverage="0" bottom="0" percent="0" rank="0" text="" dxfId="1">
      <formula>$C$4</formula>
    </cfRule>
    <cfRule type="cellIs" priority="590" operator="lessThan" aboveAverage="0" equalAverage="0" bottom="0" percent="0" rank="0" text="" dxfId="0">
      <formula>$C$4</formula>
    </cfRule>
  </conditionalFormatting>
  <conditionalFormatting sqref="O16">
    <cfRule type="cellIs" priority="591" operator="lessThan" aboveAverage="0" equalAverage="0" bottom="0" percent="0" rank="0" text="" dxfId="0">
      <formula>$C$4</formula>
    </cfRule>
  </conditionalFormatting>
  <conditionalFormatting sqref="P16">
    <cfRule type="cellIs" priority="592" operator="lessThan" aboveAverage="0" equalAverage="0" bottom="0" percent="0" rank="0" text="" dxfId="0">
      <formula>$C$4</formula>
    </cfRule>
  </conditionalFormatting>
  <conditionalFormatting sqref="Q16">
    <cfRule type="cellIs" priority="593" operator="lessThan" aboveAverage="0" equalAverage="0" bottom="0" percent="0" rank="0" text="" dxfId="0">
      <formula>$C$4</formula>
    </cfRule>
  </conditionalFormatting>
  <conditionalFormatting sqref="R16">
    <cfRule type="cellIs" priority="594" operator="lessThan" aboveAverage="0" equalAverage="0" bottom="0" percent="0" rank="0" text="" dxfId="0">
      <formula>$C$4</formula>
    </cfRule>
  </conditionalFormatting>
  <conditionalFormatting sqref="S16">
    <cfRule type="cellIs" priority="595" operator="lessThan" aboveAverage="0" equalAverage="0" bottom="0" percent="0" rank="0" text="" dxfId="0">
      <formula>$C$4</formula>
    </cfRule>
  </conditionalFormatting>
  <conditionalFormatting sqref="T16">
    <cfRule type="cellIs" priority="596" operator="lessThan" aboveAverage="0" equalAverage="0" bottom="0" percent="0" rank="0" text="" dxfId="0">
      <formula>$C$4</formula>
    </cfRule>
  </conditionalFormatting>
  <conditionalFormatting sqref="U16">
    <cfRule type="cellIs" priority="597" operator="lessThan" aboveAverage="0" equalAverage="0" bottom="0" percent="0" rank="0" text="" dxfId="0">
      <formula>$C$4</formula>
    </cfRule>
  </conditionalFormatting>
  <conditionalFormatting sqref="V16">
    <cfRule type="cellIs" priority="598" operator="lessThan" aboveAverage="0" equalAverage="0" bottom="0" percent="0" rank="0" text="" dxfId="0">
      <formula>$C$4</formula>
    </cfRule>
  </conditionalFormatting>
  <conditionalFormatting sqref="W16">
    <cfRule type="cellIs" priority="599" operator="lessThan" aboveAverage="0" equalAverage="0" bottom="0" percent="0" rank="0" text="" dxfId="0">
      <formula>$C$4</formula>
    </cfRule>
  </conditionalFormatting>
  <conditionalFormatting sqref="X16">
    <cfRule type="cellIs" priority="600" operator="lessThan" aboveAverage="0" equalAverage="0" bottom="0" percent="0" rank="0" text="" dxfId="0">
      <formula>$C$4</formula>
    </cfRule>
  </conditionalFormatting>
  <conditionalFormatting sqref="Y16">
    <cfRule type="cellIs" priority="601" operator="lessThan" aboveAverage="0" equalAverage="0" bottom="0" percent="0" rank="0" text="" dxfId="0">
      <formula>$C$4</formula>
    </cfRule>
  </conditionalFormatting>
  <conditionalFormatting sqref="Z16">
    <cfRule type="cellIs" priority="602" operator="lessThan" aboveAverage="0" equalAverage="0" bottom="0" percent="0" rank="0" text="" dxfId="0">
      <formula>$C$4</formula>
    </cfRule>
  </conditionalFormatting>
  <conditionalFormatting sqref="AA16">
    <cfRule type="cellIs" priority="603" operator="lessThan" aboveAverage="0" equalAverage="0" bottom="0" percent="0" rank="0" text="" dxfId="0">
      <formula>$C$4</formula>
    </cfRule>
  </conditionalFormatting>
  <conditionalFormatting sqref="AB16">
    <cfRule type="cellIs" priority="604" operator="lessThan" aboveAverage="0" equalAverage="0" bottom="0" percent="0" rank="0" text="" dxfId="0">
      <formula>$C$4</formula>
    </cfRule>
  </conditionalFormatting>
  <conditionalFormatting sqref="AC16">
    <cfRule type="cellIs" priority="605" operator="lessThan" aboveAverage="0" equalAverage="0" bottom="0" percent="0" rank="0" text="" dxfId="0">
      <formula>$C$4</formula>
    </cfRule>
  </conditionalFormatting>
  <conditionalFormatting sqref="AD16">
    <cfRule type="cellIs" priority="606" operator="lessThan" aboveAverage="0" equalAverage="0" bottom="0" percent="0" rank="0" text="" dxfId="0">
      <formula>$C$4</formula>
    </cfRule>
  </conditionalFormatting>
  <conditionalFormatting sqref="AE16">
    <cfRule type="cellIs" priority="607" operator="lessThan" aboveAverage="0" equalAverage="0" bottom="0" percent="0" rank="0" text="" dxfId="0">
      <formula>$C$4</formula>
    </cfRule>
  </conditionalFormatting>
  <conditionalFormatting sqref="AF16">
    <cfRule type="cellIs" priority="608" operator="lessThan" aboveAverage="0" equalAverage="0" bottom="0" percent="0" rank="0" text="" dxfId="0">
      <formula>$C$4</formula>
    </cfRule>
  </conditionalFormatting>
  <conditionalFormatting sqref="AG16">
    <cfRule type="cellIs" priority="609" operator="lessThan" aboveAverage="0" equalAverage="0" bottom="0" percent="0" rank="0" text="" dxfId="0">
      <formula>$C$4</formula>
    </cfRule>
  </conditionalFormatting>
  <conditionalFormatting sqref="AH16">
    <cfRule type="cellIs" priority="610" operator="lessThan" aboveAverage="0" equalAverage="0" bottom="0" percent="0" rank="0" text="" dxfId="0">
      <formula>$C$4</formula>
    </cfRule>
  </conditionalFormatting>
  <conditionalFormatting sqref="AI16">
    <cfRule type="cellIs" priority="611" operator="lessThan" aboveAverage="0" equalAverage="0" bottom="0" percent="0" rank="0" text="" dxfId="0">
      <formula>$C$4</formula>
    </cfRule>
  </conditionalFormatting>
  <conditionalFormatting sqref="AJ16">
    <cfRule type="cellIs" priority="612" operator="lessThan" aboveAverage="0" equalAverage="0" bottom="0" percent="0" rank="0" text="" dxfId="0">
      <formula>$C$4</formula>
    </cfRule>
  </conditionalFormatting>
  <conditionalFormatting sqref="AK16">
    <cfRule type="cellIs" priority="613" operator="lessThan" aboveAverage="0" equalAverage="0" bottom="0" percent="0" rank="0" text="" dxfId="0">
      <formula>$C$4</formula>
    </cfRule>
  </conditionalFormatting>
  <conditionalFormatting sqref="AL16">
    <cfRule type="cellIs" priority="614" operator="lessThan" aboveAverage="0" equalAverage="0" bottom="0" percent="0" rank="0" text="" dxfId="0">
      <formula>$C$4</formula>
    </cfRule>
  </conditionalFormatting>
  <conditionalFormatting sqref="AM16">
    <cfRule type="cellIs" priority="615" operator="lessThan" aboveAverage="0" equalAverage="0" bottom="0" percent="0" rank="0" text="" dxfId="0">
      <formula>$C$4</formula>
    </cfRule>
  </conditionalFormatting>
  <conditionalFormatting sqref="AN16">
    <cfRule type="cellIs" priority="616" operator="lessThan" aboveAverage="0" equalAverage="0" bottom="0" percent="0" rank="0" text="" dxfId="0">
      <formula>$C$4</formula>
    </cfRule>
  </conditionalFormatting>
  <conditionalFormatting sqref="AO16">
    <cfRule type="cellIs" priority="617" operator="lessThan" aboveAverage="0" equalAverage="0" bottom="0" percent="0" rank="0" text="" dxfId="0">
      <formula>$C$4</formula>
    </cfRule>
  </conditionalFormatting>
  <conditionalFormatting sqref="AP16">
    <cfRule type="cellIs" priority="618" operator="lessThan" aboveAverage="0" equalAverage="0" bottom="0" percent="0" rank="0" text="" dxfId="0">
      <formula>$C$4</formula>
    </cfRule>
  </conditionalFormatting>
  <conditionalFormatting sqref="AQ16">
    <cfRule type="cellIs" priority="619" operator="lessThan" aboveAverage="0" equalAverage="0" bottom="0" percent="0" rank="0" text="" dxfId="0">
      <formula>$C$4</formula>
    </cfRule>
  </conditionalFormatting>
  <conditionalFormatting sqref="AR16">
    <cfRule type="cellIs" priority="620" operator="lessThan" aboveAverage="0" equalAverage="0" bottom="0" percent="0" rank="0" text="" dxfId="0">
      <formula>$C$4</formula>
    </cfRule>
  </conditionalFormatting>
  <conditionalFormatting sqref="AS16">
    <cfRule type="cellIs" priority="621" operator="lessThan" aboveAverage="0" equalAverage="0" bottom="0" percent="0" rank="0" text="" dxfId="0">
      <formula>$C$4</formula>
    </cfRule>
  </conditionalFormatting>
  <conditionalFormatting sqref="AT16">
    <cfRule type="cellIs" priority="622" operator="lessThan" aboveAverage="0" equalAverage="0" bottom="0" percent="0" rank="0" text="" dxfId="0">
      <formula>$C$4</formula>
    </cfRule>
  </conditionalFormatting>
  <conditionalFormatting sqref="AU16">
    <cfRule type="cellIs" priority="623" operator="lessThan" aboveAverage="0" equalAverage="0" bottom="0" percent="0" rank="0" text="" dxfId="0">
      <formula>$C$4</formula>
    </cfRule>
  </conditionalFormatting>
  <conditionalFormatting sqref="AV16">
    <cfRule type="cellIs" priority="624" operator="lessThan" aboveAverage="0" equalAverage="0" bottom="0" percent="0" rank="0" text="" dxfId="0">
      <formula>$C$4</formula>
    </cfRule>
  </conditionalFormatting>
  <conditionalFormatting sqref="AX16">
    <cfRule type="cellIs" priority="625" operator="lessThan" aboveAverage="0" equalAverage="0" bottom="0" percent="0" rank="0" text="" dxfId="1">
      <formula>$C$4</formula>
    </cfRule>
    <cfRule type="cellIs" priority="626" operator="lessThan" aboveAverage="0" equalAverage="0" bottom="0" percent="0" rank="0" text="" dxfId="0">
      <formula>$C$4</formula>
    </cfRule>
  </conditionalFormatting>
  <conditionalFormatting sqref="AY16">
    <cfRule type="cellIs" priority="627" operator="lessThan" aboveAverage="0" equalAverage="0" bottom="0" percent="0" rank="0" text="" dxfId="1">
      <formula>$C$4</formula>
    </cfRule>
    <cfRule type="cellIs" priority="628" operator="lessThan" aboveAverage="0" equalAverage="0" bottom="0" percent="0" rank="0" text="" dxfId="0">
      <formula>$C$4</formula>
    </cfRule>
  </conditionalFormatting>
  <conditionalFormatting sqref="AZ16">
    <cfRule type="cellIs" priority="629" operator="lessThan" aboveAverage="0" equalAverage="0" bottom="0" percent="0" rank="0" text="" dxfId="1">
      <formula>$C$4</formula>
    </cfRule>
    <cfRule type="cellIs" priority="630" operator="lessThan" aboveAverage="0" equalAverage="0" bottom="0" percent="0" rank="0" text="" dxfId="0">
      <formula>$C$4</formula>
    </cfRule>
  </conditionalFormatting>
  <conditionalFormatting sqref="BA16">
    <cfRule type="cellIs" priority="631" operator="lessThan" aboveAverage="0" equalAverage="0" bottom="0" percent="0" rank="0" text="" dxfId="1">
      <formula>$C$4</formula>
    </cfRule>
    <cfRule type="cellIs" priority="632" operator="lessThan" aboveAverage="0" equalAverage="0" bottom="0" percent="0" rank="0" text="" dxfId="0">
      <formula>$C$4</formula>
    </cfRule>
  </conditionalFormatting>
  <conditionalFormatting sqref="BB16">
    <cfRule type="cellIs" priority="633" operator="lessThan" aboveAverage="0" equalAverage="0" bottom="0" percent="0" rank="0" text="" dxfId="1">
      <formula>$C$4</formula>
    </cfRule>
    <cfRule type="cellIs" priority="634" operator="lessThan" aboveAverage="0" equalAverage="0" bottom="0" percent="0" rank="0" text="" dxfId="0">
      <formula>$C$4</formula>
    </cfRule>
  </conditionalFormatting>
  <conditionalFormatting sqref="BC16">
    <cfRule type="cellIs" priority="635" operator="lessThan" aboveAverage="0" equalAverage="0" bottom="0" percent="0" rank="0" text="" dxfId="1">
      <formula>$C$4</formula>
    </cfRule>
    <cfRule type="cellIs" priority="636" operator="lessThan" aboveAverage="0" equalAverage="0" bottom="0" percent="0" rank="0" text="" dxfId="0">
      <formula>$C$4</formula>
    </cfRule>
  </conditionalFormatting>
  <conditionalFormatting sqref="BD16">
    <cfRule type="cellIs" priority="637" operator="lessThan" aboveAverage="0" equalAverage="0" bottom="0" percent="0" rank="0" text="" dxfId="1">
      <formula>$C$4</formula>
    </cfRule>
    <cfRule type="cellIs" priority="638" operator="lessThan" aboveAverage="0" equalAverage="0" bottom="0" percent="0" rank="0" text="" dxfId="0">
      <formula>$C$4</formula>
    </cfRule>
  </conditionalFormatting>
  <conditionalFormatting sqref="BE16">
    <cfRule type="cellIs" priority="639" operator="lessThan" aboveAverage="0" equalAverage="0" bottom="0" percent="0" rank="0" text="" dxfId="1">
      <formula>$C$4</formula>
    </cfRule>
    <cfRule type="cellIs" priority="640" operator="lessThan" aboveAverage="0" equalAverage="0" bottom="0" percent="0" rank="0" text="" dxfId="0">
      <formula>$C$4</formula>
    </cfRule>
  </conditionalFormatting>
  <conditionalFormatting sqref="BG16">
    <cfRule type="cellIs" priority="641" operator="lessThan" aboveAverage="0" equalAverage="0" bottom="0" percent="0" rank="0" text="" dxfId="1">
      <formula>$C$4</formula>
    </cfRule>
    <cfRule type="cellIs" priority="642" operator="lessThan" aboveAverage="0" equalAverage="0" bottom="0" percent="0" rank="0" text="" dxfId="0">
      <formula>$C$4</formula>
    </cfRule>
  </conditionalFormatting>
  <conditionalFormatting sqref="BH16">
    <cfRule type="cellIs" priority="643" operator="lessThan" aboveAverage="0" equalAverage="0" bottom="0" percent="0" rank="0" text="" dxfId="1">
      <formula>$C$4</formula>
    </cfRule>
    <cfRule type="cellIs" priority="644" operator="lessThan" aboveAverage="0" equalAverage="0" bottom="0" percent="0" rank="0" text="" dxfId="0">
      <formula>$C$4</formula>
    </cfRule>
  </conditionalFormatting>
  <conditionalFormatting sqref="BI16">
    <cfRule type="cellIs" priority="645" operator="lessThan" aboveAverage="0" equalAverage="0" bottom="0" percent="0" rank="0" text="" dxfId="1">
      <formula>$C$4</formula>
    </cfRule>
    <cfRule type="cellIs" priority="646" operator="lessThan" aboveAverage="0" equalAverage="0" bottom="0" percent="0" rank="0" text="" dxfId="0">
      <formula>$C$4</formula>
    </cfRule>
  </conditionalFormatting>
  <conditionalFormatting sqref="BJ16">
    <cfRule type="cellIs" priority="647" operator="lessThan" aboveAverage="0" equalAverage="0" bottom="0" percent="0" rank="0" text="" dxfId="1">
      <formula>$C$4</formula>
    </cfRule>
    <cfRule type="cellIs" priority="648" operator="lessThan" aboveAverage="0" equalAverage="0" bottom="0" percent="0" rank="0" text="" dxfId="0">
      <formula>$C$4</formula>
    </cfRule>
  </conditionalFormatting>
  <conditionalFormatting sqref="BK16">
    <cfRule type="cellIs" priority="649" operator="lessThan" aboveAverage="0" equalAverage="0" bottom="0" percent="0" rank="0" text="" dxfId="1">
      <formula>$C$4</formula>
    </cfRule>
    <cfRule type="cellIs" priority="650" operator="lessThan" aboveAverage="0" equalAverage="0" bottom="0" percent="0" rank="0" text="" dxfId="0">
      <formula>$C$4</formula>
    </cfRule>
  </conditionalFormatting>
  <conditionalFormatting sqref="BL16">
    <cfRule type="cellIs" priority="651" operator="lessThan" aboveAverage="0" equalAverage="0" bottom="0" percent="0" rank="0" text="" dxfId="1">
      <formula>$C$4</formula>
    </cfRule>
    <cfRule type="cellIs" priority="652" operator="lessThan" aboveAverage="0" equalAverage="0" bottom="0" percent="0" rank="0" text="" dxfId="0">
      <formula>$C$4</formula>
    </cfRule>
  </conditionalFormatting>
  <conditionalFormatting sqref="BM16">
    <cfRule type="cellIs" priority="653" operator="lessThan" aboveAverage="0" equalAverage="0" bottom="0" percent="0" rank="0" text="" dxfId="1">
      <formula>$C$4</formula>
    </cfRule>
    <cfRule type="cellIs" priority="654" operator="lessThan" aboveAverage="0" equalAverage="0" bottom="0" percent="0" rank="0" text="" dxfId="0">
      <formula>$C$4</formula>
    </cfRule>
  </conditionalFormatting>
  <conditionalFormatting sqref="BN16">
    <cfRule type="cellIs" priority="655" operator="lessThan" aboveAverage="0" equalAverage="0" bottom="0" percent="0" rank="0" text="" dxfId="1">
      <formula>$C$4</formula>
    </cfRule>
    <cfRule type="cellIs" priority="656" operator="lessThan" aboveAverage="0" equalAverage="0" bottom="0" percent="0" rank="0" text="" dxfId="0">
      <formula>$C$4</formula>
    </cfRule>
  </conditionalFormatting>
  <conditionalFormatting sqref="BO16">
    <cfRule type="cellIs" priority="657" operator="lessThan" aboveAverage="0" equalAverage="0" bottom="0" percent="0" rank="0" text="" dxfId="1">
      <formula>$C$4</formula>
    </cfRule>
    <cfRule type="cellIs" priority="658" operator="lessThan" aboveAverage="0" equalAverage="0" bottom="0" percent="0" rank="0" text="" dxfId="0">
      <formula>$C$4</formula>
    </cfRule>
  </conditionalFormatting>
  <conditionalFormatting sqref="BP16">
    <cfRule type="cellIs" priority="659" operator="lessThan" aboveAverage="0" equalAverage="0" bottom="0" percent="0" rank="0" text="" dxfId="1">
      <formula>$C$4</formula>
    </cfRule>
    <cfRule type="cellIs" priority="660" operator="lessThan" aboveAverage="0" equalAverage="0" bottom="0" percent="0" rank="0" text="" dxfId="0">
      <formula>$C$4</formula>
    </cfRule>
  </conditionalFormatting>
  <conditionalFormatting sqref="BQ16">
    <cfRule type="cellIs" priority="661" operator="lessThan" aboveAverage="0" equalAverage="0" bottom="0" percent="0" rank="0" text="" dxfId="1">
      <formula>$C$4</formula>
    </cfRule>
    <cfRule type="cellIs" priority="662" operator="lessThan" aboveAverage="0" equalAverage="0" bottom="0" percent="0" rank="0" text="" dxfId="0">
      <formula>$C$4</formula>
    </cfRule>
  </conditionalFormatting>
  <conditionalFormatting sqref="BR16">
    <cfRule type="cellIs" priority="663" operator="lessThan" aboveAverage="0" equalAverage="0" bottom="0" percent="0" rank="0" text="" dxfId="0">
      <formula>$C$4</formula>
    </cfRule>
  </conditionalFormatting>
  <conditionalFormatting sqref="BS16">
    <cfRule type="cellIs" priority="664" operator="lessThan" aboveAverage="0" equalAverage="0" bottom="0" percent="0" rank="0" text="" dxfId="0">
      <formula>$C$4</formula>
    </cfRule>
  </conditionalFormatting>
  <conditionalFormatting sqref="BT16">
    <cfRule type="cellIs" priority="665" operator="lessThan" aboveAverage="0" equalAverage="0" bottom="0" percent="0" rank="0" text="" dxfId="0">
      <formula>$C$4</formula>
    </cfRule>
  </conditionalFormatting>
  <conditionalFormatting sqref="BU16">
    <cfRule type="cellIs" priority="666" operator="lessThan" aboveAverage="0" equalAverage="0" bottom="0" percent="0" rank="0" text="" dxfId="1">
      <formula>$C$4</formula>
    </cfRule>
    <cfRule type="cellIs" priority="667" operator="lessThan" aboveAverage="0" equalAverage="0" bottom="0" percent="0" rank="0" text="" dxfId="0">
      <formula>$C$4</formula>
    </cfRule>
  </conditionalFormatting>
  <conditionalFormatting sqref="BV16">
    <cfRule type="cellIs" priority="668" operator="lessThan" aboveAverage="0" equalAverage="0" bottom="0" percent="0" rank="0" text="" dxfId="1">
      <formula>$C$4</formula>
    </cfRule>
    <cfRule type="cellIs" priority="669" operator="lessThan" aboveAverage="0" equalAverage="0" bottom="0" percent="0" rank="0" text="" dxfId="0">
      <formula>$C$4</formula>
    </cfRule>
  </conditionalFormatting>
  <conditionalFormatting sqref="BW16">
    <cfRule type="cellIs" priority="670" operator="lessThan" aboveAverage="0" equalAverage="0" bottom="0" percent="0" rank="0" text="" dxfId="1">
      <formula>$C$4</formula>
    </cfRule>
    <cfRule type="cellIs" priority="671" operator="lessThan" aboveAverage="0" equalAverage="0" bottom="0" percent="0" rank="0" text="" dxfId="0">
      <formula>$C$4</formula>
    </cfRule>
  </conditionalFormatting>
  <conditionalFormatting sqref="BX16">
    <cfRule type="cellIs" priority="672" operator="lessThan" aboveAverage="0" equalAverage="0" bottom="0" percent="0" rank="0" text="" dxfId="1">
      <formula>$C$4</formula>
    </cfRule>
    <cfRule type="cellIs" priority="673" operator="lessThan" aboveAverage="0" equalAverage="0" bottom="0" percent="0" rank="0" text="" dxfId="0">
      <formula>$C$4</formula>
    </cfRule>
  </conditionalFormatting>
  <conditionalFormatting sqref="BY16">
    <cfRule type="cellIs" priority="674" operator="lessThan" aboveAverage="0" equalAverage="0" bottom="0" percent="0" rank="0" text="" dxfId="1">
      <formula>$C$4</formula>
    </cfRule>
    <cfRule type="cellIs" priority="675" operator="lessThan" aboveAverage="0" equalAverage="0" bottom="0" percent="0" rank="0" text="" dxfId="0">
      <formula>$C$4</formula>
    </cfRule>
  </conditionalFormatting>
  <conditionalFormatting sqref="BZ16">
    <cfRule type="cellIs" priority="676" operator="lessThan" aboveAverage="0" equalAverage="0" bottom="0" percent="0" rank="0" text="" dxfId="1">
      <formula>$C$4</formula>
    </cfRule>
    <cfRule type="cellIs" priority="677" operator="lessThan" aboveAverage="0" equalAverage="0" bottom="0" percent="0" rank="0" text="" dxfId="0">
      <formula>$C$4</formula>
    </cfRule>
  </conditionalFormatting>
  <conditionalFormatting sqref="CA16">
    <cfRule type="cellIs" priority="678" operator="lessThan" aboveAverage="0" equalAverage="0" bottom="0" percent="0" rank="0" text="" dxfId="0">
      <formula>$C$4</formula>
    </cfRule>
  </conditionalFormatting>
  <conditionalFormatting sqref="CB16">
    <cfRule type="cellIs" priority="679" operator="lessThan" aboveAverage="0" equalAverage="0" bottom="0" percent="0" rank="0" text="" dxfId="0">
      <formula>$C$4</formula>
    </cfRule>
  </conditionalFormatting>
  <conditionalFormatting sqref="CC16">
    <cfRule type="cellIs" priority="680" operator="lessThan" aboveAverage="0" equalAverage="0" bottom="0" percent="0" rank="0" text="" dxfId="0">
      <formula>$C$4</formula>
    </cfRule>
  </conditionalFormatting>
  <conditionalFormatting sqref="CD16">
    <cfRule type="cellIs" priority="681" operator="lessThan" aboveAverage="0" equalAverage="0" bottom="0" percent="0" rank="0" text="" dxfId="0">
      <formula>$C$4</formula>
    </cfRule>
  </conditionalFormatting>
  <conditionalFormatting sqref="CE16">
    <cfRule type="cellIs" priority="682" operator="lessThan" aboveAverage="0" equalAverage="0" bottom="0" percent="0" rank="0" text="" dxfId="0">
      <formula>$C$4</formula>
    </cfRule>
  </conditionalFormatting>
  <conditionalFormatting sqref="CF16">
    <cfRule type="cellIs" priority="683" operator="lessThan" aboveAverage="0" equalAverage="0" bottom="0" percent="0" rank="0" text="" dxfId="0">
      <formula>$C$4</formula>
    </cfRule>
  </conditionalFormatting>
  <conditionalFormatting sqref="CG16">
    <cfRule type="cellIs" priority="684" operator="lessThan" aboveAverage="0" equalAverage="0" bottom="0" percent="0" rank="0" text="" dxfId="0">
      <formula>$C$4</formula>
    </cfRule>
  </conditionalFormatting>
  <conditionalFormatting sqref="CH16">
    <cfRule type="cellIs" priority="685" operator="lessThan" aboveAverage="0" equalAverage="0" bottom="0" percent="0" rank="0" text="" dxfId="1">
      <formula>$C$4</formula>
    </cfRule>
    <cfRule type="cellIs" priority="686" operator="lessThan" aboveAverage="0" equalAverage="0" bottom="0" percent="0" rank="0" text="" dxfId="0">
      <formula>$C$4</formula>
    </cfRule>
  </conditionalFormatting>
  <conditionalFormatting sqref="CI16">
    <cfRule type="cellIs" priority="687" operator="lessThan" aboveAverage="0" equalAverage="0" bottom="0" percent="0" rank="0" text="" dxfId="1">
      <formula>$C$4</formula>
    </cfRule>
    <cfRule type="cellIs" priority="688" operator="lessThan" aboveAverage="0" equalAverage="0" bottom="0" percent="0" rank="0" text="" dxfId="0">
      <formula>$C$4</formula>
    </cfRule>
  </conditionalFormatting>
  <conditionalFormatting sqref="CJ16">
    <cfRule type="cellIs" priority="689" operator="lessThan" aboveAverage="0" equalAverage="0" bottom="0" percent="0" rank="0" text="" dxfId="1">
      <formula>$C$4</formula>
    </cfRule>
    <cfRule type="cellIs" priority="690" operator="lessThan" aboveAverage="0" equalAverage="0" bottom="0" percent="0" rank="0" text="" dxfId="0">
      <formula>$C$4</formula>
    </cfRule>
  </conditionalFormatting>
  <conditionalFormatting sqref="CK16">
    <cfRule type="cellIs" priority="691" operator="lessThan" aboveAverage="0" equalAverage="0" bottom="0" percent="0" rank="0" text="" dxfId="1">
      <formula>$C$4</formula>
    </cfRule>
    <cfRule type="cellIs" priority="692" operator="lessThan" aboveAverage="0" equalAverage="0" bottom="0" percent="0" rank="0" text="" dxfId="0">
      <formula>$C$4</formula>
    </cfRule>
  </conditionalFormatting>
  <conditionalFormatting sqref="CL16">
    <cfRule type="cellIs" priority="693" operator="lessThan" aboveAverage="0" equalAverage="0" bottom="0" percent="0" rank="0" text="" dxfId="1">
      <formula>$C$4</formula>
    </cfRule>
    <cfRule type="cellIs" priority="694" operator="lessThan" aboveAverage="0" equalAverage="0" bottom="0" percent="0" rank="0" text="" dxfId="0">
      <formula>$C$4</formula>
    </cfRule>
  </conditionalFormatting>
  <conditionalFormatting sqref="CM16">
    <cfRule type="cellIs" priority="695" operator="lessThan" aboveAverage="0" equalAverage="0" bottom="0" percent="0" rank="0" text="" dxfId="0">
      <formula>$C$4</formula>
    </cfRule>
  </conditionalFormatting>
  <conditionalFormatting sqref="CN16">
    <cfRule type="cellIs" priority="696" operator="lessThan" aboveAverage="0" equalAverage="0" bottom="0" percent="0" rank="0" text="" dxfId="0">
      <formula>$C$4</formula>
    </cfRule>
  </conditionalFormatting>
  <conditionalFormatting sqref="CO16">
    <cfRule type="cellIs" priority="697" operator="lessThan" aboveAverage="0" equalAverage="0" bottom="0" percent="0" rank="0" text="" dxfId="0">
      <formula>$C$4</formula>
    </cfRule>
  </conditionalFormatting>
  <conditionalFormatting sqref="CP16">
    <cfRule type="cellIs" priority="698" operator="lessThan" aboveAverage="0" equalAverage="0" bottom="0" percent="0" rank="0" text="" dxfId="1">
      <formula>$C$4</formula>
    </cfRule>
    <cfRule type="cellIs" priority="699" operator="lessThan" aboveAverage="0" equalAverage="0" bottom="0" percent="0" rank="0" text="" dxfId="0">
      <formula>$C$4</formula>
    </cfRule>
  </conditionalFormatting>
  <conditionalFormatting sqref="CR16">
    <cfRule type="cellIs" priority="700" operator="lessThan" aboveAverage="0" equalAverage="0" bottom="0" percent="0" rank="0" text="" dxfId="1">
      <formula>$C$4</formula>
    </cfRule>
    <cfRule type="cellIs" priority="701" operator="lessThan" aboveAverage="0" equalAverage="0" bottom="0" percent="0" rank="0" text="" dxfId="0">
      <formula>$C$4</formula>
    </cfRule>
  </conditionalFormatting>
  <conditionalFormatting sqref="CW16">
    <cfRule type="cellIs" priority="702" operator="lessThan" aboveAverage="0" equalAverage="0" bottom="0" percent="0" rank="0" text="" dxfId="0">
      <formula>1</formula>
    </cfRule>
  </conditionalFormatting>
  <conditionalFormatting sqref="L17">
    <cfRule type="cellIs" priority="703" operator="lessThan" aboveAverage="0" equalAverage="0" bottom="0" percent="0" rank="0" text="" dxfId="1">
      <formula>$C$4</formula>
    </cfRule>
    <cfRule type="cellIs" priority="704" operator="lessThan" aboveAverage="0" equalAverage="0" bottom="0" percent="0" rank="0" text="" dxfId="0">
      <formula>$C$4</formula>
    </cfRule>
  </conditionalFormatting>
  <conditionalFormatting sqref="M17">
    <cfRule type="cellIs" priority="705" operator="lessThan" aboveAverage="0" equalAverage="0" bottom="0" percent="0" rank="0" text="" dxfId="1">
      <formula>$C$4</formula>
    </cfRule>
    <cfRule type="cellIs" priority="706" operator="lessThan" aboveAverage="0" equalAverage="0" bottom="0" percent="0" rank="0" text="" dxfId="0">
      <formula>$C$4</formula>
    </cfRule>
  </conditionalFormatting>
  <conditionalFormatting sqref="O17">
    <cfRule type="cellIs" priority="707" operator="lessThan" aboveAverage="0" equalAverage="0" bottom="0" percent="0" rank="0" text="" dxfId="0">
      <formula>$C$4</formula>
    </cfRule>
  </conditionalFormatting>
  <conditionalFormatting sqref="P17">
    <cfRule type="cellIs" priority="708" operator="lessThan" aboveAverage="0" equalAverage="0" bottom="0" percent="0" rank="0" text="" dxfId="0">
      <formula>$C$4</formula>
    </cfRule>
  </conditionalFormatting>
  <conditionalFormatting sqref="Q17">
    <cfRule type="cellIs" priority="709" operator="lessThan" aboveAverage="0" equalAverage="0" bottom="0" percent="0" rank="0" text="" dxfId="0">
      <formula>$C$4</formula>
    </cfRule>
  </conditionalFormatting>
  <conditionalFormatting sqref="R17">
    <cfRule type="cellIs" priority="710" operator="lessThan" aboveAverage="0" equalAverage="0" bottom="0" percent="0" rank="0" text="" dxfId="0">
      <formula>$C$4</formula>
    </cfRule>
  </conditionalFormatting>
  <conditionalFormatting sqref="S17">
    <cfRule type="cellIs" priority="711" operator="lessThan" aboveAverage="0" equalAverage="0" bottom="0" percent="0" rank="0" text="" dxfId="0">
      <formula>$C$4</formula>
    </cfRule>
  </conditionalFormatting>
  <conditionalFormatting sqref="T17">
    <cfRule type="cellIs" priority="712" operator="lessThan" aboveAverage="0" equalAverage="0" bottom="0" percent="0" rank="0" text="" dxfId="0">
      <formula>$C$4</formula>
    </cfRule>
  </conditionalFormatting>
  <conditionalFormatting sqref="U17">
    <cfRule type="cellIs" priority="713" operator="lessThan" aboveAverage="0" equalAverage="0" bottom="0" percent="0" rank="0" text="" dxfId="0">
      <formula>$C$4</formula>
    </cfRule>
  </conditionalFormatting>
  <conditionalFormatting sqref="V17">
    <cfRule type="cellIs" priority="714" operator="lessThan" aboveAverage="0" equalAverage="0" bottom="0" percent="0" rank="0" text="" dxfId="0">
      <formula>$C$4</formula>
    </cfRule>
  </conditionalFormatting>
  <conditionalFormatting sqref="W17">
    <cfRule type="cellIs" priority="715" operator="lessThan" aboveAverage="0" equalAverage="0" bottom="0" percent="0" rank="0" text="" dxfId="0">
      <formula>$C$4</formula>
    </cfRule>
  </conditionalFormatting>
  <conditionalFormatting sqref="X17">
    <cfRule type="cellIs" priority="716" operator="lessThan" aboveAverage="0" equalAverage="0" bottom="0" percent="0" rank="0" text="" dxfId="0">
      <formula>$C$4</formula>
    </cfRule>
  </conditionalFormatting>
  <conditionalFormatting sqref="Y17">
    <cfRule type="cellIs" priority="717" operator="lessThan" aboveAverage="0" equalAverage="0" bottom="0" percent="0" rank="0" text="" dxfId="0">
      <formula>$C$4</formula>
    </cfRule>
  </conditionalFormatting>
  <conditionalFormatting sqref="Z17">
    <cfRule type="cellIs" priority="718" operator="lessThan" aboveAverage="0" equalAverage="0" bottom="0" percent="0" rank="0" text="" dxfId="0">
      <formula>$C$4</formula>
    </cfRule>
  </conditionalFormatting>
  <conditionalFormatting sqref="AA17">
    <cfRule type="cellIs" priority="719" operator="lessThan" aboveAverage="0" equalAverage="0" bottom="0" percent="0" rank="0" text="" dxfId="0">
      <formula>$C$4</formula>
    </cfRule>
  </conditionalFormatting>
  <conditionalFormatting sqref="AB17">
    <cfRule type="cellIs" priority="720" operator="lessThan" aboveAverage="0" equalAverage="0" bottom="0" percent="0" rank="0" text="" dxfId="0">
      <formula>$C$4</formula>
    </cfRule>
  </conditionalFormatting>
  <conditionalFormatting sqref="AC17">
    <cfRule type="cellIs" priority="721" operator="lessThan" aboveAverage="0" equalAverage="0" bottom="0" percent="0" rank="0" text="" dxfId="0">
      <formula>$C$4</formula>
    </cfRule>
  </conditionalFormatting>
  <conditionalFormatting sqref="AD17">
    <cfRule type="cellIs" priority="722" operator="lessThan" aboveAverage="0" equalAverage="0" bottom="0" percent="0" rank="0" text="" dxfId="0">
      <formula>$C$4</formula>
    </cfRule>
  </conditionalFormatting>
  <conditionalFormatting sqref="AE17">
    <cfRule type="cellIs" priority="723" operator="lessThan" aboveAverage="0" equalAverage="0" bottom="0" percent="0" rank="0" text="" dxfId="0">
      <formula>$C$4</formula>
    </cfRule>
  </conditionalFormatting>
  <conditionalFormatting sqref="AF17">
    <cfRule type="cellIs" priority="724" operator="lessThan" aboveAverage="0" equalAverage="0" bottom="0" percent="0" rank="0" text="" dxfId="0">
      <formula>$C$4</formula>
    </cfRule>
  </conditionalFormatting>
  <conditionalFormatting sqref="AG17">
    <cfRule type="cellIs" priority="725" operator="lessThan" aboveAverage="0" equalAverage="0" bottom="0" percent="0" rank="0" text="" dxfId="0">
      <formula>$C$4</formula>
    </cfRule>
  </conditionalFormatting>
  <conditionalFormatting sqref="AH17">
    <cfRule type="cellIs" priority="726" operator="lessThan" aboveAverage="0" equalAverage="0" bottom="0" percent="0" rank="0" text="" dxfId="0">
      <formula>$C$4</formula>
    </cfRule>
  </conditionalFormatting>
  <conditionalFormatting sqref="AI17">
    <cfRule type="cellIs" priority="727" operator="lessThan" aboveAverage="0" equalAverage="0" bottom="0" percent="0" rank="0" text="" dxfId="0">
      <formula>$C$4</formula>
    </cfRule>
  </conditionalFormatting>
  <conditionalFormatting sqref="AJ17">
    <cfRule type="cellIs" priority="728" operator="lessThan" aboveAverage="0" equalAverage="0" bottom="0" percent="0" rank="0" text="" dxfId="0">
      <formula>$C$4</formula>
    </cfRule>
  </conditionalFormatting>
  <conditionalFormatting sqref="AK17">
    <cfRule type="cellIs" priority="729" operator="lessThan" aboveAverage="0" equalAverage="0" bottom="0" percent="0" rank="0" text="" dxfId="0">
      <formula>$C$4</formula>
    </cfRule>
  </conditionalFormatting>
  <conditionalFormatting sqref="AL17">
    <cfRule type="cellIs" priority="730" operator="lessThan" aboveAverage="0" equalAverage="0" bottom="0" percent="0" rank="0" text="" dxfId="0">
      <formula>$C$4</formula>
    </cfRule>
  </conditionalFormatting>
  <conditionalFormatting sqref="AM17">
    <cfRule type="cellIs" priority="731" operator="lessThan" aboveAverage="0" equalAverage="0" bottom="0" percent="0" rank="0" text="" dxfId="0">
      <formula>$C$4</formula>
    </cfRule>
  </conditionalFormatting>
  <conditionalFormatting sqref="AN17">
    <cfRule type="cellIs" priority="732" operator="lessThan" aboveAverage="0" equalAverage="0" bottom="0" percent="0" rank="0" text="" dxfId="0">
      <formula>$C$4</formula>
    </cfRule>
  </conditionalFormatting>
  <conditionalFormatting sqref="AO17">
    <cfRule type="cellIs" priority="733" operator="lessThan" aboveAverage="0" equalAverage="0" bottom="0" percent="0" rank="0" text="" dxfId="0">
      <formula>$C$4</formula>
    </cfRule>
  </conditionalFormatting>
  <conditionalFormatting sqref="AP17">
    <cfRule type="cellIs" priority="734" operator="lessThan" aboveAverage="0" equalAverage="0" bottom="0" percent="0" rank="0" text="" dxfId="0">
      <formula>$C$4</formula>
    </cfRule>
  </conditionalFormatting>
  <conditionalFormatting sqref="AQ17">
    <cfRule type="cellIs" priority="735" operator="lessThan" aboveAverage="0" equalAverage="0" bottom="0" percent="0" rank="0" text="" dxfId="0">
      <formula>$C$4</formula>
    </cfRule>
  </conditionalFormatting>
  <conditionalFormatting sqref="AR17">
    <cfRule type="cellIs" priority="736" operator="lessThan" aboveAverage="0" equalAverage="0" bottom="0" percent="0" rank="0" text="" dxfId="0">
      <formula>$C$4</formula>
    </cfRule>
  </conditionalFormatting>
  <conditionalFormatting sqref="AS17">
    <cfRule type="cellIs" priority="737" operator="lessThan" aboveAverage="0" equalAverage="0" bottom="0" percent="0" rank="0" text="" dxfId="0">
      <formula>$C$4</formula>
    </cfRule>
  </conditionalFormatting>
  <conditionalFormatting sqref="AT17">
    <cfRule type="cellIs" priority="738" operator="lessThan" aboveAverage="0" equalAverage="0" bottom="0" percent="0" rank="0" text="" dxfId="0">
      <formula>$C$4</formula>
    </cfRule>
  </conditionalFormatting>
  <conditionalFormatting sqref="AU17">
    <cfRule type="cellIs" priority="739" operator="lessThan" aboveAverage="0" equalAverage="0" bottom="0" percent="0" rank="0" text="" dxfId="0">
      <formula>$C$4</formula>
    </cfRule>
  </conditionalFormatting>
  <conditionalFormatting sqref="AV17">
    <cfRule type="cellIs" priority="740" operator="lessThan" aboveAverage="0" equalAverage="0" bottom="0" percent="0" rank="0" text="" dxfId="0">
      <formula>$C$4</formula>
    </cfRule>
  </conditionalFormatting>
  <conditionalFormatting sqref="AX17">
    <cfRule type="cellIs" priority="741" operator="lessThan" aboveAverage="0" equalAverage="0" bottom="0" percent="0" rank="0" text="" dxfId="1">
      <formula>$C$4</formula>
    </cfRule>
    <cfRule type="cellIs" priority="742" operator="lessThan" aboveAverage="0" equalAverage="0" bottom="0" percent="0" rank="0" text="" dxfId="0">
      <formula>$C$4</formula>
    </cfRule>
  </conditionalFormatting>
  <conditionalFormatting sqref="AY17">
    <cfRule type="cellIs" priority="743" operator="lessThan" aboveAverage="0" equalAverage="0" bottom="0" percent="0" rank="0" text="" dxfId="1">
      <formula>$C$4</formula>
    </cfRule>
    <cfRule type="cellIs" priority="744" operator="lessThan" aboveAverage="0" equalAverage="0" bottom="0" percent="0" rank="0" text="" dxfId="0">
      <formula>$C$4</formula>
    </cfRule>
  </conditionalFormatting>
  <conditionalFormatting sqref="AZ17">
    <cfRule type="cellIs" priority="745" operator="lessThan" aboveAverage="0" equalAverage="0" bottom="0" percent="0" rank="0" text="" dxfId="1">
      <formula>$C$4</formula>
    </cfRule>
    <cfRule type="cellIs" priority="746" operator="lessThan" aboveAverage="0" equalAverage="0" bottom="0" percent="0" rank="0" text="" dxfId="0">
      <formula>$C$4</formula>
    </cfRule>
  </conditionalFormatting>
  <conditionalFormatting sqref="BA17">
    <cfRule type="cellIs" priority="747" operator="lessThan" aboveAverage="0" equalAverage="0" bottom="0" percent="0" rank="0" text="" dxfId="1">
      <formula>$C$4</formula>
    </cfRule>
    <cfRule type="cellIs" priority="748" operator="lessThan" aboveAverage="0" equalAverage="0" bottom="0" percent="0" rank="0" text="" dxfId="0">
      <formula>$C$4</formula>
    </cfRule>
  </conditionalFormatting>
  <conditionalFormatting sqref="BB17">
    <cfRule type="cellIs" priority="749" operator="lessThan" aboveAverage="0" equalAverage="0" bottom="0" percent="0" rank="0" text="" dxfId="1">
      <formula>$C$4</formula>
    </cfRule>
    <cfRule type="cellIs" priority="750" operator="lessThan" aboveAverage="0" equalAverage="0" bottom="0" percent="0" rank="0" text="" dxfId="0">
      <formula>$C$4</formula>
    </cfRule>
  </conditionalFormatting>
  <conditionalFormatting sqref="BC17">
    <cfRule type="cellIs" priority="751" operator="lessThan" aboveAverage="0" equalAverage="0" bottom="0" percent="0" rank="0" text="" dxfId="1">
      <formula>$C$4</formula>
    </cfRule>
    <cfRule type="cellIs" priority="752" operator="lessThan" aboveAverage="0" equalAverage="0" bottom="0" percent="0" rank="0" text="" dxfId="0">
      <formula>$C$4</formula>
    </cfRule>
  </conditionalFormatting>
  <conditionalFormatting sqref="BD17">
    <cfRule type="cellIs" priority="753" operator="lessThan" aboveAverage="0" equalAverage="0" bottom="0" percent="0" rank="0" text="" dxfId="1">
      <formula>$C$4</formula>
    </cfRule>
    <cfRule type="cellIs" priority="754" operator="lessThan" aboveAverage="0" equalAverage="0" bottom="0" percent="0" rank="0" text="" dxfId="0">
      <formula>$C$4</formula>
    </cfRule>
  </conditionalFormatting>
  <conditionalFormatting sqref="BE17">
    <cfRule type="cellIs" priority="755" operator="lessThan" aboveAverage="0" equalAverage="0" bottom="0" percent="0" rank="0" text="" dxfId="1">
      <formula>$C$4</formula>
    </cfRule>
    <cfRule type="cellIs" priority="756" operator="lessThan" aboveAverage="0" equalAverage="0" bottom="0" percent="0" rank="0" text="" dxfId="0">
      <formula>$C$4</formula>
    </cfRule>
  </conditionalFormatting>
  <conditionalFormatting sqref="BG17">
    <cfRule type="cellIs" priority="757" operator="lessThan" aboveAverage="0" equalAverage="0" bottom="0" percent="0" rank="0" text="" dxfId="1">
      <formula>$C$4</formula>
    </cfRule>
    <cfRule type="cellIs" priority="758" operator="lessThan" aboveAverage="0" equalAverage="0" bottom="0" percent="0" rank="0" text="" dxfId="0">
      <formula>$C$4</formula>
    </cfRule>
  </conditionalFormatting>
  <conditionalFormatting sqref="BH17">
    <cfRule type="cellIs" priority="759" operator="lessThan" aboveAverage="0" equalAverage="0" bottom="0" percent="0" rank="0" text="" dxfId="1">
      <formula>$C$4</formula>
    </cfRule>
    <cfRule type="cellIs" priority="760" operator="lessThan" aboveAverage="0" equalAverage="0" bottom="0" percent="0" rank="0" text="" dxfId="0">
      <formula>$C$4</formula>
    </cfRule>
  </conditionalFormatting>
  <conditionalFormatting sqref="BI17">
    <cfRule type="cellIs" priority="761" operator="lessThan" aboveAverage="0" equalAverage="0" bottom="0" percent="0" rank="0" text="" dxfId="1">
      <formula>$C$4</formula>
    </cfRule>
    <cfRule type="cellIs" priority="762" operator="lessThan" aboveAverage="0" equalAverage="0" bottom="0" percent="0" rank="0" text="" dxfId="0">
      <formula>$C$4</formula>
    </cfRule>
  </conditionalFormatting>
  <conditionalFormatting sqref="BJ17">
    <cfRule type="cellIs" priority="763" operator="lessThan" aboveAverage="0" equalAverage="0" bottom="0" percent="0" rank="0" text="" dxfId="1">
      <formula>$C$4</formula>
    </cfRule>
    <cfRule type="cellIs" priority="764" operator="lessThan" aboveAverage="0" equalAverage="0" bottom="0" percent="0" rank="0" text="" dxfId="0">
      <formula>$C$4</formula>
    </cfRule>
  </conditionalFormatting>
  <conditionalFormatting sqref="BK17">
    <cfRule type="cellIs" priority="765" operator="lessThan" aboveAverage="0" equalAverage="0" bottom="0" percent="0" rank="0" text="" dxfId="1">
      <formula>$C$4</formula>
    </cfRule>
    <cfRule type="cellIs" priority="766" operator="lessThan" aboveAverage="0" equalAverage="0" bottom="0" percent="0" rank="0" text="" dxfId="0">
      <formula>$C$4</formula>
    </cfRule>
  </conditionalFormatting>
  <conditionalFormatting sqref="BL17">
    <cfRule type="cellIs" priority="767" operator="lessThan" aboveAverage="0" equalAverage="0" bottom="0" percent="0" rank="0" text="" dxfId="1">
      <formula>$C$4</formula>
    </cfRule>
    <cfRule type="cellIs" priority="768" operator="lessThan" aboveAverage="0" equalAverage="0" bottom="0" percent="0" rank="0" text="" dxfId="0">
      <formula>$C$4</formula>
    </cfRule>
  </conditionalFormatting>
  <conditionalFormatting sqref="BM17">
    <cfRule type="cellIs" priority="769" operator="lessThan" aboveAverage="0" equalAverage="0" bottom="0" percent="0" rank="0" text="" dxfId="1">
      <formula>$C$4</formula>
    </cfRule>
    <cfRule type="cellIs" priority="770" operator="lessThan" aboveAverage="0" equalAverage="0" bottom="0" percent="0" rank="0" text="" dxfId="0">
      <formula>$C$4</formula>
    </cfRule>
  </conditionalFormatting>
  <conditionalFormatting sqref="BN17">
    <cfRule type="cellIs" priority="771" operator="lessThan" aboveAverage="0" equalAverage="0" bottom="0" percent="0" rank="0" text="" dxfId="1">
      <formula>$C$4</formula>
    </cfRule>
    <cfRule type="cellIs" priority="772" operator="lessThan" aboveAverage="0" equalAverage="0" bottom="0" percent="0" rank="0" text="" dxfId="0">
      <formula>$C$4</formula>
    </cfRule>
  </conditionalFormatting>
  <conditionalFormatting sqref="BO17">
    <cfRule type="cellIs" priority="773" operator="lessThan" aboveAverage="0" equalAverage="0" bottom="0" percent="0" rank="0" text="" dxfId="1">
      <formula>$C$4</formula>
    </cfRule>
    <cfRule type="cellIs" priority="774" operator="lessThan" aboveAverage="0" equalAverage="0" bottom="0" percent="0" rank="0" text="" dxfId="0">
      <formula>$C$4</formula>
    </cfRule>
  </conditionalFormatting>
  <conditionalFormatting sqref="BP17">
    <cfRule type="cellIs" priority="775" operator="lessThan" aboveAverage="0" equalAverage="0" bottom="0" percent="0" rank="0" text="" dxfId="1">
      <formula>$C$4</formula>
    </cfRule>
    <cfRule type="cellIs" priority="776" operator="lessThan" aboveAverage="0" equalAverage="0" bottom="0" percent="0" rank="0" text="" dxfId="0">
      <formula>$C$4</formula>
    </cfRule>
  </conditionalFormatting>
  <conditionalFormatting sqref="BQ17">
    <cfRule type="cellIs" priority="777" operator="lessThan" aboveAverage="0" equalAverage="0" bottom="0" percent="0" rank="0" text="" dxfId="1">
      <formula>$C$4</formula>
    </cfRule>
    <cfRule type="cellIs" priority="778" operator="lessThan" aboveAverage="0" equalAverage="0" bottom="0" percent="0" rank="0" text="" dxfId="0">
      <formula>$C$4</formula>
    </cfRule>
  </conditionalFormatting>
  <conditionalFormatting sqref="BR17">
    <cfRule type="cellIs" priority="779" operator="lessThan" aboveAverage="0" equalAverage="0" bottom="0" percent="0" rank="0" text="" dxfId="0">
      <formula>$C$4</formula>
    </cfRule>
  </conditionalFormatting>
  <conditionalFormatting sqref="BS17">
    <cfRule type="cellIs" priority="780" operator="lessThan" aboveAverage="0" equalAverage="0" bottom="0" percent="0" rank="0" text="" dxfId="0">
      <formula>$C$4</formula>
    </cfRule>
  </conditionalFormatting>
  <conditionalFormatting sqref="BT17">
    <cfRule type="cellIs" priority="781" operator="lessThan" aboveAverage="0" equalAverage="0" bottom="0" percent="0" rank="0" text="" dxfId="0">
      <formula>$C$4</formula>
    </cfRule>
  </conditionalFormatting>
  <conditionalFormatting sqref="BU17">
    <cfRule type="cellIs" priority="782" operator="lessThan" aboveAverage="0" equalAverage="0" bottom="0" percent="0" rank="0" text="" dxfId="1">
      <formula>$C$4</formula>
    </cfRule>
    <cfRule type="cellIs" priority="783" operator="lessThan" aboveAverage="0" equalAverage="0" bottom="0" percent="0" rank="0" text="" dxfId="0">
      <formula>$C$4</formula>
    </cfRule>
  </conditionalFormatting>
  <conditionalFormatting sqref="BV17">
    <cfRule type="cellIs" priority="784" operator="lessThan" aboveAverage="0" equalAverage="0" bottom="0" percent="0" rank="0" text="" dxfId="1">
      <formula>$C$4</formula>
    </cfRule>
    <cfRule type="cellIs" priority="785" operator="lessThan" aboveAverage="0" equalAverage="0" bottom="0" percent="0" rank="0" text="" dxfId="0">
      <formula>$C$4</formula>
    </cfRule>
  </conditionalFormatting>
  <conditionalFormatting sqref="BW17">
    <cfRule type="cellIs" priority="786" operator="lessThan" aboveAverage="0" equalAverage="0" bottom="0" percent="0" rank="0" text="" dxfId="1">
      <formula>$C$4</formula>
    </cfRule>
    <cfRule type="cellIs" priority="787" operator="lessThan" aboveAverage="0" equalAverage="0" bottom="0" percent="0" rank="0" text="" dxfId="0">
      <formula>$C$4</formula>
    </cfRule>
  </conditionalFormatting>
  <conditionalFormatting sqref="BX17">
    <cfRule type="cellIs" priority="788" operator="lessThan" aboveAverage="0" equalAverage="0" bottom="0" percent="0" rank="0" text="" dxfId="1">
      <formula>$C$4</formula>
    </cfRule>
    <cfRule type="cellIs" priority="789" operator="lessThan" aboveAverage="0" equalAverage="0" bottom="0" percent="0" rank="0" text="" dxfId="0">
      <formula>$C$4</formula>
    </cfRule>
  </conditionalFormatting>
  <conditionalFormatting sqref="BY17">
    <cfRule type="cellIs" priority="790" operator="lessThan" aboveAverage="0" equalAverage="0" bottom="0" percent="0" rank="0" text="" dxfId="1">
      <formula>$C$4</formula>
    </cfRule>
    <cfRule type="cellIs" priority="791" operator="lessThan" aboveAverage="0" equalAverage="0" bottom="0" percent="0" rank="0" text="" dxfId="0">
      <formula>$C$4</formula>
    </cfRule>
  </conditionalFormatting>
  <conditionalFormatting sqref="BZ17">
    <cfRule type="cellIs" priority="792" operator="lessThan" aboveAverage="0" equalAverage="0" bottom="0" percent="0" rank="0" text="" dxfId="1">
      <formula>$C$4</formula>
    </cfRule>
    <cfRule type="cellIs" priority="793" operator="lessThan" aboveAverage="0" equalAverage="0" bottom="0" percent="0" rank="0" text="" dxfId="0">
      <formula>$C$4</formula>
    </cfRule>
  </conditionalFormatting>
  <conditionalFormatting sqref="CA17">
    <cfRule type="cellIs" priority="794" operator="lessThan" aboveAverage="0" equalAverage="0" bottom="0" percent="0" rank="0" text="" dxfId="0">
      <formula>$C$4</formula>
    </cfRule>
  </conditionalFormatting>
  <conditionalFormatting sqref="CB17">
    <cfRule type="cellIs" priority="795" operator="lessThan" aboveAverage="0" equalAverage="0" bottom="0" percent="0" rank="0" text="" dxfId="0">
      <formula>$C$4</formula>
    </cfRule>
  </conditionalFormatting>
  <conditionalFormatting sqref="CC17">
    <cfRule type="cellIs" priority="796" operator="lessThan" aboveAverage="0" equalAverage="0" bottom="0" percent="0" rank="0" text="" dxfId="0">
      <formula>$C$4</formula>
    </cfRule>
  </conditionalFormatting>
  <conditionalFormatting sqref="CD17">
    <cfRule type="cellIs" priority="797" operator="lessThan" aboveAverage="0" equalAverage="0" bottom="0" percent="0" rank="0" text="" dxfId="0">
      <formula>$C$4</formula>
    </cfRule>
  </conditionalFormatting>
  <conditionalFormatting sqref="CE17">
    <cfRule type="cellIs" priority="798" operator="lessThan" aboveAverage="0" equalAverage="0" bottom="0" percent="0" rank="0" text="" dxfId="0">
      <formula>$C$4</formula>
    </cfRule>
  </conditionalFormatting>
  <conditionalFormatting sqref="CF17">
    <cfRule type="cellIs" priority="799" operator="lessThan" aboveAverage="0" equalAverage="0" bottom="0" percent="0" rank="0" text="" dxfId="0">
      <formula>$C$4</formula>
    </cfRule>
  </conditionalFormatting>
  <conditionalFormatting sqref="CG17">
    <cfRule type="cellIs" priority="800" operator="lessThan" aboveAverage="0" equalAverage="0" bottom="0" percent="0" rank="0" text="" dxfId="0">
      <formula>$C$4</formula>
    </cfRule>
  </conditionalFormatting>
  <conditionalFormatting sqref="CH17">
    <cfRule type="cellIs" priority="801" operator="lessThan" aboveAverage="0" equalAverage="0" bottom="0" percent="0" rank="0" text="" dxfId="1">
      <formula>$C$4</formula>
    </cfRule>
    <cfRule type="cellIs" priority="802" operator="lessThan" aboveAverage="0" equalAverage="0" bottom="0" percent="0" rank="0" text="" dxfId="0">
      <formula>$C$4</formula>
    </cfRule>
  </conditionalFormatting>
  <conditionalFormatting sqref="CI17">
    <cfRule type="cellIs" priority="803" operator="lessThan" aboveAverage="0" equalAverage="0" bottom="0" percent="0" rank="0" text="" dxfId="1">
      <formula>$C$4</formula>
    </cfRule>
    <cfRule type="cellIs" priority="804" operator="lessThan" aboveAverage="0" equalAverage="0" bottom="0" percent="0" rank="0" text="" dxfId="0">
      <formula>$C$4</formula>
    </cfRule>
  </conditionalFormatting>
  <conditionalFormatting sqref="CJ17">
    <cfRule type="cellIs" priority="805" operator="lessThan" aboveAverage="0" equalAverage="0" bottom="0" percent="0" rank="0" text="" dxfId="1">
      <formula>$C$4</formula>
    </cfRule>
    <cfRule type="cellIs" priority="806" operator="lessThan" aboveAverage="0" equalAverage="0" bottom="0" percent="0" rank="0" text="" dxfId="0">
      <formula>$C$4</formula>
    </cfRule>
  </conditionalFormatting>
  <conditionalFormatting sqref="CK17">
    <cfRule type="cellIs" priority="807" operator="lessThan" aboveAverage="0" equalAverage="0" bottom="0" percent="0" rank="0" text="" dxfId="1">
      <formula>$C$4</formula>
    </cfRule>
    <cfRule type="cellIs" priority="808" operator="lessThan" aboveAverage="0" equalAverage="0" bottom="0" percent="0" rank="0" text="" dxfId="0">
      <formula>$C$4</formula>
    </cfRule>
  </conditionalFormatting>
  <conditionalFormatting sqref="CL17">
    <cfRule type="cellIs" priority="809" operator="lessThan" aboveAverage="0" equalAverage="0" bottom="0" percent="0" rank="0" text="" dxfId="1">
      <formula>$C$4</formula>
    </cfRule>
    <cfRule type="cellIs" priority="810" operator="lessThan" aboveAverage="0" equalAverage="0" bottom="0" percent="0" rank="0" text="" dxfId="0">
      <formula>$C$4</formula>
    </cfRule>
  </conditionalFormatting>
  <conditionalFormatting sqref="CM17">
    <cfRule type="cellIs" priority="811" operator="lessThan" aboveAverage="0" equalAverage="0" bottom="0" percent="0" rank="0" text="" dxfId="0">
      <formula>$C$4</formula>
    </cfRule>
  </conditionalFormatting>
  <conditionalFormatting sqref="CN17">
    <cfRule type="cellIs" priority="812" operator="lessThan" aboveAverage="0" equalAverage="0" bottom="0" percent="0" rank="0" text="" dxfId="0">
      <formula>$C$4</formula>
    </cfRule>
  </conditionalFormatting>
  <conditionalFormatting sqref="CO17">
    <cfRule type="cellIs" priority="813" operator="lessThan" aboveAverage="0" equalAverage="0" bottom="0" percent="0" rank="0" text="" dxfId="0">
      <formula>$C$4</formula>
    </cfRule>
  </conditionalFormatting>
  <conditionalFormatting sqref="CP17">
    <cfRule type="cellIs" priority="814" operator="lessThan" aboveAverage="0" equalAverage="0" bottom="0" percent="0" rank="0" text="" dxfId="1">
      <formula>$C$4</formula>
    </cfRule>
    <cfRule type="cellIs" priority="815" operator="lessThan" aboveAverage="0" equalAverage="0" bottom="0" percent="0" rank="0" text="" dxfId="0">
      <formula>$C$4</formula>
    </cfRule>
  </conditionalFormatting>
  <conditionalFormatting sqref="CR17">
    <cfRule type="cellIs" priority="816" operator="lessThan" aboveAverage="0" equalAverage="0" bottom="0" percent="0" rank="0" text="" dxfId="1">
      <formula>$C$4</formula>
    </cfRule>
    <cfRule type="cellIs" priority="817" operator="lessThan" aboveAverage="0" equalAverage="0" bottom="0" percent="0" rank="0" text="" dxfId="0">
      <formula>$C$4</formula>
    </cfRule>
  </conditionalFormatting>
  <conditionalFormatting sqref="CW17">
    <cfRule type="cellIs" priority="818" operator="lessThan" aboveAverage="0" equalAverage="0" bottom="0" percent="0" rank="0" text="" dxfId="0">
      <formula>1</formula>
    </cfRule>
  </conditionalFormatting>
  <conditionalFormatting sqref="L18">
    <cfRule type="cellIs" priority="819" operator="lessThan" aboveAverage="0" equalAverage="0" bottom="0" percent="0" rank="0" text="" dxfId="1">
      <formula>$C$4</formula>
    </cfRule>
    <cfRule type="cellIs" priority="820" operator="lessThan" aboveAverage="0" equalAverage="0" bottom="0" percent="0" rank="0" text="" dxfId="0">
      <formula>$C$4</formula>
    </cfRule>
  </conditionalFormatting>
  <conditionalFormatting sqref="M18">
    <cfRule type="cellIs" priority="821" operator="lessThan" aboveAverage="0" equalAverage="0" bottom="0" percent="0" rank="0" text="" dxfId="1">
      <formula>$C$4</formula>
    </cfRule>
    <cfRule type="cellIs" priority="822" operator="lessThan" aboveAverage="0" equalAverage="0" bottom="0" percent="0" rank="0" text="" dxfId="0">
      <formula>$C$4</formula>
    </cfRule>
  </conditionalFormatting>
  <conditionalFormatting sqref="O18">
    <cfRule type="cellIs" priority="823" operator="lessThan" aboveAverage="0" equalAverage="0" bottom="0" percent="0" rank="0" text="" dxfId="0">
      <formula>$C$4</formula>
    </cfRule>
  </conditionalFormatting>
  <conditionalFormatting sqref="P18">
    <cfRule type="cellIs" priority="824" operator="lessThan" aboveAverage="0" equalAverage="0" bottom="0" percent="0" rank="0" text="" dxfId="0">
      <formula>$C$4</formula>
    </cfRule>
  </conditionalFormatting>
  <conditionalFormatting sqref="Q18">
    <cfRule type="cellIs" priority="825" operator="lessThan" aboveAverage="0" equalAverage="0" bottom="0" percent="0" rank="0" text="" dxfId="0">
      <formula>$C$4</formula>
    </cfRule>
  </conditionalFormatting>
  <conditionalFormatting sqref="R18">
    <cfRule type="cellIs" priority="826" operator="lessThan" aboveAverage="0" equalAverage="0" bottom="0" percent="0" rank="0" text="" dxfId="0">
      <formula>$C$4</formula>
    </cfRule>
  </conditionalFormatting>
  <conditionalFormatting sqref="S18">
    <cfRule type="cellIs" priority="827" operator="lessThan" aboveAverage="0" equalAverage="0" bottom="0" percent="0" rank="0" text="" dxfId="0">
      <formula>$C$4</formula>
    </cfRule>
  </conditionalFormatting>
  <conditionalFormatting sqref="T18">
    <cfRule type="cellIs" priority="828" operator="lessThan" aboveAverage="0" equalAverage="0" bottom="0" percent="0" rank="0" text="" dxfId="0">
      <formula>$C$4</formula>
    </cfRule>
  </conditionalFormatting>
  <conditionalFormatting sqref="U18">
    <cfRule type="cellIs" priority="829" operator="lessThan" aboveAverage="0" equalAverage="0" bottom="0" percent="0" rank="0" text="" dxfId="0">
      <formula>$C$4</formula>
    </cfRule>
  </conditionalFormatting>
  <conditionalFormatting sqref="V18">
    <cfRule type="cellIs" priority="830" operator="lessThan" aboveAverage="0" equalAverage="0" bottom="0" percent="0" rank="0" text="" dxfId="0">
      <formula>$C$4</formula>
    </cfRule>
  </conditionalFormatting>
  <conditionalFormatting sqref="W18">
    <cfRule type="cellIs" priority="831" operator="lessThan" aboveAverage="0" equalAverage="0" bottom="0" percent="0" rank="0" text="" dxfId="0">
      <formula>$C$4</formula>
    </cfRule>
  </conditionalFormatting>
  <conditionalFormatting sqref="X18">
    <cfRule type="cellIs" priority="832" operator="lessThan" aboveAverage="0" equalAverage="0" bottom="0" percent="0" rank="0" text="" dxfId="0">
      <formula>$C$4</formula>
    </cfRule>
  </conditionalFormatting>
  <conditionalFormatting sqref="Y18">
    <cfRule type="cellIs" priority="833" operator="lessThan" aboveAverage="0" equalAverage="0" bottom="0" percent="0" rank="0" text="" dxfId="0">
      <formula>$C$4</formula>
    </cfRule>
  </conditionalFormatting>
  <conditionalFormatting sqref="Z18">
    <cfRule type="cellIs" priority="834" operator="lessThan" aboveAverage="0" equalAverage="0" bottom="0" percent="0" rank="0" text="" dxfId="0">
      <formula>$C$4</formula>
    </cfRule>
  </conditionalFormatting>
  <conditionalFormatting sqref="AA18">
    <cfRule type="cellIs" priority="835" operator="lessThan" aboveAverage="0" equalAverage="0" bottom="0" percent="0" rank="0" text="" dxfId="0">
      <formula>$C$4</formula>
    </cfRule>
  </conditionalFormatting>
  <conditionalFormatting sqref="AB18">
    <cfRule type="cellIs" priority="836" operator="lessThan" aboveAverage="0" equalAverage="0" bottom="0" percent="0" rank="0" text="" dxfId="0">
      <formula>$C$4</formula>
    </cfRule>
  </conditionalFormatting>
  <conditionalFormatting sqref="AC18">
    <cfRule type="cellIs" priority="837" operator="lessThan" aboveAverage="0" equalAverage="0" bottom="0" percent="0" rank="0" text="" dxfId="0">
      <formula>$C$4</formula>
    </cfRule>
  </conditionalFormatting>
  <conditionalFormatting sqref="AD18">
    <cfRule type="cellIs" priority="838" operator="lessThan" aboveAverage="0" equalAverage="0" bottom="0" percent="0" rank="0" text="" dxfId="0">
      <formula>$C$4</formula>
    </cfRule>
  </conditionalFormatting>
  <conditionalFormatting sqref="AE18">
    <cfRule type="cellIs" priority="839" operator="lessThan" aboveAverage="0" equalAverage="0" bottom="0" percent="0" rank="0" text="" dxfId="0">
      <formula>$C$4</formula>
    </cfRule>
  </conditionalFormatting>
  <conditionalFormatting sqref="AF18">
    <cfRule type="cellIs" priority="840" operator="lessThan" aboveAverage="0" equalAverage="0" bottom="0" percent="0" rank="0" text="" dxfId="0">
      <formula>$C$4</formula>
    </cfRule>
  </conditionalFormatting>
  <conditionalFormatting sqref="AG18">
    <cfRule type="cellIs" priority="841" operator="lessThan" aboveAverage="0" equalAverage="0" bottom="0" percent="0" rank="0" text="" dxfId="0">
      <formula>$C$4</formula>
    </cfRule>
  </conditionalFormatting>
  <conditionalFormatting sqref="AH18">
    <cfRule type="cellIs" priority="842" operator="lessThan" aboveAverage="0" equalAverage="0" bottom="0" percent="0" rank="0" text="" dxfId="0">
      <formula>$C$4</formula>
    </cfRule>
  </conditionalFormatting>
  <conditionalFormatting sqref="AI18">
    <cfRule type="cellIs" priority="843" operator="lessThan" aboveAverage="0" equalAverage="0" bottom="0" percent="0" rank="0" text="" dxfId="0">
      <formula>$C$4</formula>
    </cfRule>
  </conditionalFormatting>
  <conditionalFormatting sqref="AJ18">
    <cfRule type="cellIs" priority="844" operator="lessThan" aboveAverage="0" equalAverage="0" bottom="0" percent="0" rank="0" text="" dxfId="0">
      <formula>$C$4</formula>
    </cfRule>
  </conditionalFormatting>
  <conditionalFormatting sqref="AK18">
    <cfRule type="cellIs" priority="845" operator="lessThan" aboveAverage="0" equalAverage="0" bottom="0" percent="0" rank="0" text="" dxfId="0">
      <formula>$C$4</formula>
    </cfRule>
  </conditionalFormatting>
  <conditionalFormatting sqref="AL18">
    <cfRule type="cellIs" priority="846" operator="lessThan" aboveAverage="0" equalAverage="0" bottom="0" percent="0" rank="0" text="" dxfId="0">
      <formula>$C$4</formula>
    </cfRule>
  </conditionalFormatting>
  <conditionalFormatting sqref="AM18">
    <cfRule type="cellIs" priority="847" operator="lessThan" aboveAverage="0" equalAverage="0" bottom="0" percent="0" rank="0" text="" dxfId="0">
      <formula>$C$4</formula>
    </cfRule>
  </conditionalFormatting>
  <conditionalFormatting sqref="AN18">
    <cfRule type="cellIs" priority="848" operator="lessThan" aboveAverage="0" equalAverage="0" bottom="0" percent="0" rank="0" text="" dxfId="0">
      <formula>$C$4</formula>
    </cfRule>
  </conditionalFormatting>
  <conditionalFormatting sqref="AO18">
    <cfRule type="cellIs" priority="849" operator="lessThan" aboveAverage="0" equalAverage="0" bottom="0" percent="0" rank="0" text="" dxfId="0">
      <formula>$C$4</formula>
    </cfRule>
  </conditionalFormatting>
  <conditionalFormatting sqref="AP18">
    <cfRule type="cellIs" priority="850" operator="lessThan" aboveAverage="0" equalAverage="0" bottom="0" percent="0" rank="0" text="" dxfId="0">
      <formula>$C$4</formula>
    </cfRule>
  </conditionalFormatting>
  <conditionalFormatting sqref="AQ18">
    <cfRule type="cellIs" priority="851" operator="lessThan" aboveAverage="0" equalAverage="0" bottom="0" percent="0" rank="0" text="" dxfId="0">
      <formula>$C$4</formula>
    </cfRule>
  </conditionalFormatting>
  <conditionalFormatting sqref="AR18">
    <cfRule type="cellIs" priority="852" operator="lessThan" aboveAverage="0" equalAverage="0" bottom="0" percent="0" rank="0" text="" dxfId="0">
      <formula>$C$4</formula>
    </cfRule>
  </conditionalFormatting>
  <conditionalFormatting sqref="AS18">
    <cfRule type="cellIs" priority="853" operator="lessThan" aboveAverage="0" equalAverage="0" bottom="0" percent="0" rank="0" text="" dxfId="0">
      <formula>$C$4</formula>
    </cfRule>
  </conditionalFormatting>
  <conditionalFormatting sqref="AT18">
    <cfRule type="cellIs" priority="854" operator="lessThan" aboveAverage="0" equalAverage="0" bottom="0" percent="0" rank="0" text="" dxfId="0">
      <formula>$C$4</formula>
    </cfRule>
  </conditionalFormatting>
  <conditionalFormatting sqref="AU18">
    <cfRule type="cellIs" priority="855" operator="lessThan" aboveAverage="0" equalAverage="0" bottom="0" percent="0" rank="0" text="" dxfId="0">
      <formula>$C$4</formula>
    </cfRule>
  </conditionalFormatting>
  <conditionalFormatting sqref="AV18">
    <cfRule type="cellIs" priority="856" operator="lessThan" aboveAverage="0" equalAverage="0" bottom="0" percent="0" rank="0" text="" dxfId="0">
      <formula>$C$4</formula>
    </cfRule>
  </conditionalFormatting>
  <conditionalFormatting sqref="AX18">
    <cfRule type="cellIs" priority="857" operator="lessThan" aboveAverage="0" equalAverage="0" bottom="0" percent="0" rank="0" text="" dxfId="1">
      <formula>$C$4</formula>
    </cfRule>
    <cfRule type="cellIs" priority="858" operator="lessThan" aboveAverage="0" equalAverage="0" bottom="0" percent="0" rank="0" text="" dxfId="0">
      <formula>$C$4</formula>
    </cfRule>
  </conditionalFormatting>
  <conditionalFormatting sqref="AY18">
    <cfRule type="cellIs" priority="859" operator="lessThan" aboveAverage="0" equalAverage="0" bottom="0" percent="0" rank="0" text="" dxfId="1">
      <formula>$C$4</formula>
    </cfRule>
    <cfRule type="cellIs" priority="860" operator="lessThan" aboveAverage="0" equalAverage="0" bottom="0" percent="0" rank="0" text="" dxfId="0">
      <formula>$C$4</formula>
    </cfRule>
  </conditionalFormatting>
  <conditionalFormatting sqref="AZ18">
    <cfRule type="cellIs" priority="861" operator="lessThan" aboveAverage="0" equalAverage="0" bottom="0" percent="0" rank="0" text="" dxfId="1">
      <formula>$C$4</formula>
    </cfRule>
    <cfRule type="cellIs" priority="862" operator="lessThan" aboveAverage="0" equalAverage="0" bottom="0" percent="0" rank="0" text="" dxfId="0">
      <formula>$C$4</formula>
    </cfRule>
  </conditionalFormatting>
  <conditionalFormatting sqref="BA18">
    <cfRule type="cellIs" priority="863" operator="lessThan" aboveAverage="0" equalAverage="0" bottom="0" percent="0" rank="0" text="" dxfId="1">
      <formula>$C$4</formula>
    </cfRule>
    <cfRule type="cellIs" priority="864" operator="lessThan" aboveAverage="0" equalAverage="0" bottom="0" percent="0" rank="0" text="" dxfId="0">
      <formula>$C$4</formula>
    </cfRule>
  </conditionalFormatting>
  <conditionalFormatting sqref="BB18">
    <cfRule type="cellIs" priority="865" operator="lessThan" aboveAverage="0" equalAverage="0" bottom="0" percent="0" rank="0" text="" dxfId="1">
      <formula>$C$4</formula>
    </cfRule>
    <cfRule type="cellIs" priority="866" operator="lessThan" aboveAverage="0" equalAverage="0" bottom="0" percent="0" rank="0" text="" dxfId="0">
      <formula>$C$4</formula>
    </cfRule>
  </conditionalFormatting>
  <conditionalFormatting sqref="BC18">
    <cfRule type="cellIs" priority="867" operator="lessThan" aboveAverage="0" equalAverage="0" bottom="0" percent="0" rank="0" text="" dxfId="1">
      <formula>$C$4</formula>
    </cfRule>
    <cfRule type="cellIs" priority="868" operator="lessThan" aboveAverage="0" equalAverage="0" bottom="0" percent="0" rank="0" text="" dxfId="0">
      <formula>$C$4</formula>
    </cfRule>
  </conditionalFormatting>
  <conditionalFormatting sqref="BD18">
    <cfRule type="cellIs" priority="869" operator="lessThan" aboveAverage="0" equalAverage="0" bottom="0" percent="0" rank="0" text="" dxfId="1">
      <formula>$C$4</formula>
    </cfRule>
    <cfRule type="cellIs" priority="870" operator="lessThan" aboveAverage="0" equalAverage="0" bottom="0" percent="0" rank="0" text="" dxfId="0">
      <formula>$C$4</formula>
    </cfRule>
  </conditionalFormatting>
  <conditionalFormatting sqref="BE18">
    <cfRule type="cellIs" priority="871" operator="lessThan" aboveAverage="0" equalAverage="0" bottom="0" percent="0" rank="0" text="" dxfId="1">
      <formula>$C$4</formula>
    </cfRule>
    <cfRule type="cellIs" priority="872" operator="lessThan" aboveAverage="0" equalAverage="0" bottom="0" percent="0" rank="0" text="" dxfId="0">
      <formula>$C$4</formula>
    </cfRule>
  </conditionalFormatting>
  <conditionalFormatting sqref="BG18">
    <cfRule type="cellIs" priority="873" operator="lessThan" aboveAverage="0" equalAverage="0" bottom="0" percent="0" rank="0" text="" dxfId="1">
      <formula>$C$4</formula>
    </cfRule>
    <cfRule type="cellIs" priority="874" operator="lessThan" aboveAverage="0" equalAverage="0" bottom="0" percent="0" rank="0" text="" dxfId="0">
      <formula>$C$4</formula>
    </cfRule>
  </conditionalFormatting>
  <conditionalFormatting sqref="BH18">
    <cfRule type="cellIs" priority="875" operator="lessThan" aboveAverage="0" equalAverage="0" bottom="0" percent="0" rank="0" text="" dxfId="1">
      <formula>$C$4</formula>
    </cfRule>
    <cfRule type="cellIs" priority="876" operator="lessThan" aboveAverage="0" equalAverage="0" bottom="0" percent="0" rank="0" text="" dxfId="0">
      <formula>$C$4</formula>
    </cfRule>
  </conditionalFormatting>
  <conditionalFormatting sqref="BI18">
    <cfRule type="cellIs" priority="877" operator="lessThan" aboveAverage="0" equalAverage="0" bottom="0" percent="0" rank="0" text="" dxfId="1">
      <formula>$C$4</formula>
    </cfRule>
    <cfRule type="cellIs" priority="878" operator="lessThan" aboveAverage="0" equalAverage="0" bottom="0" percent="0" rank="0" text="" dxfId="0">
      <formula>$C$4</formula>
    </cfRule>
  </conditionalFormatting>
  <conditionalFormatting sqref="BJ18">
    <cfRule type="cellIs" priority="879" operator="lessThan" aboveAverage="0" equalAverage="0" bottom="0" percent="0" rank="0" text="" dxfId="1">
      <formula>$C$4</formula>
    </cfRule>
    <cfRule type="cellIs" priority="880" operator="lessThan" aboveAverage="0" equalAverage="0" bottom="0" percent="0" rank="0" text="" dxfId="0">
      <formula>$C$4</formula>
    </cfRule>
  </conditionalFormatting>
  <conditionalFormatting sqref="BK18">
    <cfRule type="cellIs" priority="881" operator="lessThan" aboveAverage="0" equalAverage="0" bottom="0" percent="0" rank="0" text="" dxfId="1">
      <formula>$C$4</formula>
    </cfRule>
    <cfRule type="cellIs" priority="882" operator="lessThan" aboveAverage="0" equalAverage="0" bottom="0" percent="0" rank="0" text="" dxfId="0">
      <formula>$C$4</formula>
    </cfRule>
  </conditionalFormatting>
  <conditionalFormatting sqref="BL18">
    <cfRule type="cellIs" priority="883" operator="lessThan" aboveAverage="0" equalAverage="0" bottom="0" percent="0" rank="0" text="" dxfId="1">
      <formula>$C$4</formula>
    </cfRule>
    <cfRule type="cellIs" priority="884" operator="lessThan" aboveAverage="0" equalAverage="0" bottom="0" percent="0" rank="0" text="" dxfId="0">
      <formula>$C$4</formula>
    </cfRule>
  </conditionalFormatting>
  <conditionalFormatting sqref="BM18">
    <cfRule type="cellIs" priority="885" operator="lessThan" aboveAverage="0" equalAverage="0" bottom="0" percent="0" rank="0" text="" dxfId="1">
      <formula>$C$4</formula>
    </cfRule>
    <cfRule type="cellIs" priority="886" operator="lessThan" aboveAverage="0" equalAverage="0" bottom="0" percent="0" rank="0" text="" dxfId="0">
      <formula>$C$4</formula>
    </cfRule>
  </conditionalFormatting>
  <conditionalFormatting sqref="BN18">
    <cfRule type="cellIs" priority="887" operator="lessThan" aboveAverage="0" equalAverage="0" bottom="0" percent="0" rank="0" text="" dxfId="1">
      <formula>$C$4</formula>
    </cfRule>
    <cfRule type="cellIs" priority="888" operator="lessThan" aboveAverage="0" equalAverage="0" bottom="0" percent="0" rank="0" text="" dxfId="0">
      <formula>$C$4</formula>
    </cfRule>
  </conditionalFormatting>
  <conditionalFormatting sqref="BO18">
    <cfRule type="cellIs" priority="889" operator="lessThan" aboveAverage="0" equalAverage="0" bottom="0" percent="0" rank="0" text="" dxfId="1">
      <formula>$C$4</formula>
    </cfRule>
    <cfRule type="cellIs" priority="890" operator="lessThan" aboveAverage="0" equalAverage="0" bottom="0" percent="0" rank="0" text="" dxfId="0">
      <formula>$C$4</formula>
    </cfRule>
  </conditionalFormatting>
  <conditionalFormatting sqref="BP18">
    <cfRule type="cellIs" priority="891" operator="lessThan" aboveAverage="0" equalAverage="0" bottom="0" percent="0" rank="0" text="" dxfId="1">
      <formula>$C$4</formula>
    </cfRule>
    <cfRule type="cellIs" priority="892" operator="lessThan" aboveAverage="0" equalAverage="0" bottom="0" percent="0" rank="0" text="" dxfId="0">
      <formula>$C$4</formula>
    </cfRule>
  </conditionalFormatting>
  <conditionalFormatting sqref="BQ18">
    <cfRule type="cellIs" priority="893" operator="lessThan" aboveAverage="0" equalAverage="0" bottom="0" percent="0" rank="0" text="" dxfId="1">
      <formula>$C$4</formula>
    </cfRule>
    <cfRule type="cellIs" priority="894" operator="lessThan" aboveAverage="0" equalAverage="0" bottom="0" percent="0" rank="0" text="" dxfId="0">
      <formula>$C$4</formula>
    </cfRule>
  </conditionalFormatting>
  <conditionalFormatting sqref="BR18">
    <cfRule type="cellIs" priority="895" operator="lessThan" aboveAverage="0" equalAverage="0" bottom="0" percent="0" rank="0" text="" dxfId="0">
      <formula>$C$4</formula>
    </cfRule>
  </conditionalFormatting>
  <conditionalFormatting sqref="BS18">
    <cfRule type="cellIs" priority="896" operator="lessThan" aboveAverage="0" equalAverage="0" bottom="0" percent="0" rank="0" text="" dxfId="0">
      <formula>$C$4</formula>
    </cfRule>
  </conditionalFormatting>
  <conditionalFormatting sqref="BT18">
    <cfRule type="cellIs" priority="897" operator="lessThan" aboveAverage="0" equalAverage="0" bottom="0" percent="0" rank="0" text="" dxfId="0">
      <formula>$C$4</formula>
    </cfRule>
  </conditionalFormatting>
  <conditionalFormatting sqref="BU18">
    <cfRule type="cellIs" priority="898" operator="lessThan" aboveAverage="0" equalAverage="0" bottom="0" percent="0" rank="0" text="" dxfId="1">
      <formula>$C$4</formula>
    </cfRule>
    <cfRule type="cellIs" priority="899" operator="lessThan" aboveAverage="0" equalAverage="0" bottom="0" percent="0" rank="0" text="" dxfId="0">
      <formula>$C$4</formula>
    </cfRule>
  </conditionalFormatting>
  <conditionalFormatting sqref="BV18">
    <cfRule type="cellIs" priority="900" operator="lessThan" aboveAverage="0" equalAverage="0" bottom="0" percent="0" rank="0" text="" dxfId="1">
      <formula>$C$4</formula>
    </cfRule>
    <cfRule type="cellIs" priority="901" operator="lessThan" aboveAverage="0" equalAverage="0" bottom="0" percent="0" rank="0" text="" dxfId="0">
      <formula>$C$4</formula>
    </cfRule>
  </conditionalFormatting>
  <conditionalFormatting sqref="BW18">
    <cfRule type="cellIs" priority="902" operator="lessThan" aboveAverage="0" equalAverage="0" bottom="0" percent="0" rank="0" text="" dxfId="1">
      <formula>$C$4</formula>
    </cfRule>
    <cfRule type="cellIs" priority="903" operator="lessThan" aboveAverage="0" equalAverage="0" bottom="0" percent="0" rank="0" text="" dxfId="0">
      <formula>$C$4</formula>
    </cfRule>
  </conditionalFormatting>
  <conditionalFormatting sqref="BX18">
    <cfRule type="cellIs" priority="904" operator="lessThan" aboveAverage="0" equalAverage="0" bottom="0" percent="0" rank="0" text="" dxfId="1">
      <formula>$C$4</formula>
    </cfRule>
    <cfRule type="cellIs" priority="905" operator="lessThan" aboveAverage="0" equalAverage="0" bottom="0" percent="0" rank="0" text="" dxfId="0">
      <formula>$C$4</formula>
    </cfRule>
  </conditionalFormatting>
  <conditionalFormatting sqref="BY18">
    <cfRule type="cellIs" priority="906" operator="lessThan" aboveAverage="0" equalAverage="0" bottom="0" percent="0" rank="0" text="" dxfId="1">
      <formula>$C$4</formula>
    </cfRule>
    <cfRule type="cellIs" priority="907" operator="lessThan" aboveAverage="0" equalAverage="0" bottom="0" percent="0" rank="0" text="" dxfId="0">
      <formula>$C$4</formula>
    </cfRule>
  </conditionalFormatting>
  <conditionalFormatting sqref="BZ18">
    <cfRule type="cellIs" priority="908" operator="lessThan" aboveAverage="0" equalAverage="0" bottom="0" percent="0" rank="0" text="" dxfId="1">
      <formula>$C$4</formula>
    </cfRule>
    <cfRule type="cellIs" priority="909" operator="lessThan" aboveAverage="0" equalAverage="0" bottom="0" percent="0" rank="0" text="" dxfId="0">
      <formula>$C$4</formula>
    </cfRule>
  </conditionalFormatting>
  <conditionalFormatting sqref="CA18">
    <cfRule type="cellIs" priority="910" operator="lessThan" aboveAverage="0" equalAverage="0" bottom="0" percent="0" rank="0" text="" dxfId="0">
      <formula>$C$4</formula>
    </cfRule>
  </conditionalFormatting>
  <conditionalFormatting sqref="CB18">
    <cfRule type="cellIs" priority="911" operator="lessThan" aboveAverage="0" equalAverage="0" bottom="0" percent="0" rank="0" text="" dxfId="0">
      <formula>$C$4</formula>
    </cfRule>
  </conditionalFormatting>
  <conditionalFormatting sqref="CC18">
    <cfRule type="cellIs" priority="912" operator="lessThan" aboveAverage="0" equalAverage="0" bottom="0" percent="0" rank="0" text="" dxfId="0">
      <formula>$C$4</formula>
    </cfRule>
  </conditionalFormatting>
  <conditionalFormatting sqref="CD18">
    <cfRule type="cellIs" priority="913" operator="lessThan" aboveAverage="0" equalAverage="0" bottom="0" percent="0" rank="0" text="" dxfId="0">
      <formula>$C$4</formula>
    </cfRule>
  </conditionalFormatting>
  <conditionalFormatting sqref="CE18">
    <cfRule type="cellIs" priority="914" operator="lessThan" aboveAverage="0" equalAverage="0" bottom="0" percent="0" rank="0" text="" dxfId="0">
      <formula>$C$4</formula>
    </cfRule>
  </conditionalFormatting>
  <conditionalFormatting sqref="CF18">
    <cfRule type="cellIs" priority="915" operator="lessThan" aboveAverage="0" equalAverage="0" bottom="0" percent="0" rank="0" text="" dxfId="0">
      <formula>$C$4</formula>
    </cfRule>
  </conditionalFormatting>
  <conditionalFormatting sqref="CG18">
    <cfRule type="cellIs" priority="916" operator="lessThan" aboveAverage="0" equalAverage="0" bottom="0" percent="0" rank="0" text="" dxfId="0">
      <formula>$C$4</formula>
    </cfRule>
  </conditionalFormatting>
  <conditionalFormatting sqref="CH18">
    <cfRule type="cellIs" priority="917" operator="lessThan" aboveAverage="0" equalAverage="0" bottom="0" percent="0" rank="0" text="" dxfId="1">
      <formula>$C$4</formula>
    </cfRule>
    <cfRule type="cellIs" priority="918" operator="lessThan" aboveAverage="0" equalAverage="0" bottom="0" percent="0" rank="0" text="" dxfId="0">
      <formula>$C$4</formula>
    </cfRule>
  </conditionalFormatting>
  <conditionalFormatting sqref="CI18">
    <cfRule type="cellIs" priority="919" operator="lessThan" aboveAverage="0" equalAverage="0" bottom="0" percent="0" rank="0" text="" dxfId="1">
      <formula>$C$4</formula>
    </cfRule>
    <cfRule type="cellIs" priority="920" operator="lessThan" aboveAverage="0" equalAverage="0" bottom="0" percent="0" rank="0" text="" dxfId="0">
      <formula>$C$4</formula>
    </cfRule>
  </conditionalFormatting>
  <conditionalFormatting sqref="CJ18">
    <cfRule type="cellIs" priority="921" operator="lessThan" aboveAverage="0" equalAverage="0" bottom="0" percent="0" rank="0" text="" dxfId="1">
      <formula>$C$4</formula>
    </cfRule>
    <cfRule type="cellIs" priority="922" operator="lessThan" aboveAverage="0" equalAverage="0" bottom="0" percent="0" rank="0" text="" dxfId="0">
      <formula>$C$4</formula>
    </cfRule>
  </conditionalFormatting>
  <conditionalFormatting sqref="CK18">
    <cfRule type="cellIs" priority="923" operator="lessThan" aboveAverage="0" equalAverage="0" bottom="0" percent="0" rank="0" text="" dxfId="1">
      <formula>$C$4</formula>
    </cfRule>
    <cfRule type="cellIs" priority="924" operator="lessThan" aboveAverage="0" equalAverage="0" bottom="0" percent="0" rank="0" text="" dxfId="0">
      <formula>$C$4</formula>
    </cfRule>
  </conditionalFormatting>
  <conditionalFormatting sqref="CL18">
    <cfRule type="cellIs" priority="925" operator="lessThan" aboveAverage="0" equalAverage="0" bottom="0" percent="0" rank="0" text="" dxfId="1">
      <formula>$C$4</formula>
    </cfRule>
    <cfRule type="cellIs" priority="926" operator="lessThan" aboveAverage="0" equalAverage="0" bottom="0" percent="0" rank="0" text="" dxfId="0">
      <formula>$C$4</formula>
    </cfRule>
  </conditionalFormatting>
  <conditionalFormatting sqref="CM18">
    <cfRule type="cellIs" priority="927" operator="lessThan" aboveAverage="0" equalAverage="0" bottom="0" percent="0" rank="0" text="" dxfId="0">
      <formula>$C$4</formula>
    </cfRule>
  </conditionalFormatting>
  <conditionalFormatting sqref="CN18">
    <cfRule type="cellIs" priority="928" operator="lessThan" aboveAverage="0" equalAverage="0" bottom="0" percent="0" rank="0" text="" dxfId="0">
      <formula>$C$4</formula>
    </cfRule>
  </conditionalFormatting>
  <conditionalFormatting sqref="CO18">
    <cfRule type="cellIs" priority="929" operator="lessThan" aboveAverage="0" equalAverage="0" bottom="0" percent="0" rank="0" text="" dxfId="0">
      <formula>$C$4</formula>
    </cfRule>
  </conditionalFormatting>
  <conditionalFormatting sqref="CP18">
    <cfRule type="cellIs" priority="930" operator="lessThan" aboveAverage="0" equalAverage="0" bottom="0" percent="0" rank="0" text="" dxfId="1">
      <formula>$C$4</formula>
    </cfRule>
    <cfRule type="cellIs" priority="931" operator="lessThan" aboveAverage="0" equalAverage="0" bottom="0" percent="0" rank="0" text="" dxfId="0">
      <formula>$C$4</formula>
    </cfRule>
  </conditionalFormatting>
  <conditionalFormatting sqref="CR18">
    <cfRule type="cellIs" priority="932" operator="lessThan" aboveAverage="0" equalAverage="0" bottom="0" percent="0" rank="0" text="" dxfId="1">
      <formula>$C$4</formula>
    </cfRule>
    <cfRule type="cellIs" priority="933" operator="lessThan" aboveAverage="0" equalAverage="0" bottom="0" percent="0" rank="0" text="" dxfId="0">
      <formula>$C$4</formula>
    </cfRule>
  </conditionalFormatting>
  <conditionalFormatting sqref="CW18">
    <cfRule type="cellIs" priority="934" operator="lessThan" aboveAverage="0" equalAverage="0" bottom="0" percent="0" rank="0" text="" dxfId="0">
      <formula>1</formula>
    </cfRule>
  </conditionalFormatting>
  <conditionalFormatting sqref="L19">
    <cfRule type="cellIs" priority="935" operator="lessThan" aboveAverage="0" equalAverage="0" bottom="0" percent="0" rank="0" text="" dxfId="1">
      <formula>$C$4</formula>
    </cfRule>
    <cfRule type="cellIs" priority="936" operator="lessThan" aboveAverage="0" equalAverage="0" bottom="0" percent="0" rank="0" text="" dxfId="0">
      <formula>$C$4</formula>
    </cfRule>
  </conditionalFormatting>
  <conditionalFormatting sqref="M19">
    <cfRule type="cellIs" priority="937" operator="lessThan" aboveAverage="0" equalAverage="0" bottom="0" percent="0" rank="0" text="" dxfId="1">
      <formula>$C$4</formula>
    </cfRule>
    <cfRule type="cellIs" priority="938" operator="lessThan" aboveAverage="0" equalAverage="0" bottom="0" percent="0" rank="0" text="" dxfId="0">
      <formula>$C$4</formula>
    </cfRule>
  </conditionalFormatting>
  <conditionalFormatting sqref="O19">
    <cfRule type="cellIs" priority="939" operator="lessThan" aboveAverage="0" equalAverage="0" bottom="0" percent="0" rank="0" text="" dxfId="0">
      <formula>$C$4</formula>
    </cfRule>
  </conditionalFormatting>
  <conditionalFormatting sqref="P19">
    <cfRule type="cellIs" priority="940" operator="lessThan" aboveAverage="0" equalAverage="0" bottom="0" percent="0" rank="0" text="" dxfId="0">
      <formula>$C$4</formula>
    </cfRule>
  </conditionalFormatting>
  <conditionalFormatting sqref="Q19">
    <cfRule type="cellIs" priority="941" operator="lessThan" aboveAverage="0" equalAverage="0" bottom="0" percent="0" rank="0" text="" dxfId="0">
      <formula>$C$4</formula>
    </cfRule>
  </conditionalFormatting>
  <conditionalFormatting sqref="R19">
    <cfRule type="cellIs" priority="942" operator="lessThan" aboveAverage="0" equalAverage="0" bottom="0" percent="0" rank="0" text="" dxfId="0">
      <formula>$C$4</formula>
    </cfRule>
  </conditionalFormatting>
  <conditionalFormatting sqref="S19">
    <cfRule type="cellIs" priority="943" operator="lessThan" aboveAverage="0" equalAverage="0" bottom="0" percent="0" rank="0" text="" dxfId="0">
      <formula>$C$4</formula>
    </cfRule>
  </conditionalFormatting>
  <conditionalFormatting sqref="T19">
    <cfRule type="cellIs" priority="944" operator="lessThan" aboveAverage="0" equalAverage="0" bottom="0" percent="0" rank="0" text="" dxfId="0">
      <formula>$C$4</formula>
    </cfRule>
  </conditionalFormatting>
  <conditionalFormatting sqref="U19">
    <cfRule type="cellIs" priority="945" operator="lessThan" aboveAverage="0" equalAverage="0" bottom="0" percent="0" rank="0" text="" dxfId="0">
      <formula>$C$4</formula>
    </cfRule>
  </conditionalFormatting>
  <conditionalFormatting sqref="V19">
    <cfRule type="cellIs" priority="946" operator="lessThan" aboveAverage="0" equalAverage="0" bottom="0" percent="0" rank="0" text="" dxfId="0">
      <formula>$C$4</formula>
    </cfRule>
  </conditionalFormatting>
  <conditionalFormatting sqref="W19">
    <cfRule type="cellIs" priority="947" operator="lessThan" aboveAverage="0" equalAverage="0" bottom="0" percent="0" rank="0" text="" dxfId="0">
      <formula>$C$4</formula>
    </cfRule>
  </conditionalFormatting>
  <conditionalFormatting sqref="X19">
    <cfRule type="cellIs" priority="948" operator="lessThan" aboveAverage="0" equalAverage="0" bottom="0" percent="0" rank="0" text="" dxfId="0">
      <formula>$C$4</formula>
    </cfRule>
  </conditionalFormatting>
  <conditionalFormatting sqref="Y19">
    <cfRule type="cellIs" priority="949" operator="lessThan" aboveAverage="0" equalAverage="0" bottom="0" percent="0" rank="0" text="" dxfId="0">
      <formula>$C$4</formula>
    </cfRule>
  </conditionalFormatting>
  <conditionalFormatting sqref="Z19">
    <cfRule type="cellIs" priority="950" operator="lessThan" aboveAverage="0" equalAverage="0" bottom="0" percent="0" rank="0" text="" dxfId="0">
      <formula>$C$4</formula>
    </cfRule>
  </conditionalFormatting>
  <conditionalFormatting sqref="AA19">
    <cfRule type="cellIs" priority="951" operator="lessThan" aboveAverage="0" equalAverage="0" bottom="0" percent="0" rank="0" text="" dxfId="0">
      <formula>$C$4</formula>
    </cfRule>
  </conditionalFormatting>
  <conditionalFormatting sqref="AB19">
    <cfRule type="cellIs" priority="952" operator="lessThan" aboveAverage="0" equalAverage="0" bottom="0" percent="0" rank="0" text="" dxfId="0">
      <formula>$C$4</formula>
    </cfRule>
  </conditionalFormatting>
  <conditionalFormatting sqref="AC19">
    <cfRule type="cellIs" priority="953" operator="lessThan" aboveAverage="0" equalAverage="0" bottom="0" percent="0" rank="0" text="" dxfId="0">
      <formula>$C$4</formula>
    </cfRule>
  </conditionalFormatting>
  <conditionalFormatting sqref="AD19">
    <cfRule type="cellIs" priority="954" operator="lessThan" aboveAverage="0" equalAverage="0" bottom="0" percent="0" rank="0" text="" dxfId="0">
      <formula>$C$4</formula>
    </cfRule>
  </conditionalFormatting>
  <conditionalFormatting sqref="AE19">
    <cfRule type="cellIs" priority="955" operator="lessThan" aboveAverage="0" equalAverage="0" bottom="0" percent="0" rank="0" text="" dxfId="0">
      <formula>$C$4</formula>
    </cfRule>
  </conditionalFormatting>
  <conditionalFormatting sqref="AF19">
    <cfRule type="cellIs" priority="956" operator="lessThan" aboveAverage="0" equalAverage="0" bottom="0" percent="0" rank="0" text="" dxfId="0">
      <formula>$C$4</formula>
    </cfRule>
  </conditionalFormatting>
  <conditionalFormatting sqref="AG19">
    <cfRule type="cellIs" priority="957" operator="lessThan" aboveAverage="0" equalAverage="0" bottom="0" percent="0" rank="0" text="" dxfId="0">
      <formula>$C$4</formula>
    </cfRule>
  </conditionalFormatting>
  <conditionalFormatting sqref="AH19">
    <cfRule type="cellIs" priority="958" operator="lessThan" aboveAverage="0" equalAverage="0" bottom="0" percent="0" rank="0" text="" dxfId="0">
      <formula>$C$4</formula>
    </cfRule>
  </conditionalFormatting>
  <conditionalFormatting sqref="AI19">
    <cfRule type="cellIs" priority="959" operator="lessThan" aboveAverage="0" equalAverage="0" bottom="0" percent="0" rank="0" text="" dxfId="0">
      <formula>$C$4</formula>
    </cfRule>
  </conditionalFormatting>
  <conditionalFormatting sqref="AJ19">
    <cfRule type="cellIs" priority="960" operator="lessThan" aboveAverage="0" equalAverage="0" bottom="0" percent="0" rank="0" text="" dxfId="0">
      <formula>$C$4</formula>
    </cfRule>
  </conditionalFormatting>
  <conditionalFormatting sqref="AK19">
    <cfRule type="cellIs" priority="961" operator="lessThan" aboveAverage="0" equalAverage="0" bottom="0" percent="0" rank="0" text="" dxfId="0">
      <formula>$C$4</formula>
    </cfRule>
  </conditionalFormatting>
  <conditionalFormatting sqref="AL19">
    <cfRule type="cellIs" priority="962" operator="lessThan" aboveAverage="0" equalAverage="0" bottom="0" percent="0" rank="0" text="" dxfId="0">
      <formula>$C$4</formula>
    </cfRule>
  </conditionalFormatting>
  <conditionalFormatting sqref="AM19">
    <cfRule type="cellIs" priority="963" operator="lessThan" aboveAverage="0" equalAverage="0" bottom="0" percent="0" rank="0" text="" dxfId="0">
      <formula>$C$4</formula>
    </cfRule>
  </conditionalFormatting>
  <conditionalFormatting sqref="AN19">
    <cfRule type="cellIs" priority="964" operator="lessThan" aboveAverage="0" equalAverage="0" bottom="0" percent="0" rank="0" text="" dxfId="0">
      <formula>$C$4</formula>
    </cfRule>
  </conditionalFormatting>
  <conditionalFormatting sqref="AO19">
    <cfRule type="cellIs" priority="965" operator="lessThan" aboveAverage="0" equalAverage="0" bottom="0" percent="0" rank="0" text="" dxfId="0">
      <formula>$C$4</formula>
    </cfRule>
  </conditionalFormatting>
  <conditionalFormatting sqref="AP19">
    <cfRule type="cellIs" priority="966" operator="lessThan" aboveAverage="0" equalAverage="0" bottom="0" percent="0" rank="0" text="" dxfId="0">
      <formula>$C$4</formula>
    </cfRule>
  </conditionalFormatting>
  <conditionalFormatting sqref="AQ19">
    <cfRule type="cellIs" priority="967" operator="lessThan" aboveAverage="0" equalAverage="0" bottom="0" percent="0" rank="0" text="" dxfId="0">
      <formula>$C$4</formula>
    </cfRule>
  </conditionalFormatting>
  <conditionalFormatting sqref="AR19">
    <cfRule type="cellIs" priority="968" operator="lessThan" aboveAverage="0" equalAverage="0" bottom="0" percent="0" rank="0" text="" dxfId="0">
      <formula>$C$4</formula>
    </cfRule>
  </conditionalFormatting>
  <conditionalFormatting sqref="AS19">
    <cfRule type="cellIs" priority="969" operator="lessThan" aboveAverage="0" equalAverage="0" bottom="0" percent="0" rank="0" text="" dxfId="0">
      <formula>$C$4</formula>
    </cfRule>
  </conditionalFormatting>
  <conditionalFormatting sqref="AT19">
    <cfRule type="cellIs" priority="970" operator="lessThan" aboveAverage="0" equalAverage="0" bottom="0" percent="0" rank="0" text="" dxfId="0">
      <formula>$C$4</formula>
    </cfRule>
  </conditionalFormatting>
  <conditionalFormatting sqref="AU19">
    <cfRule type="cellIs" priority="971" operator="lessThan" aboveAverage="0" equalAverage="0" bottom="0" percent="0" rank="0" text="" dxfId="0">
      <formula>$C$4</formula>
    </cfRule>
  </conditionalFormatting>
  <conditionalFormatting sqref="AV19">
    <cfRule type="cellIs" priority="972" operator="lessThan" aboveAverage="0" equalAverage="0" bottom="0" percent="0" rank="0" text="" dxfId="0">
      <formula>$C$4</formula>
    </cfRule>
  </conditionalFormatting>
  <conditionalFormatting sqref="AX19">
    <cfRule type="cellIs" priority="973" operator="lessThan" aboveAverage="0" equalAverage="0" bottom="0" percent="0" rank="0" text="" dxfId="1">
      <formula>$C$4</formula>
    </cfRule>
    <cfRule type="cellIs" priority="974" operator="lessThan" aboveAverage="0" equalAverage="0" bottom="0" percent="0" rank="0" text="" dxfId="0">
      <formula>$C$4</formula>
    </cfRule>
  </conditionalFormatting>
  <conditionalFormatting sqref="AY19">
    <cfRule type="cellIs" priority="975" operator="lessThan" aboveAverage="0" equalAverage="0" bottom="0" percent="0" rank="0" text="" dxfId="1">
      <formula>$C$4</formula>
    </cfRule>
    <cfRule type="cellIs" priority="976" operator="lessThan" aboveAverage="0" equalAverage="0" bottom="0" percent="0" rank="0" text="" dxfId="0">
      <formula>$C$4</formula>
    </cfRule>
  </conditionalFormatting>
  <conditionalFormatting sqref="AZ19">
    <cfRule type="cellIs" priority="977" operator="lessThan" aboveAverage="0" equalAverage="0" bottom="0" percent="0" rank="0" text="" dxfId="1">
      <formula>$C$4</formula>
    </cfRule>
    <cfRule type="cellIs" priority="978" operator="lessThan" aboveAverage="0" equalAverage="0" bottom="0" percent="0" rank="0" text="" dxfId="0">
      <formula>$C$4</formula>
    </cfRule>
  </conditionalFormatting>
  <conditionalFormatting sqref="BA19">
    <cfRule type="cellIs" priority="979" operator="lessThan" aboveAverage="0" equalAverage="0" bottom="0" percent="0" rank="0" text="" dxfId="1">
      <formula>$C$4</formula>
    </cfRule>
    <cfRule type="cellIs" priority="980" operator="lessThan" aboveAverage="0" equalAverage="0" bottom="0" percent="0" rank="0" text="" dxfId="0">
      <formula>$C$4</formula>
    </cfRule>
  </conditionalFormatting>
  <conditionalFormatting sqref="BB19">
    <cfRule type="cellIs" priority="981" operator="lessThan" aboveAverage="0" equalAverage="0" bottom="0" percent="0" rank="0" text="" dxfId="1">
      <formula>$C$4</formula>
    </cfRule>
    <cfRule type="cellIs" priority="982" operator="lessThan" aboveAverage="0" equalAverage="0" bottom="0" percent="0" rank="0" text="" dxfId="0">
      <formula>$C$4</formula>
    </cfRule>
  </conditionalFormatting>
  <conditionalFormatting sqref="BC19">
    <cfRule type="cellIs" priority="983" operator="lessThan" aboveAverage="0" equalAverage="0" bottom="0" percent="0" rank="0" text="" dxfId="1">
      <formula>$C$4</formula>
    </cfRule>
    <cfRule type="cellIs" priority="984" operator="lessThan" aboveAverage="0" equalAverage="0" bottom="0" percent="0" rank="0" text="" dxfId="0">
      <formula>$C$4</formula>
    </cfRule>
  </conditionalFormatting>
  <conditionalFormatting sqref="BD19">
    <cfRule type="cellIs" priority="985" operator="lessThan" aboveAverage="0" equalAverage="0" bottom="0" percent="0" rank="0" text="" dxfId="1">
      <formula>$C$4</formula>
    </cfRule>
    <cfRule type="cellIs" priority="986" operator="lessThan" aboveAverage="0" equalAverage="0" bottom="0" percent="0" rank="0" text="" dxfId="0">
      <formula>$C$4</formula>
    </cfRule>
  </conditionalFormatting>
  <conditionalFormatting sqref="BE19">
    <cfRule type="cellIs" priority="987" operator="lessThan" aboveAverage="0" equalAverage="0" bottom="0" percent="0" rank="0" text="" dxfId="1">
      <formula>$C$4</formula>
    </cfRule>
    <cfRule type="cellIs" priority="988" operator="lessThan" aboveAverage="0" equalAverage="0" bottom="0" percent="0" rank="0" text="" dxfId="0">
      <formula>$C$4</formula>
    </cfRule>
  </conditionalFormatting>
  <conditionalFormatting sqref="BG19">
    <cfRule type="cellIs" priority="989" operator="lessThan" aboveAverage="0" equalAverage="0" bottom="0" percent="0" rank="0" text="" dxfId="1">
      <formula>$C$4</formula>
    </cfRule>
    <cfRule type="cellIs" priority="990" operator="lessThan" aboveAverage="0" equalAverage="0" bottom="0" percent="0" rank="0" text="" dxfId="0">
      <formula>$C$4</formula>
    </cfRule>
  </conditionalFormatting>
  <conditionalFormatting sqref="BH19">
    <cfRule type="cellIs" priority="991" operator="lessThan" aboveAverage="0" equalAverage="0" bottom="0" percent="0" rank="0" text="" dxfId="1">
      <formula>$C$4</formula>
    </cfRule>
    <cfRule type="cellIs" priority="992" operator="lessThan" aboveAverage="0" equalAverage="0" bottom="0" percent="0" rank="0" text="" dxfId="0">
      <formula>$C$4</formula>
    </cfRule>
  </conditionalFormatting>
  <conditionalFormatting sqref="BI19">
    <cfRule type="cellIs" priority="993" operator="lessThan" aboveAverage="0" equalAverage="0" bottom="0" percent="0" rank="0" text="" dxfId="1">
      <formula>$C$4</formula>
    </cfRule>
    <cfRule type="cellIs" priority="994" operator="lessThan" aboveAverage="0" equalAverage="0" bottom="0" percent="0" rank="0" text="" dxfId="0">
      <formula>$C$4</formula>
    </cfRule>
  </conditionalFormatting>
  <conditionalFormatting sqref="BJ19">
    <cfRule type="cellIs" priority="995" operator="lessThan" aboveAverage="0" equalAverage="0" bottom="0" percent="0" rank="0" text="" dxfId="1">
      <formula>$C$4</formula>
    </cfRule>
    <cfRule type="cellIs" priority="996" operator="lessThan" aboveAverage="0" equalAverage="0" bottom="0" percent="0" rank="0" text="" dxfId="0">
      <formula>$C$4</formula>
    </cfRule>
  </conditionalFormatting>
  <conditionalFormatting sqref="BK19">
    <cfRule type="cellIs" priority="997" operator="lessThan" aboveAverage="0" equalAverage="0" bottom="0" percent="0" rank="0" text="" dxfId="1">
      <formula>$C$4</formula>
    </cfRule>
    <cfRule type="cellIs" priority="998" operator="lessThan" aboveAverage="0" equalAverage="0" bottom="0" percent="0" rank="0" text="" dxfId="0">
      <formula>$C$4</formula>
    </cfRule>
  </conditionalFormatting>
  <conditionalFormatting sqref="BL19">
    <cfRule type="cellIs" priority="999" operator="lessThan" aboveAverage="0" equalAverage="0" bottom="0" percent="0" rank="0" text="" dxfId="1">
      <formula>$C$4</formula>
    </cfRule>
    <cfRule type="cellIs" priority="1000" operator="lessThan" aboveAverage="0" equalAverage="0" bottom="0" percent="0" rank="0" text="" dxfId="0">
      <formula>$C$4</formula>
    </cfRule>
  </conditionalFormatting>
  <conditionalFormatting sqref="BM19">
    <cfRule type="cellIs" priority="1001" operator="lessThan" aboveAverage="0" equalAverage="0" bottom="0" percent="0" rank="0" text="" dxfId="1">
      <formula>$C$4</formula>
    </cfRule>
    <cfRule type="cellIs" priority="1002" operator="lessThan" aboveAverage="0" equalAverage="0" bottom="0" percent="0" rank="0" text="" dxfId="0">
      <formula>$C$4</formula>
    </cfRule>
  </conditionalFormatting>
  <conditionalFormatting sqref="BN19">
    <cfRule type="cellIs" priority="1003" operator="lessThan" aboveAverage="0" equalAverage="0" bottom="0" percent="0" rank="0" text="" dxfId="1">
      <formula>$C$4</formula>
    </cfRule>
    <cfRule type="cellIs" priority="1004" operator="lessThan" aboveAverage="0" equalAverage="0" bottom="0" percent="0" rank="0" text="" dxfId="0">
      <formula>$C$4</formula>
    </cfRule>
  </conditionalFormatting>
  <conditionalFormatting sqref="BO19">
    <cfRule type="cellIs" priority="1005" operator="lessThan" aboveAverage="0" equalAverage="0" bottom="0" percent="0" rank="0" text="" dxfId="1">
      <formula>$C$4</formula>
    </cfRule>
    <cfRule type="cellIs" priority="1006" operator="lessThan" aboveAverage="0" equalAverage="0" bottom="0" percent="0" rank="0" text="" dxfId="0">
      <formula>$C$4</formula>
    </cfRule>
  </conditionalFormatting>
  <conditionalFormatting sqref="BP19">
    <cfRule type="cellIs" priority="1007" operator="lessThan" aboveAverage="0" equalAverage="0" bottom="0" percent="0" rank="0" text="" dxfId="1">
      <formula>$C$4</formula>
    </cfRule>
    <cfRule type="cellIs" priority="1008" operator="lessThan" aboveAverage="0" equalAverage="0" bottom="0" percent="0" rank="0" text="" dxfId="0">
      <formula>$C$4</formula>
    </cfRule>
  </conditionalFormatting>
  <conditionalFormatting sqref="BQ19">
    <cfRule type="cellIs" priority="1009" operator="lessThan" aboveAverage="0" equalAverage="0" bottom="0" percent="0" rank="0" text="" dxfId="1">
      <formula>$C$4</formula>
    </cfRule>
    <cfRule type="cellIs" priority="1010" operator="lessThan" aboveAverage="0" equalAverage="0" bottom="0" percent="0" rank="0" text="" dxfId="0">
      <formula>$C$4</formula>
    </cfRule>
  </conditionalFormatting>
  <conditionalFormatting sqref="BR19">
    <cfRule type="cellIs" priority="1011" operator="lessThan" aboveAverage="0" equalAverage="0" bottom="0" percent="0" rank="0" text="" dxfId="0">
      <formula>$C$4</formula>
    </cfRule>
  </conditionalFormatting>
  <conditionalFormatting sqref="BS19">
    <cfRule type="cellIs" priority="1012" operator="lessThan" aboveAverage="0" equalAverage="0" bottom="0" percent="0" rank="0" text="" dxfId="0">
      <formula>$C$4</formula>
    </cfRule>
  </conditionalFormatting>
  <conditionalFormatting sqref="BT19">
    <cfRule type="cellIs" priority="1013" operator="lessThan" aboveAverage="0" equalAverage="0" bottom="0" percent="0" rank="0" text="" dxfId="0">
      <formula>$C$4</formula>
    </cfRule>
  </conditionalFormatting>
  <conditionalFormatting sqref="BU19">
    <cfRule type="cellIs" priority="1014" operator="lessThan" aboveAverage="0" equalAverage="0" bottom="0" percent="0" rank="0" text="" dxfId="1">
      <formula>$C$4</formula>
    </cfRule>
    <cfRule type="cellIs" priority="1015" operator="lessThan" aboveAverage="0" equalAverage="0" bottom="0" percent="0" rank="0" text="" dxfId="0">
      <formula>$C$4</formula>
    </cfRule>
  </conditionalFormatting>
  <conditionalFormatting sqref="BV19">
    <cfRule type="cellIs" priority="1016" operator="lessThan" aboveAverage="0" equalAverage="0" bottom="0" percent="0" rank="0" text="" dxfId="1">
      <formula>$C$4</formula>
    </cfRule>
    <cfRule type="cellIs" priority="1017" operator="lessThan" aboveAverage="0" equalAverage="0" bottom="0" percent="0" rank="0" text="" dxfId="0">
      <formula>$C$4</formula>
    </cfRule>
  </conditionalFormatting>
  <conditionalFormatting sqref="BW19">
    <cfRule type="cellIs" priority="1018" operator="lessThan" aboveAverage="0" equalAverage="0" bottom="0" percent="0" rank="0" text="" dxfId="1">
      <formula>$C$4</formula>
    </cfRule>
    <cfRule type="cellIs" priority="1019" operator="lessThan" aboveAverage="0" equalAverage="0" bottom="0" percent="0" rank="0" text="" dxfId="0">
      <formula>$C$4</formula>
    </cfRule>
  </conditionalFormatting>
  <conditionalFormatting sqref="BX19">
    <cfRule type="cellIs" priority="1020" operator="lessThan" aboveAverage="0" equalAverage="0" bottom="0" percent="0" rank="0" text="" dxfId="1">
      <formula>$C$4</formula>
    </cfRule>
    <cfRule type="cellIs" priority="1021" operator="lessThan" aboveAverage="0" equalAverage="0" bottom="0" percent="0" rank="0" text="" dxfId="0">
      <formula>$C$4</formula>
    </cfRule>
  </conditionalFormatting>
  <conditionalFormatting sqref="BY19">
    <cfRule type="cellIs" priority="1022" operator="lessThan" aboveAverage="0" equalAverage="0" bottom="0" percent="0" rank="0" text="" dxfId="1">
      <formula>$C$4</formula>
    </cfRule>
    <cfRule type="cellIs" priority="1023" operator="lessThan" aboveAverage="0" equalAverage="0" bottom="0" percent="0" rank="0" text="" dxfId="0">
      <formula>$C$4</formula>
    </cfRule>
  </conditionalFormatting>
  <conditionalFormatting sqref="BZ19">
    <cfRule type="cellIs" priority="1024" operator="lessThan" aboveAverage="0" equalAverage="0" bottom="0" percent="0" rank="0" text="" dxfId="1">
      <formula>$C$4</formula>
    </cfRule>
    <cfRule type="cellIs" priority="1025" operator="lessThan" aboveAverage="0" equalAverage="0" bottom="0" percent="0" rank="0" text="" dxfId="0">
      <formula>$C$4</formula>
    </cfRule>
  </conditionalFormatting>
  <conditionalFormatting sqref="CA19">
    <cfRule type="cellIs" priority="1026" operator="lessThan" aboveAverage="0" equalAverage="0" bottom="0" percent="0" rank="0" text="" dxfId="0">
      <formula>$C$4</formula>
    </cfRule>
  </conditionalFormatting>
  <conditionalFormatting sqref="CB19">
    <cfRule type="cellIs" priority="1027" operator="lessThan" aboveAverage="0" equalAverage="0" bottom="0" percent="0" rank="0" text="" dxfId="0">
      <formula>$C$4</formula>
    </cfRule>
  </conditionalFormatting>
  <conditionalFormatting sqref="CC19">
    <cfRule type="cellIs" priority="1028" operator="lessThan" aboveAverage="0" equalAverage="0" bottom="0" percent="0" rank="0" text="" dxfId="0">
      <formula>$C$4</formula>
    </cfRule>
  </conditionalFormatting>
  <conditionalFormatting sqref="CD19">
    <cfRule type="cellIs" priority="1029" operator="lessThan" aboveAverage="0" equalAverage="0" bottom="0" percent="0" rank="0" text="" dxfId="0">
      <formula>$C$4</formula>
    </cfRule>
  </conditionalFormatting>
  <conditionalFormatting sqref="CE19">
    <cfRule type="cellIs" priority="1030" operator="lessThan" aboveAverage="0" equalAverage="0" bottom="0" percent="0" rank="0" text="" dxfId="0">
      <formula>$C$4</formula>
    </cfRule>
  </conditionalFormatting>
  <conditionalFormatting sqref="CF19">
    <cfRule type="cellIs" priority="1031" operator="lessThan" aboveAverage="0" equalAverage="0" bottom="0" percent="0" rank="0" text="" dxfId="0">
      <formula>$C$4</formula>
    </cfRule>
  </conditionalFormatting>
  <conditionalFormatting sqref="CG19">
    <cfRule type="cellIs" priority="1032" operator="lessThan" aboveAverage="0" equalAverage="0" bottom="0" percent="0" rank="0" text="" dxfId="0">
      <formula>$C$4</formula>
    </cfRule>
  </conditionalFormatting>
  <conditionalFormatting sqref="CH19">
    <cfRule type="cellIs" priority="1033" operator="lessThan" aboveAverage="0" equalAverage="0" bottom="0" percent="0" rank="0" text="" dxfId="1">
      <formula>$C$4</formula>
    </cfRule>
    <cfRule type="cellIs" priority="1034" operator="lessThan" aboveAverage="0" equalAverage="0" bottom="0" percent="0" rank="0" text="" dxfId="0">
      <formula>$C$4</formula>
    </cfRule>
  </conditionalFormatting>
  <conditionalFormatting sqref="CI19">
    <cfRule type="cellIs" priority="1035" operator="lessThan" aboveAverage="0" equalAverage="0" bottom="0" percent="0" rank="0" text="" dxfId="1">
      <formula>$C$4</formula>
    </cfRule>
    <cfRule type="cellIs" priority="1036" operator="lessThan" aboveAverage="0" equalAverage="0" bottom="0" percent="0" rank="0" text="" dxfId="0">
      <formula>$C$4</formula>
    </cfRule>
  </conditionalFormatting>
  <conditionalFormatting sqref="CJ19">
    <cfRule type="cellIs" priority="1037" operator="lessThan" aboveAverage="0" equalAverage="0" bottom="0" percent="0" rank="0" text="" dxfId="1">
      <formula>$C$4</formula>
    </cfRule>
    <cfRule type="cellIs" priority="1038" operator="lessThan" aboveAverage="0" equalAverage="0" bottom="0" percent="0" rank="0" text="" dxfId="0">
      <formula>$C$4</formula>
    </cfRule>
  </conditionalFormatting>
  <conditionalFormatting sqref="CK19">
    <cfRule type="cellIs" priority="1039" operator="lessThan" aboveAverage="0" equalAverage="0" bottom="0" percent="0" rank="0" text="" dxfId="1">
      <formula>$C$4</formula>
    </cfRule>
    <cfRule type="cellIs" priority="1040" operator="lessThan" aboveAverage="0" equalAverage="0" bottom="0" percent="0" rank="0" text="" dxfId="0">
      <formula>$C$4</formula>
    </cfRule>
  </conditionalFormatting>
  <conditionalFormatting sqref="CL19">
    <cfRule type="cellIs" priority="1041" operator="lessThan" aboveAverage="0" equalAverage="0" bottom="0" percent="0" rank="0" text="" dxfId="1">
      <formula>$C$4</formula>
    </cfRule>
    <cfRule type="cellIs" priority="1042" operator="lessThan" aboveAverage="0" equalAverage="0" bottom="0" percent="0" rank="0" text="" dxfId="0">
      <formula>$C$4</formula>
    </cfRule>
  </conditionalFormatting>
  <conditionalFormatting sqref="CM19">
    <cfRule type="cellIs" priority="1043" operator="lessThan" aboveAverage="0" equalAverage="0" bottom="0" percent="0" rank="0" text="" dxfId="0">
      <formula>$C$4</formula>
    </cfRule>
  </conditionalFormatting>
  <conditionalFormatting sqref="CN19">
    <cfRule type="cellIs" priority="1044" operator="lessThan" aboveAverage="0" equalAverage="0" bottom="0" percent="0" rank="0" text="" dxfId="0">
      <formula>$C$4</formula>
    </cfRule>
  </conditionalFormatting>
  <conditionalFormatting sqref="CO19">
    <cfRule type="cellIs" priority="1045" operator="lessThan" aboveAverage="0" equalAverage="0" bottom="0" percent="0" rank="0" text="" dxfId="0">
      <formula>$C$4</formula>
    </cfRule>
  </conditionalFormatting>
  <conditionalFormatting sqref="CP19">
    <cfRule type="cellIs" priority="1046" operator="lessThan" aboveAverage="0" equalAverage="0" bottom="0" percent="0" rank="0" text="" dxfId="1">
      <formula>$C$4</formula>
    </cfRule>
    <cfRule type="cellIs" priority="1047" operator="lessThan" aboveAverage="0" equalAverage="0" bottom="0" percent="0" rank="0" text="" dxfId="0">
      <formula>$C$4</formula>
    </cfRule>
  </conditionalFormatting>
  <conditionalFormatting sqref="CR19">
    <cfRule type="cellIs" priority="1048" operator="lessThan" aboveAverage="0" equalAverage="0" bottom="0" percent="0" rank="0" text="" dxfId="1">
      <formula>$C$4</formula>
    </cfRule>
    <cfRule type="cellIs" priority="1049" operator="lessThan" aboveAverage="0" equalAverage="0" bottom="0" percent="0" rank="0" text="" dxfId="0">
      <formula>$C$4</formula>
    </cfRule>
  </conditionalFormatting>
  <conditionalFormatting sqref="CW19">
    <cfRule type="cellIs" priority="1050" operator="lessThan" aboveAverage="0" equalAverage="0" bottom="0" percent="0" rank="0" text="" dxfId="0">
      <formula>1</formula>
    </cfRule>
  </conditionalFormatting>
  <conditionalFormatting sqref="L20">
    <cfRule type="cellIs" priority="1051" operator="lessThan" aboveAverage="0" equalAverage="0" bottom="0" percent="0" rank="0" text="" dxfId="1">
      <formula>$C$4</formula>
    </cfRule>
    <cfRule type="cellIs" priority="1052" operator="lessThan" aboveAverage="0" equalAverage="0" bottom="0" percent="0" rank="0" text="" dxfId="0">
      <formula>$C$4</formula>
    </cfRule>
  </conditionalFormatting>
  <conditionalFormatting sqref="M20">
    <cfRule type="cellIs" priority="1053" operator="lessThan" aboveAverage="0" equalAverage="0" bottom="0" percent="0" rank="0" text="" dxfId="1">
      <formula>$C$4</formula>
    </cfRule>
    <cfRule type="cellIs" priority="1054" operator="lessThan" aboveAverage="0" equalAverage="0" bottom="0" percent="0" rank="0" text="" dxfId="0">
      <formula>$C$4</formula>
    </cfRule>
  </conditionalFormatting>
  <conditionalFormatting sqref="O20">
    <cfRule type="cellIs" priority="1055" operator="lessThan" aboveAverage="0" equalAverage="0" bottom="0" percent="0" rank="0" text="" dxfId="0">
      <formula>$C$4</formula>
    </cfRule>
  </conditionalFormatting>
  <conditionalFormatting sqref="P20">
    <cfRule type="cellIs" priority="1056" operator="lessThan" aboveAverage="0" equalAverage="0" bottom="0" percent="0" rank="0" text="" dxfId="0">
      <formula>$C$4</formula>
    </cfRule>
  </conditionalFormatting>
  <conditionalFormatting sqref="Q20">
    <cfRule type="cellIs" priority="1057" operator="lessThan" aboveAverage="0" equalAverage="0" bottom="0" percent="0" rank="0" text="" dxfId="0">
      <formula>$C$4</formula>
    </cfRule>
  </conditionalFormatting>
  <conditionalFormatting sqref="R20">
    <cfRule type="cellIs" priority="1058" operator="lessThan" aboveAverage="0" equalAverage="0" bottom="0" percent="0" rank="0" text="" dxfId="0">
      <formula>$C$4</formula>
    </cfRule>
  </conditionalFormatting>
  <conditionalFormatting sqref="S20">
    <cfRule type="cellIs" priority="1059" operator="lessThan" aboveAverage="0" equalAverage="0" bottom="0" percent="0" rank="0" text="" dxfId="0">
      <formula>$C$4</formula>
    </cfRule>
  </conditionalFormatting>
  <conditionalFormatting sqref="T20">
    <cfRule type="cellIs" priority="1060" operator="lessThan" aboveAverage="0" equalAverage="0" bottom="0" percent="0" rank="0" text="" dxfId="0">
      <formula>$C$4</formula>
    </cfRule>
  </conditionalFormatting>
  <conditionalFormatting sqref="U20">
    <cfRule type="cellIs" priority="1061" operator="lessThan" aboveAverage="0" equalAverage="0" bottom="0" percent="0" rank="0" text="" dxfId="0">
      <formula>$C$4</formula>
    </cfRule>
  </conditionalFormatting>
  <conditionalFormatting sqref="V20">
    <cfRule type="cellIs" priority="1062" operator="lessThan" aboveAverage="0" equalAverage="0" bottom="0" percent="0" rank="0" text="" dxfId="0">
      <formula>$C$4</formula>
    </cfRule>
  </conditionalFormatting>
  <conditionalFormatting sqref="W20">
    <cfRule type="cellIs" priority="1063" operator="lessThan" aboveAverage="0" equalAverage="0" bottom="0" percent="0" rank="0" text="" dxfId="0">
      <formula>$C$4</formula>
    </cfRule>
  </conditionalFormatting>
  <conditionalFormatting sqref="X20">
    <cfRule type="cellIs" priority="1064" operator="lessThan" aboveAverage="0" equalAverage="0" bottom="0" percent="0" rank="0" text="" dxfId="0">
      <formula>$C$4</formula>
    </cfRule>
  </conditionalFormatting>
  <conditionalFormatting sqref="Y20">
    <cfRule type="cellIs" priority="1065" operator="lessThan" aboveAverage="0" equalAverage="0" bottom="0" percent="0" rank="0" text="" dxfId="0">
      <formula>$C$4</formula>
    </cfRule>
  </conditionalFormatting>
  <conditionalFormatting sqref="Z20">
    <cfRule type="cellIs" priority="1066" operator="lessThan" aboveAverage="0" equalAverage="0" bottom="0" percent="0" rank="0" text="" dxfId="0">
      <formula>$C$4</formula>
    </cfRule>
  </conditionalFormatting>
  <conditionalFormatting sqref="AA20">
    <cfRule type="cellIs" priority="1067" operator="lessThan" aboveAverage="0" equalAverage="0" bottom="0" percent="0" rank="0" text="" dxfId="0">
      <formula>$C$4</formula>
    </cfRule>
  </conditionalFormatting>
  <conditionalFormatting sqref="AB20">
    <cfRule type="cellIs" priority="1068" operator="lessThan" aboveAverage="0" equalAverage="0" bottom="0" percent="0" rank="0" text="" dxfId="0">
      <formula>$C$4</formula>
    </cfRule>
  </conditionalFormatting>
  <conditionalFormatting sqref="AC20">
    <cfRule type="cellIs" priority="1069" operator="lessThan" aboveAverage="0" equalAverage="0" bottom="0" percent="0" rank="0" text="" dxfId="0">
      <formula>$C$4</formula>
    </cfRule>
  </conditionalFormatting>
  <conditionalFormatting sqref="AD20">
    <cfRule type="cellIs" priority="1070" operator="lessThan" aboveAverage="0" equalAverage="0" bottom="0" percent="0" rank="0" text="" dxfId="0">
      <formula>$C$4</formula>
    </cfRule>
  </conditionalFormatting>
  <conditionalFormatting sqref="AE20">
    <cfRule type="cellIs" priority="1071" operator="lessThan" aboveAverage="0" equalAverage="0" bottom="0" percent="0" rank="0" text="" dxfId="0">
      <formula>$C$4</formula>
    </cfRule>
  </conditionalFormatting>
  <conditionalFormatting sqref="AF20">
    <cfRule type="cellIs" priority="1072" operator="lessThan" aboveAverage="0" equalAverage="0" bottom="0" percent="0" rank="0" text="" dxfId="0">
      <formula>$C$4</formula>
    </cfRule>
  </conditionalFormatting>
  <conditionalFormatting sqref="AG20">
    <cfRule type="cellIs" priority="1073" operator="lessThan" aboveAverage="0" equalAverage="0" bottom="0" percent="0" rank="0" text="" dxfId="0">
      <formula>$C$4</formula>
    </cfRule>
  </conditionalFormatting>
  <conditionalFormatting sqref="AH20">
    <cfRule type="cellIs" priority="1074" operator="lessThan" aboveAverage="0" equalAverage="0" bottom="0" percent="0" rank="0" text="" dxfId="0">
      <formula>$C$4</formula>
    </cfRule>
  </conditionalFormatting>
  <conditionalFormatting sqref="AI20">
    <cfRule type="cellIs" priority="1075" operator="lessThan" aboveAverage="0" equalAverage="0" bottom="0" percent="0" rank="0" text="" dxfId="0">
      <formula>$C$4</formula>
    </cfRule>
  </conditionalFormatting>
  <conditionalFormatting sqref="AJ20">
    <cfRule type="cellIs" priority="1076" operator="lessThan" aboveAverage="0" equalAverage="0" bottom="0" percent="0" rank="0" text="" dxfId="0">
      <formula>$C$4</formula>
    </cfRule>
  </conditionalFormatting>
  <conditionalFormatting sqref="AK20">
    <cfRule type="cellIs" priority="1077" operator="lessThan" aboveAverage="0" equalAverage="0" bottom="0" percent="0" rank="0" text="" dxfId="0">
      <formula>$C$4</formula>
    </cfRule>
  </conditionalFormatting>
  <conditionalFormatting sqref="AL20">
    <cfRule type="cellIs" priority="1078" operator="lessThan" aboveAverage="0" equalAverage="0" bottom="0" percent="0" rank="0" text="" dxfId="0">
      <formula>$C$4</formula>
    </cfRule>
  </conditionalFormatting>
  <conditionalFormatting sqref="AM20">
    <cfRule type="cellIs" priority="1079" operator="lessThan" aboveAverage="0" equalAverage="0" bottom="0" percent="0" rank="0" text="" dxfId="0">
      <formula>$C$4</formula>
    </cfRule>
  </conditionalFormatting>
  <conditionalFormatting sqref="AN20">
    <cfRule type="cellIs" priority="1080" operator="lessThan" aboveAverage="0" equalAverage="0" bottom="0" percent="0" rank="0" text="" dxfId="0">
      <formula>$C$4</formula>
    </cfRule>
  </conditionalFormatting>
  <conditionalFormatting sqref="AO20">
    <cfRule type="cellIs" priority="1081" operator="lessThan" aboveAverage="0" equalAverage="0" bottom="0" percent="0" rank="0" text="" dxfId="0">
      <formula>$C$4</formula>
    </cfRule>
  </conditionalFormatting>
  <conditionalFormatting sqref="AP20">
    <cfRule type="cellIs" priority="1082" operator="lessThan" aboveAverage="0" equalAverage="0" bottom="0" percent="0" rank="0" text="" dxfId="0">
      <formula>$C$4</formula>
    </cfRule>
  </conditionalFormatting>
  <conditionalFormatting sqref="AQ20">
    <cfRule type="cellIs" priority="1083" operator="lessThan" aboveAverage="0" equalAverage="0" bottom="0" percent="0" rank="0" text="" dxfId="0">
      <formula>$C$4</formula>
    </cfRule>
  </conditionalFormatting>
  <conditionalFormatting sqref="AR20">
    <cfRule type="cellIs" priority="1084" operator="lessThan" aboveAverage="0" equalAverage="0" bottom="0" percent="0" rank="0" text="" dxfId="0">
      <formula>$C$4</formula>
    </cfRule>
  </conditionalFormatting>
  <conditionalFormatting sqref="AS20">
    <cfRule type="cellIs" priority="1085" operator="lessThan" aboveAverage="0" equalAverage="0" bottom="0" percent="0" rank="0" text="" dxfId="0">
      <formula>$C$4</formula>
    </cfRule>
  </conditionalFormatting>
  <conditionalFormatting sqref="AT20">
    <cfRule type="cellIs" priority="1086" operator="lessThan" aboveAverage="0" equalAverage="0" bottom="0" percent="0" rank="0" text="" dxfId="0">
      <formula>$C$4</formula>
    </cfRule>
  </conditionalFormatting>
  <conditionalFormatting sqref="AU20">
    <cfRule type="cellIs" priority="1087" operator="lessThan" aboveAverage="0" equalAverage="0" bottom="0" percent="0" rank="0" text="" dxfId="0">
      <formula>$C$4</formula>
    </cfRule>
  </conditionalFormatting>
  <conditionalFormatting sqref="AV20">
    <cfRule type="cellIs" priority="1088" operator="lessThan" aboveAverage="0" equalAverage="0" bottom="0" percent="0" rank="0" text="" dxfId="0">
      <formula>$C$4</formula>
    </cfRule>
  </conditionalFormatting>
  <conditionalFormatting sqref="AX20">
    <cfRule type="cellIs" priority="1089" operator="lessThan" aboveAverage="0" equalAverage="0" bottom="0" percent="0" rank="0" text="" dxfId="1">
      <formula>$C$4</formula>
    </cfRule>
    <cfRule type="cellIs" priority="1090" operator="lessThan" aboveAverage="0" equalAverage="0" bottom="0" percent="0" rank="0" text="" dxfId="0">
      <formula>$C$4</formula>
    </cfRule>
  </conditionalFormatting>
  <conditionalFormatting sqref="AY20">
    <cfRule type="cellIs" priority="1091" operator="lessThan" aboveAverage="0" equalAverage="0" bottom="0" percent="0" rank="0" text="" dxfId="1">
      <formula>$C$4</formula>
    </cfRule>
    <cfRule type="cellIs" priority="1092" operator="lessThan" aboveAverage="0" equalAverage="0" bottom="0" percent="0" rank="0" text="" dxfId="0">
      <formula>$C$4</formula>
    </cfRule>
  </conditionalFormatting>
  <conditionalFormatting sqref="AZ20">
    <cfRule type="cellIs" priority="1093" operator="lessThan" aboveAverage="0" equalAverage="0" bottom="0" percent="0" rank="0" text="" dxfId="1">
      <formula>$C$4</formula>
    </cfRule>
    <cfRule type="cellIs" priority="1094" operator="lessThan" aboveAverage="0" equalAverage="0" bottom="0" percent="0" rank="0" text="" dxfId="0">
      <formula>$C$4</formula>
    </cfRule>
  </conditionalFormatting>
  <conditionalFormatting sqref="BA20">
    <cfRule type="cellIs" priority="1095" operator="lessThan" aboveAverage="0" equalAverage="0" bottom="0" percent="0" rank="0" text="" dxfId="1">
      <formula>$C$4</formula>
    </cfRule>
    <cfRule type="cellIs" priority="1096" operator="lessThan" aboveAverage="0" equalAverage="0" bottom="0" percent="0" rank="0" text="" dxfId="0">
      <formula>$C$4</formula>
    </cfRule>
  </conditionalFormatting>
  <conditionalFormatting sqref="BB20">
    <cfRule type="cellIs" priority="1097" operator="lessThan" aboveAverage="0" equalAverage="0" bottom="0" percent="0" rank="0" text="" dxfId="1">
      <formula>$C$4</formula>
    </cfRule>
    <cfRule type="cellIs" priority="1098" operator="lessThan" aboveAverage="0" equalAverage="0" bottom="0" percent="0" rank="0" text="" dxfId="0">
      <formula>$C$4</formula>
    </cfRule>
  </conditionalFormatting>
  <conditionalFormatting sqref="BC20">
    <cfRule type="cellIs" priority="1099" operator="lessThan" aboveAverage="0" equalAverage="0" bottom="0" percent="0" rank="0" text="" dxfId="1">
      <formula>$C$4</formula>
    </cfRule>
    <cfRule type="cellIs" priority="1100" operator="lessThan" aboveAverage="0" equalAverage="0" bottom="0" percent="0" rank="0" text="" dxfId="0">
      <formula>$C$4</formula>
    </cfRule>
  </conditionalFormatting>
  <conditionalFormatting sqref="BD20">
    <cfRule type="cellIs" priority="1101" operator="lessThan" aboveAverage="0" equalAverage="0" bottom="0" percent="0" rank="0" text="" dxfId="1">
      <formula>$C$4</formula>
    </cfRule>
    <cfRule type="cellIs" priority="1102" operator="lessThan" aboveAverage="0" equalAverage="0" bottom="0" percent="0" rank="0" text="" dxfId="0">
      <formula>$C$4</formula>
    </cfRule>
  </conditionalFormatting>
  <conditionalFormatting sqref="BE20">
    <cfRule type="cellIs" priority="1103" operator="lessThan" aboveAverage="0" equalAverage="0" bottom="0" percent="0" rank="0" text="" dxfId="1">
      <formula>$C$4</formula>
    </cfRule>
    <cfRule type="cellIs" priority="1104" operator="lessThan" aboveAverage="0" equalAverage="0" bottom="0" percent="0" rank="0" text="" dxfId="0">
      <formula>$C$4</formula>
    </cfRule>
  </conditionalFormatting>
  <conditionalFormatting sqref="BG20">
    <cfRule type="cellIs" priority="1105" operator="lessThan" aboveAverage="0" equalAverage="0" bottom="0" percent="0" rank="0" text="" dxfId="1">
      <formula>$C$4</formula>
    </cfRule>
    <cfRule type="cellIs" priority="1106" operator="lessThan" aboveAverage="0" equalAverage="0" bottom="0" percent="0" rank="0" text="" dxfId="0">
      <formula>$C$4</formula>
    </cfRule>
  </conditionalFormatting>
  <conditionalFormatting sqref="BH20">
    <cfRule type="cellIs" priority="1107" operator="lessThan" aboveAverage="0" equalAverage="0" bottom="0" percent="0" rank="0" text="" dxfId="1">
      <formula>$C$4</formula>
    </cfRule>
    <cfRule type="cellIs" priority="1108" operator="lessThan" aboveAverage="0" equalAverage="0" bottom="0" percent="0" rank="0" text="" dxfId="0">
      <formula>$C$4</formula>
    </cfRule>
  </conditionalFormatting>
  <conditionalFormatting sqref="BI20">
    <cfRule type="cellIs" priority="1109" operator="lessThan" aboveAverage="0" equalAverage="0" bottom="0" percent="0" rank="0" text="" dxfId="1">
      <formula>$C$4</formula>
    </cfRule>
    <cfRule type="cellIs" priority="1110" operator="lessThan" aboveAverage="0" equalAverage="0" bottom="0" percent="0" rank="0" text="" dxfId="0">
      <formula>$C$4</formula>
    </cfRule>
  </conditionalFormatting>
  <conditionalFormatting sqref="BJ20">
    <cfRule type="cellIs" priority="1111" operator="lessThan" aboveAverage="0" equalAverage="0" bottom="0" percent="0" rank="0" text="" dxfId="1">
      <formula>$C$4</formula>
    </cfRule>
    <cfRule type="cellIs" priority="1112" operator="lessThan" aboveAverage="0" equalAverage="0" bottom="0" percent="0" rank="0" text="" dxfId="0">
      <formula>$C$4</formula>
    </cfRule>
  </conditionalFormatting>
  <conditionalFormatting sqref="BK20">
    <cfRule type="cellIs" priority="1113" operator="lessThan" aboveAverage="0" equalAverage="0" bottom="0" percent="0" rank="0" text="" dxfId="1">
      <formula>$C$4</formula>
    </cfRule>
    <cfRule type="cellIs" priority="1114" operator="lessThan" aboveAverage="0" equalAverage="0" bottom="0" percent="0" rank="0" text="" dxfId="0">
      <formula>$C$4</formula>
    </cfRule>
  </conditionalFormatting>
  <conditionalFormatting sqref="BL20">
    <cfRule type="cellIs" priority="1115" operator="lessThan" aboveAverage="0" equalAverage="0" bottom="0" percent="0" rank="0" text="" dxfId="1">
      <formula>$C$4</formula>
    </cfRule>
    <cfRule type="cellIs" priority="1116" operator="lessThan" aboveAverage="0" equalAverage="0" bottom="0" percent="0" rank="0" text="" dxfId="0">
      <formula>$C$4</formula>
    </cfRule>
  </conditionalFormatting>
  <conditionalFormatting sqref="BM20">
    <cfRule type="cellIs" priority="1117" operator="lessThan" aboveAverage="0" equalAverage="0" bottom="0" percent="0" rank="0" text="" dxfId="1">
      <formula>$C$4</formula>
    </cfRule>
    <cfRule type="cellIs" priority="1118" operator="lessThan" aboveAverage="0" equalAverage="0" bottom="0" percent="0" rank="0" text="" dxfId="0">
      <formula>$C$4</formula>
    </cfRule>
  </conditionalFormatting>
  <conditionalFormatting sqref="BN20">
    <cfRule type="cellIs" priority="1119" operator="lessThan" aboveAverage="0" equalAverage="0" bottom="0" percent="0" rank="0" text="" dxfId="1">
      <formula>$C$4</formula>
    </cfRule>
    <cfRule type="cellIs" priority="1120" operator="lessThan" aboveAverage="0" equalAverage="0" bottom="0" percent="0" rank="0" text="" dxfId="0">
      <formula>$C$4</formula>
    </cfRule>
  </conditionalFormatting>
  <conditionalFormatting sqref="BO20">
    <cfRule type="cellIs" priority="1121" operator="lessThan" aboveAverage="0" equalAverage="0" bottom="0" percent="0" rank="0" text="" dxfId="1">
      <formula>$C$4</formula>
    </cfRule>
    <cfRule type="cellIs" priority="1122" operator="lessThan" aboveAverage="0" equalAverage="0" bottom="0" percent="0" rank="0" text="" dxfId="0">
      <formula>$C$4</formula>
    </cfRule>
  </conditionalFormatting>
  <conditionalFormatting sqref="BP20">
    <cfRule type="cellIs" priority="1123" operator="lessThan" aboveAverage="0" equalAverage="0" bottom="0" percent="0" rank="0" text="" dxfId="1">
      <formula>$C$4</formula>
    </cfRule>
    <cfRule type="cellIs" priority="1124" operator="lessThan" aboveAverage="0" equalAverage="0" bottom="0" percent="0" rank="0" text="" dxfId="0">
      <formula>$C$4</formula>
    </cfRule>
  </conditionalFormatting>
  <conditionalFormatting sqref="BQ20">
    <cfRule type="cellIs" priority="1125" operator="lessThan" aboveAverage="0" equalAverage="0" bottom="0" percent="0" rank="0" text="" dxfId="1">
      <formula>$C$4</formula>
    </cfRule>
    <cfRule type="cellIs" priority="1126" operator="lessThan" aboveAverage="0" equalAverage="0" bottom="0" percent="0" rank="0" text="" dxfId="0">
      <formula>$C$4</formula>
    </cfRule>
  </conditionalFormatting>
  <conditionalFormatting sqref="BR20">
    <cfRule type="cellIs" priority="1127" operator="lessThan" aboveAverage="0" equalAverage="0" bottom="0" percent="0" rank="0" text="" dxfId="0">
      <formula>$C$4</formula>
    </cfRule>
  </conditionalFormatting>
  <conditionalFormatting sqref="BS20">
    <cfRule type="cellIs" priority="1128" operator="lessThan" aboveAverage="0" equalAverage="0" bottom="0" percent="0" rank="0" text="" dxfId="0">
      <formula>$C$4</formula>
    </cfRule>
  </conditionalFormatting>
  <conditionalFormatting sqref="BT20">
    <cfRule type="cellIs" priority="1129" operator="lessThan" aboveAverage="0" equalAverage="0" bottom="0" percent="0" rank="0" text="" dxfId="0">
      <formula>$C$4</formula>
    </cfRule>
  </conditionalFormatting>
  <conditionalFormatting sqref="BU20">
    <cfRule type="cellIs" priority="1130" operator="lessThan" aboveAverage="0" equalAverage="0" bottom="0" percent="0" rank="0" text="" dxfId="1">
      <formula>$C$4</formula>
    </cfRule>
    <cfRule type="cellIs" priority="1131" operator="lessThan" aboveAverage="0" equalAverage="0" bottom="0" percent="0" rank="0" text="" dxfId="0">
      <formula>$C$4</formula>
    </cfRule>
  </conditionalFormatting>
  <conditionalFormatting sqref="BV20">
    <cfRule type="cellIs" priority="1132" operator="lessThan" aboveAverage="0" equalAverage="0" bottom="0" percent="0" rank="0" text="" dxfId="1">
      <formula>$C$4</formula>
    </cfRule>
    <cfRule type="cellIs" priority="1133" operator="lessThan" aboveAverage="0" equalAverage="0" bottom="0" percent="0" rank="0" text="" dxfId="0">
      <formula>$C$4</formula>
    </cfRule>
  </conditionalFormatting>
  <conditionalFormatting sqref="BW20">
    <cfRule type="cellIs" priority="1134" operator="lessThan" aboveAverage="0" equalAverage="0" bottom="0" percent="0" rank="0" text="" dxfId="1">
      <formula>$C$4</formula>
    </cfRule>
    <cfRule type="cellIs" priority="1135" operator="lessThan" aboveAverage="0" equalAverage="0" bottom="0" percent="0" rank="0" text="" dxfId="0">
      <formula>$C$4</formula>
    </cfRule>
  </conditionalFormatting>
  <conditionalFormatting sqref="BX20">
    <cfRule type="cellIs" priority="1136" operator="lessThan" aboveAverage="0" equalAverage="0" bottom="0" percent="0" rank="0" text="" dxfId="1">
      <formula>$C$4</formula>
    </cfRule>
    <cfRule type="cellIs" priority="1137" operator="lessThan" aboveAverage="0" equalAverage="0" bottom="0" percent="0" rank="0" text="" dxfId="0">
      <formula>$C$4</formula>
    </cfRule>
  </conditionalFormatting>
  <conditionalFormatting sqref="BY20">
    <cfRule type="cellIs" priority="1138" operator="lessThan" aboveAverage="0" equalAverage="0" bottom="0" percent="0" rank="0" text="" dxfId="1">
      <formula>$C$4</formula>
    </cfRule>
    <cfRule type="cellIs" priority="1139" operator="lessThan" aboveAverage="0" equalAverage="0" bottom="0" percent="0" rank="0" text="" dxfId="0">
      <formula>$C$4</formula>
    </cfRule>
  </conditionalFormatting>
  <conditionalFormatting sqref="BZ20">
    <cfRule type="cellIs" priority="1140" operator="lessThan" aboveAverage="0" equalAverage="0" bottom="0" percent="0" rank="0" text="" dxfId="1">
      <formula>$C$4</formula>
    </cfRule>
    <cfRule type="cellIs" priority="1141" operator="lessThan" aboveAverage="0" equalAverage="0" bottom="0" percent="0" rank="0" text="" dxfId="0">
      <formula>$C$4</formula>
    </cfRule>
  </conditionalFormatting>
  <conditionalFormatting sqref="CA20">
    <cfRule type="cellIs" priority="1142" operator="lessThan" aboveAverage="0" equalAverage="0" bottom="0" percent="0" rank="0" text="" dxfId="0">
      <formula>$C$4</formula>
    </cfRule>
  </conditionalFormatting>
  <conditionalFormatting sqref="CB20">
    <cfRule type="cellIs" priority="1143" operator="lessThan" aboveAverage="0" equalAverage="0" bottom="0" percent="0" rank="0" text="" dxfId="0">
      <formula>$C$4</formula>
    </cfRule>
  </conditionalFormatting>
  <conditionalFormatting sqref="CC20">
    <cfRule type="cellIs" priority="1144" operator="lessThan" aboveAverage="0" equalAverage="0" bottom="0" percent="0" rank="0" text="" dxfId="0">
      <formula>$C$4</formula>
    </cfRule>
  </conditionalFormatting>
  <conditionalFormatting sqref="CD20">
    <cfRule type="cellIs" priority="1145" operator="lessThan" aboveAverage="0" equalAverage="0" bottom="0" percent="0" rank="0" text="" dxfId="0">
      <formula>$C$4</formula>
    </cfRule>
  </conditionalFormatting>
  <conditionalFormatting sqref="CE20">
    <cfRule type="cellIs" priority="1146" operator="lessThan" aboveAverage="0" equalAverage="0" bottom="0" percent="0" rank="0" text="" dxfId="0">
      <formula>$C$4</formula>
    </cfRule>
  </conditionalFormatting>
  <conditionalFormatting sqref="CF20">
    <cfRule type="cellIs" priority="1147" operator="lessThan" aboveAverage="0" equalAverage="0" bottom="0" percent="0" rank="0" text="" dxfId="0">
      <formula>$C$4</formula>
    </cfRule>
  </conditionalFormatting>
  <conditionalFormatting sqref="CG20">
    <cfRule type="cellIs" priority="1148" operator="lessThan" aboveAverage="0" equalAverage="0" bottom="0" percent="0" rank="0" text="" dxfId="0">
      <formula>$C$4</formula>
    </cfRule>
  </conditionalFormatting>
  <conditionalFormatting sqref="CH20">
    <cfRule type="cellIs" priority="1149" operator="lessThan" aboveAverage="0" equalAverage="0" bottom="0" percent="0" rank="0" text="" dxfId="1">
      <formula>$C$4</formula>
    </cfRule>
    <cfRule type="cellIs" priority="1150" operator="lessThan" aboveAverage="0" equalAverage="0" bottom="0" percent="0" rank="0" text="" dxfId="0">
      <formula>$C$4</formula>
    </cfRule>
  </conditionalFormatting>
  <conditionalFormatting sqref="CI20">
    <cfRule type="cellIs" priority="1151" operator="lessThan" aboveAverage="0" equalAverage="0" bottom="0" percent="0" rank="0" text="" dxfId="1">
      <formula>$C$4</formula>
    </cfRule>
    <cfRule type="cellIs" priority="1152" operator="lessThan" aboveAverage="0" equalAverage="0" bottom="0" percent="0" rank="0" text="" dxfId="0">
      <formula>$C$4</formula>
    </cfRule>
  </conditionalFormatting>
  <conditionalFormatting sqref="CJ20">
    <cfRule type="cellIs" priority="1153" operator="lessThan" aboveAverage="0" equalAverage="0" bottom="0" percent="0" rank="0" text="" dxfId="1">
      <formula>$C$4</formula>
    </cfRule>
    <cfRule type="cellIs" priority="1154" operator="lessThan" aboveAverage="0" equalAverage="0" bottom="0" percent="0" rank="0" text="" dxfId="0">
      <formula>$C$4</formula>
    </cfRule>
  </conditionalFormatting>
  <conditionalFormatting sqref="CK20">
    <cfRule type="cellIs" priority="1155" operator="lessThan" aboveAverage="0" equalAverage="0" bottom="0" percent="0" rank="0" text="" dxfId="1">
      <formula>$C$4</formula>
    </cfRule>
    <cfRule type="cellIs" priority="1156" operator="lessThan" aboveAverage="0" equalAverage="0" bottom="0" percent="0" rank="0" text="" dxfId="0">
      <formula>$C$4</formula>
    </cfRule>
  </conditionalFormatting>
  <conditionalFormatting sqref="CL20">
    <cfRule type="cellIs" priority="1157" operator="lessThan" aboveAverage="0" equalAverage="0" bottom="0" percent="0" rank="0" text="" dxfId="1">
      <formula>$C$4</formula>
    </cfRule>
    <cfRule type="cellIs" priority="1158" operator="lessThan" aboveAverage="0" equalAverage="0" bottom="0" percent="0" rank="0" text="" dxfId="0">
      <formula>$C$4</formula>
    </cfRule>
  </conditionalFormatting>
  <conditionalFormatting sqref="CM20">
    <cfRule type="cellIs" priority="1159" operator="lessThan" aboveAverage="0" equalAverage="0" bottom="0" percent="0" rank="0" text="" dxfId="0">
      <formula>$C$4</formula>
    </cfRule>
  </conditionalFormatting>
  <conditionalFormatting sqref="CN20">
    <cfRule type="cellIs" priority="1160" operator="lessThan" aboveAverage="0" equalAverage="0" bottom="0" percent="0" rank="0" text="" dxfId="0">
      <formula>$C$4</formula>
    </cfRule>
  </conditionalFormatting>
  <conditionalFormatting sqref="CO20">
    <cfRule type="cellIs" priority="1161" operator="lessThan" aboveAverage="0" equalAverage="0" bottom="0" percent="0" rank="0" text="" dxfId="0">
      <formula>$C$4</formula>
    </cfRule>
  </conditionalFormatting>
  <conditionalFormatting sqref="CP20">
    <cfRule type="cellIs" priority="1162" operator="lessThan" aboveAverage="0" equalAverage="0" bottom="0" percent="0" rank="0" text="" dxfId="1">
      <formula>$C$4</formula>
    </cfRule>
    <cfRule type="cellIs" priority="1163" operator="lessThan" aboveAverage="0" equalAverage="0" bottom="0" percent="0" rank="0" text="" dxfId="0">
      <formula>$C$4</formula>
    </cfRule>
  </conditionalFormatting>
  <conditionalFormatting sqref="CR20">
    <cfRule type="cellIs" priority="1164" operator="lessThan" aboveAverage="0" equalAverage="0" bottom="0" percent="0" rank="0" text="" dxfId="1">
      <formula>$C$4</formula>
    </cfRule>
    <cfRule type="cellIs" priority="1165" operator="lessThan" aboveAverage="0" equalAverage="0" bottom="0" percent="0" rank="0" text="" dxfId="0">
      <formula>$C$4</formula>
    </cfRule>
  </conditionalFormatting>
  <conditionalFormatting sqref="L21">
    <cfRule type="cellIs" priority="1166" operator="lessThan" aboveAverage="0" equalAverage="0" bottom="0" percent="0" rank="0" text="" dxfId="1">
      <formula>$C$4</formula>
    </cfRule>
    <cfRule type="cellIs" priority="1167" operator="lessThan" aboveAverage="0" equalAverage="0" bottom="0" percent="0" rank="0" text="" dxfId="0">
      <formula>$C$4</formula>
    </cfRule>
  </conditionalFormatting>
  <conditionalFormatting sqref="M21">
    <cfRule type="cellIs" priority="1168" operator="lessThan" aboveAverage="0" equalAverage="0" bottom="0" percent="0" rank="0" text="" dxfId="1">
      <formula>$C$4</formula>
    </cfRule>
    <cfRule type="cellIs" priority="1169" operator="lessThan" aboveAverage="0" equalAverage="0" bottom="0" percent="0" rank="0" text="" dxfId="0">
      <formula>$C$4</formula>
    </cfRule>
  </conditionalFormatting>
  <conditionalFormatting sqref="O21">
    <cfRule type="cellIs" priority="1170" operator="lessThan" aboveAverage="0" equalAverage="0" bottom="0" percent="0" rank="0" text="" dxfId="0">
      <formula>$C$4</formula>
    </cfRule>
  </conditionalFormatting>
  <conditionalFormatting sqref="P21">
    <cfRule type="cellIs" priority="1171" operator="lessThan" aboveAverage="0" equalAverage="0" bottom="0" percent="0" rank="0" text="" dxfId="0">
      <formula>$C$4</formula>
    </cfRule>
  </conditionalFormatting>
  <conditionalFormatting sqref="Q21">
    <cfRule type="cellIs" priority="1172" operator="lessThan" aboveAverage="0" equalAverage="0" bottom="0" percent="0" rank="0" text="" dxfId="0">
      <formula>$C$4</formula>
    </cfRule>
  </conditionalFormatting>
  <conditionalFormatting sqref="R21">
    <cfRule type="cellIs" priority="1173" operator="lessThan" aboveAverage="0" equalAverage="0" bottom="0" percent="0" rank="0" text="" dxfId="0">
      <formula>$C$4</formula>
    </cfRule>
  </conditionalFormatting>
  <conditionalFormatting sqref="S21">
    <cfRule type="cellIs" priority="1174" operator="lessThan" aboveAverage="0" equalAverage="0" bottom="0" percent="0" rank="0" text="" dxfId="0">
      <formula>$C$4</formula>
    </cfRule>
  </conditionalFormatting>
  <conditionalFormatting sqref="T21">
    <cfRule type="cellIs" priority="1175" operator="lessThan" aboveAverage="0" equalAverage="0" bottom="0" percent="0" rank="0" text="" dxfId="0">
      <formula>$C$4</formula>
    </cfRule>
  </conditionalFormatting>
  <conditionalFormatting sqref="U21">
    <cfRule type="cellIs" priority="1176" operator="lessThan" aboveAverage="0" equalAverage="0" bottom="0" percent="0" rank="0" text="" dxfId="0">
      <formula>$C$4</formula>
    </cfRule>
  </conditionalFormatting>
  <conditionalFormatting sqref="V21">
    <cfRule type="cellIs" priority="1177" operator="lessThan" aboveAverage="0" equalAverage="0" bottom="0" percent="0" rank="0" text="" dxfId="0">
      <formula>$C$4</formula>
    </cfRule>
  </conditionalFormatting>
  <conditionalFormatting sqref="W21">
    <cfRule type="cellIs" priority="1178" operator="lessThan" aboveAverage="0" equalAverage="0" bottom="0" percent="0" rank="0" text="" dxfId="0">
      <formula>$C$4</formula>
    </cfRule>
  </conditionalFormatting>
  <conditionalFormatting sqref="X21">
    <cfRule type="cellIs" priority="1179" operator="lessThan" aboveAverage="0" equalAverage="0" bottom="0" percent="0" rank="0" text="" dxfId="0">
      <formula>$C$4</formula>
    </cfRule>
  </conditionalFormatting>
  <conditionalFormatting sqref="Y21">
    <cfRule type="cellIs" priority="1180" operator="lessThan" aboveAverage="0" equalAverage="0" bottom="0" percent="0" rank="0" text="" dxfId="0">
      <formula>$C$4</formula>
    </cfRule>
  </conditionalFormatting>
  <conditionalFormatting sqref="Z21">
    <cfRule type="cellIs" priority="1181" operator="lessThan" aboveAverage="0" equalAverage="0" bottom="0" percent="0" rank="0" text="" dxfId="0">
      <formula>$C$4</formula>
    </cfRule>
  </conditionalFormatting>
  <conditionalFormatting sqref="AA21">
    <cfRule type="cellIs" priority="1182" operator="lessThan" aboveAverage="0" equalAverage="0" bottom="0" percent="0" rank="0" text="" dxfId="0">
      <formula>$C$4</formula>
    </cfRule>
  </conditionalFormatting>
  <conditionalFormatting sqref="AB21">
    <cfRule type="cellIs" priority="1183" operator="lessThan" aboveAverage="0" equalAverage="0" bottom="0" percent="0" rank="0" text="" dxfId="0">
      <formula>$C$4</formula>
    </cfRule>
  </conditionalFormatting>
  <conditionalFormatting sqref="AC21">
    <cfRule type="cellIs" priority="1184" operator="lessThan" aboveAverage="0" equalAverage="0" bottom="0" percent="0" rank="0" text="" dxfId="0">
      <formula>$C$4</formula>
    </cfRule>
  </conditionalFormatting>
  <conditionalFormatting sqref="AD21">
    <cfRule type="cellIs" priority="1185" operator="lessThan" aboveAverage="0" equalAverage="0" bottom="0" percent="0" rank="0" text="" dxfId="0">
      <formula>$C$4</formula>
    </cfRule>
  </conditionalFormatting>
  <conditionalFormatting sqref="AE21">
    <cfRule type="cellIs" priority="1186" operator="lessThan" aboveAverage="0" equalAverage="0" bottom="0" percent="0" rank="0" text="" dxfId="0">
      <formula>$C$4</formula>
    </cfRule>
  </conditionalFormatting>
  <conditionalFormatting sqref="AF21">
    <cfRule type="cellIs" priority="1187" operator="lessThan" aboveAverage="0" equalAverage="0" bottom="0" percent="0" rank="0" text="" dxfId="0">
      <formula>$C$4</formula>
    </cfRule>
  </conditionalFormatting>
  <conditionalFormatting sqref="AG21">
    <cfRule type="cellIs" priority="1188" operator="lessThan" aboveAverage="0" equalAverage="0" bottom="0" percent="0" rank="0" text="" dxfId="0">
      <formula>$C$4</formula>
    </cfRule>
  </conditionalFormatting>
  <conditionalFormatting sqref="AH21">
    <cfRule type="cellIs" priority="1189" operator="lessThan" aboveAverage="0" equalAverage="0" bottom="0" percent="0" rank="0" text="" dxfId="0">
      <formula>$C$4</formula>
    </cfRule>
  </conditionalFormatting>
  <conditionalFormatting sqref="AI21">
    <cfRule type="cellIs" priority="1190" operator="lessThan" aboveAverage="0" equalAverage="0" bottom="0" percent="0" rank="0" text="" dxfId="0">
      <formula>$C$4</formula>
    </cfRule>
  </conditionalFormatting>
  <conditionalFormatting sqref="AJ21">
    <cfRule type="cellIs" priority="1191" operator="lessThan" aboveAverage="0" equalAverage="0" bottom="0" percent="0" rank="0" text="" dxfId="0">
      <formula>$C$4</formula>
    </cfRule>
  </conditionalFormatting>
  <conditionalFormatting sqref="AK21">
    <cfRule type="cellIs" priority="1192" operator="lessThan" aboveAverage="0" equalAverage="0" bottom="0" percent="0" rank="0" text="" dxfId="0">
      <formula>$C$4</formula>
    </cfRule>
  </conditionalFormatting>
  <conditionalFormatting sqref="AL21">
    <cfRule type="cellIs" priority="1193" operator="lessThan" aboveAverage="0" equalAverage="0" bottom="0" percent="0" rank="0" text="" dxfId="0">
      <formula>$C$4</formula>
    </cfRule>
  </conditionalFormatting>
  <conditionalFormatting sqref="AM21">
    <cfRule type="cellIs" priority="1194" operator="lessThan" aboveAverage="0" equalAverage="0" bottom="0" percent="0" rank="0" text="" dxfId="0">
      <formula>$C$4</formula>
    </cfRule>
  </conditionalFormatting>
  <conditionalFormatting sqref="AN21">
    <cfRule type="cellIs" priority="1195" operator="lessThan" aboveAverage="0" equalAverage="0" bottom="0" percent="0" rank="0" text="" dxfId="0">
      <formula>$C$4</formula>
    </cfRule>
  </conditionalFormatting>
  <conditionalFormatting sqref="AO21">
    <cfRule type="cellIs" priority="1196" operator="lessThan" aboveAverage="0" equalAverage="0" bottom="0" percent="0" rank="0" text="" dxfId="0">
      <formula>$C$4</formula>
    </cfRule>
  </conditionalFormatting>
  <conditionalFormatting sqref="AP21">
    <cfRule type="cellIs" priority="1197" operator="lessThan" aboveAverage="0" equalAverage="0" bottom="0" percent="0" rank="0" text="" dxfId="0">
      <formula>$C$4</formula>
    </cfRule>
  </conditionalFormatting>
  <conditionalFormatting sqref="AQ21">
    <cfRule type="cellIs" priority="1198" operator="lessThan" aboveAverage="0" equalAverage="0" bottom="0" percent="0" rank="0" text="" dxfId="0">
      <formula>$C$4</formula>
    </cfRule>
  </conditionalFormatting>
  <conditionalFormatting sqref="AR21">
    <cfRule type="cellIs" priority="1199" operator="lessThan" aboveAverage="0" equalAverage="0" bottom="0" percent="0" rank="0" text="" dxfId="0">
      <formula>$C$4</formula>
    </cfRule>
  </conditionalFormatting>
  <conditionalFormatting sqref="AS21">
    <cfRule type="cellIs" priority="1200" operator="lessThan" aboveAverage="0" equalAverage="0" bottom="0" percent="0" rank="0" text="" dxfId="0">
      <formula>$C$4</formula>
    </cfRule>
  </conditionalFormatting>
  <conditionalFormatting sqref="AT21">
    <cfRule type="cellIs" priority="1201" operator="lessThan" aboveAverage="0" equalAverage="0" bottom="0" percent="0" rank="0" text="" dxfId="0">
      <formula>$C$4</formula>
    </cfRule>
  </conditionalFormatting>
  <conditionalFormatting sqref="AU21">
    <cfRule type="cellIs" priority="1202" operator="lessThan" aboveAverage="0" equalAverage="0" bottom="0" percent="0" rank="0" text="" dxfId="0">
      <formula>$C$4</formula>
    </cfRule>
  </conditionalFormatting>
  <conditionalFormatting sqref="AV21">
    <cfRule type="cellIs" priority="1203" operator="lessThan" aboveAverage="0" equalAverage="0" bottom="0" percent="0" rank="0" text="" dxfId="0">
      <formula>$C$4</formula>
    </cfRule>
  </conditionalFormatting>
  <conditionalFormatting sqref="AX21">
    <cfRule type="cellIs" priority="1204" operator="lessThan" aboveAverage="0" equalAverage="0" bottom="0" percent="0" rank="0" text="" dxfId="1">
      <formula>$C$4</formula>
    </cfRule>
    <cfRule type="cellIs" priority="1205" operator="lessThan" aboveAverage="0" equalAverage="0" bottom="0" percent="0" rank="0" text="" dxfId="0">
      <formula>$C$4</formula>
    </cfRule>
  </conditionalFormatting>
  <conditionalFormatting sqref="AY21">
    <cfRule type="cellIs" priority="1206" operator="lessThan" aboveAverage="0" equalAverage="0" bottom="0" percent="0" rank="0" text="" dxfId="1">
      <formula>$C$4</formula>
    </cfRule>
    <cfRule type="cellIs" priority="1207" operator="lessThan" aboveAverage="0" equalAverage="0" bottom="0" percent="0" rank="0" text="" dxfId="0">
      <formula>$C$4</formula>
    </cfRule>
  </conditionalFormatting>
  <conditionalFormatting sqref="AZ21">
    <cfRule type="cellIs" priority="1208" operator="lessThan" aboveAverage="0" equalAverage="0" bottom="0" percent="0" rank="0" text="" dxfId="1">
      <formula>$C$4</formula>
    </cfRule>
    <cfRule type="cellIs" priority="1209" operator="lessThan" aboveAverage="0" equalAverage="0" bottom="0" percent="0" rank="0" text="" dxfId="0">
      <formula>$C$4</formula>
    </cfRule>
  </conditionalFormatting>
  <conditionalFormatting sqref="BA21">
    <cfRule type="cellIs" priority="1210" operator="lessThan" aboveAverage="0" equalAverage="0" bottom="0" percent="0" rank="0" text="" dxfId="1">
      <formula>$C$4</formula>
    </cfRule>
    <cfRule type="cellIs" priority="1211" operator="lessThan" aboveAverage="0" equalAverage="0" bottom="0" percent="0" rank="0" text="" dxfId="0">
      <formula>$C$4</formula>
    </cfRule>
  </conditionalFormatting>
  <conditionalFormatting sqref="BB21">
    <cfRule type="cellIs" priority="1212" operator="lessThan" aboveAverage="0" equalAverage="0" bottom="0" percent="0" rank="0" text="" dxfId="1">
      <formula>$C$4</formula>
    </cfRule>
    <cfRule type="cellIs" priority="1213" operator="lessThan" aboveAverage="0" equalAverage="0" bottom="0" percent="0" rank="0" text="" dxfId="0">
      <formula>$C$4</formula>
    </cfRule>
  </conditionalFormatting>
  <conditionalFormatting sqref="BC21">
    <cfRule type="cellIs" priority="1214" operator="lessThan" aboveAverage="0" equalAverage="0" bottom="0" percent="0" rank="0" text="" dxfId="1">
      <formula>$C$4</formula>
    </cfRule>
    <cfRule type="cellIs" priority="1215" operator="lessThan" aboveAverage="0" equalAverage="0" bottom="0" percent="0" rank="0" text="" dxfId="0">
      <formula>$C$4</formula>
    </cfRule>
  </conditionalFormatting>
  <conditionalFormatting sqref="BD21">
    <cfRule type="cellIs" priority="1216" operator="lessThan" aboveAverage="0" equalAverage="0" bottom="0" percent="0" rank="0" text="" dxfId="1">
      <formula>$C$4</formula>
    </cfRule>
    <cfRule type="cellIs" priority="1217" operator="lessThan" aboveAverage="0" equalAverage="0" bottom="0" percent="0" rank="0" text="" dxfId="0">
      <formula>$C$4</formula>
    </cfRule>
  </conditionalFormatting>
  <conditionalFormatting sqref="BE21">
    <cfRule type="cellIs" priority="1218" operator="lessThan" aboveAverage="0" equalAverage="0" bottom="0" percent="0" rank="0" text="" dxfId="1">
      <formula>$C$4</formula>
    </cfRule>
    <cfRule type="cellIs" priority="1219" operator="lessThan" aboveAverage="0" equalAverage="0" bottom="0" percent="0" rank="0" text="" dxfId="0">
      <formula>$C$4</formula>
    </cfRule>
  </conditionalFormatting>
  <conditionalFormatting sqref="BG21">
    <cfRule type="cellIs" priority="1220" operator="lessThan" aboveAverage="0" equalAverage="0" bottom="0" percent="0" rank="0" text="" dxfId="1">
      <formula>$C$4</formula>
    </cfRule>
    <cfRule type="cellIs" priority="1221" operator="lessThan" aboveAverage="0" equalAverage="0" bottom="0" percent="0" rank="0" text="" dxfId="0">
      <formula>$C$4</formula>
    </cfRule>
  </conditionalFormatting>
  <conditionalFormatting sqref="BH21">
    <cfRule type="cellIs" priority="1222" operator="lessThan" aboveAverage="0" equalAverage="0" bottom="0" percent="0" rank="0" text="" dxfId="1">
      <formula>$C$4</formula>
    </cfRule>
    <cfRule type="cellIs" priority="1223" operator="lessThan" aboveAverage="0" equalAverage="0" bottom="0" percent="0" rank="0" text="" dxfId="0">
      <formula>$C$4</formula>
    </cfRule>
  </conditionalFormatting>
  <conditionalFormatting sqref="BI21">
    <cfRule type="cellIs" priority="1224" operator="lessThan" aboveAverage="0" equalAverage="0" bottom="0" percent="0" rank="0" text="" dxfId="1">
      <formula>$C$4</formula>
    </cfRule>
    <cfRule type="cellIs" priority="1225" operator="lessThan" aboveAverage="0" equalAverage="0" bottom="0" percent="0" rank="0" text="" dxfId="0">
      <formula>$C$4</formula>
    </cfRule>
  </conditionalFormatting>
  <conditionalFormatting sqref="BJ21">
    <cfRule type="cellIs" priority="1226" operator="lessThan" aboveAverage="0" equalAverage="0" bottom="0" percent="0" rank="0" text="" dxfId="1">
      <formula>$C$4</formula>
    </cfRule>
    <cfRule type="cellIs" priority="1227" operator="lessThan" aboveAverage="0" equalAverage="0" bottom="0" percent="0" rank="0" text="" dxfId="0">
      <formula>$C$4</formula>
    </cfRule>
  </conditionalFormatting>
  <conditionalFormatting sqref="BK21">
    <cfRule type="cellIs" priority="1228" operator="lessThan" aboveAverage="0" equalAverage="0" bottom="0" percent="0" rank="0" text="" dxfId="1">
      <formula>$C$4</formula>
    </cfRule>
    <cfRule type="cellIs" priority="1229" operator="lessThan" aboveAverage="0" equalAverage="0" bottom="0" percent="0" rank="0" text="" dxfId="0">
      <formula>$C$4</formula>
    </cfRule>
  </conditionalFormatting>
  <conditionalFormatting sqref="BL21">
    <cfRule type="cellIs" priority="1230" operator="lessThan" aboveAverage="0" equalAverage="0" bottom="0" percent="0" rank="0" text="" dxfId="1">
      <formula>$C$4</formula>
    </cfRule>
    <cfRule type="cellIs" priority="1231" operator="lessThan" aboveAverage="0" equalAverage="0" bottom="0" percent="0" rank="0" text="" dxfId="0">
      <formula>$C$4</formula>
    </cfRule>
  </conditionalFormatting>
  <conditionalFormatting sqref="BM21">
    <cfRule type="cellIs" priority="1232" operator="lessThan" aboveAverage="0" equalAverage="0" bottom="0" percent="0" rank="0" text="" dxfId="1">
      <formula>$C$4</formula>
    </cfRule>
    <cfRule type="cellIs" priority="1233" operator="lessThan" aboveAverage="0" equalAverage="0" bottom="0" percent="0" rank="0" text="" dxfId="0">
      <formula>$C$4</formula>
    </cfRule>
  </conditionalFormatting>
  <conditionalFormatting sqref="BN21">
    <cfRule type="cellIs" priority="1234" operator="lessThan" aboveAverage="0" equalAverage="0" bottom="0" percent="0" rank="0" text="" dxfId="1">
      <formula>$C$4</formula>
    </cfRule>
    <cfRule type="cellIs" priority="1235" operator="lessThan" aboveAverage="0" equalAverage="0" bottom="0" percent="0" rank="0" text="" dxfId="0">
      <formula>$C$4</formula>
    </cfRule>
  </conditionalFormatting>
  <conditionalFormatting sqref="BO21">
    <cfRule type="cellIs" priority="1236" operator="lessThan" aboveAverage="0" equalAverage="0" bottom="0" percent="0" rank="0" text="" dxfId="1">
      <formula>$C$4</formula>
    </cfRule>
    <cfRule type="cellIs" priority="1237" operator="lessThan" aboveAverage="0" equalAverage="0" bottom="0" percent="0" rank="0" text="" dxfId="0">
      <formula>$C$4</formula>
    </cfRule>
  </conditionalFormatting>
  <conditionalFormatting sqref="BP21">
    <cfRule type="cellIs" priority="1238" operator="lessThan" aboveAverage="0" equalAverage="0" bottom="0" percent="0" rank="0" text="" dxfId="1">
      <formula>$C$4</formula>
    </cfRule>
    <cfRule type="cellIs" priority="1239" operator="lessThan" aboveAverage="0" equalAverage="0" bottom="0" percent="0" rank="0" text="" dxfId="0">
      <formula>$C$4</formula>
    </cfRule>
  </conditionalFormatting>
  <conditionalFormatting sqref="BQ21">
    <cfRule type="cellIs" priority="1240" operator="lessThan" aboveAverage="0" equalAverage="0" bottom="0" percent="0" rank="0" text="" dxfId="1">
      <formula>$C$4</formula>
    </cfRule>
    <cfRule type="cellIs" priority="1241" operator="lessThan" aboveAverage="0" equalAverage="0" bottom="0" percent="0" rank="0" text="" dxfId="0">
      <formula>$C$4</formula>
    </cfRule>
  </conditionalFormatting>
  <conditionalFormatting sqref="BR21">
    <cfRule type="cellIs" priority="1242" operator="lessThan" aboveAverage="0" equalAverage="0" bottom="0" percent="0" rank="0" text="" dxfId="0">
      <formula>$C$4</formula>
    </cfRule>
  </conditionalFormatting>
  <conditionalFormatting sqref="BS21">
    <cfRule type="cellIs" priority="1243" operator="lessThan" aboveAverage="0" equalAverage="0" bottom="0" percent="0" rank="0" text="" dxfId="0">
      <formula>$C$4</formula>
    </cfRule>
  </conditionalFormatting>
  <conditionalFormatting sqref="BT21">
    <cfRule type="cellIs" priority="1244" operator="lessThan" aboveAverage="0" equalAverage="0" bottom="0" percent="0" rank="0" text="" dxfId="0">
      <formula>$C$4</formula>
    </cfRule>
  </conditionalFormatting>
  <conditionalFormatting sqref="BU21">
    <cfRule type="cellIs" priority="1245" operator="lessThan" aboveAverage="0" equalAverage="0" bottom="0" percent="0" rank="0" text="" dxfId="1">
      <formula>$C$4</formula>
    </cfRule>
    <cfRule type="cellIs" priority="1246" operator="lessThan" aboveAverage="0" equalAverage="0" bottom="0" percent="0" rank="0" text="" dxfId="0">
      <formula>$C$4</formula>
    </cfRule>
  </conditionalFormatting>
  <conditionalFormatting sqref="BV21">
    <cfRule type="cellIs" priority="1247" operator="lessThan" aboveAverage="0" equalAverage="0" bottom="0" percent="0" rank="0" text="" dxfId="1">
      <formula>$C$4</formula>
    </cfRule>
    <cfRule type="cellIs" priority="1248" operator="lessThan" aboveAverage="0" equalAverage="0" bottom="0" percent="0" rank="0" text="" dxfId="0">
      <formula>$C$4</formula>
    </cfRule>
  </conditionalFormatting>
  <conditionalFormatting sqref="BW21">
    <cfRule type="cellIs" priority="1249" operator="lessThan" aboveAverage="0" equalAverage="0" bottom="0" percent="0" rank="0" text="" dxfId="1">
      <formula>$C$4</formula>
    </cfRule>
    <cfRule type="cellIs" priority="1250" operator="lessThan" aboveAverage="0" equalAverage="0" bottom="0" percent="0" rank="0" text="" dxfId="0">
      <formula>$C$4</formula>
    </cfRule>
  </conditionalFormatting>
  <conditionalFormatting sqref="BX21">
    <cfRule type="cellIs" priority="1251" operator="lessThan" aboveAverage="0" equalAverage="0" bottom="0" percent="0" rank="0" text="" dxfId="1">
      <formula>$C$4</formula>
    </cfRule>
    <cfRule type="cellIs" priority="1252" operator="lessThan" aboveAverage="0" equalAverage="0" bottom="0" percent="0" rank="0" text="" dxfId="0">
      <formula>$C$4</formula>
    </cfRule>
  </conditionalFormatting>
  <conditionalFormatting sqref="BY21">
    <cfRule type="cellIs" priority="1253" operator="lessThan" aboveAverage="0" equalAverage="0" bottom="0" percent="0" rank="0" text="" dxfId="1">
      <formula>$C$4</formula>
    </cfRule>
    <cfRule type="cellIs" priority="1254" operator="lessThan" aboveAverage="0" equalAverage="0" bottom="0" percent="0" rank="0" text="" dxfId="0">
      <formula>$C$4</formula>
    </cfRule>
  </conditionalFormatting>
  <conditionalFormatting sqref="BZ21">
    <cfRule type="cellIs" priority="1255" operator="lessThan" aboveAverage="0" equalAverage="0" bottom="0" percent="0" rank="0" text="" dxfId="1">
      <formula>$C$4</formula>
    </cfRule>
    <cfRule type="cellIs" priority="1256" operator="lessThan" aboveAverage="0" equalAverage="0" bottom="0" percent="0" rank="0" text="" dxfId="0">
      <formula>$C$4</formula>
    </cfRule>
  </conditionalFormatting>
  <conditionalFormatting sqref="CA21">
    <cfRule type="cellIs" priority="1257" operator="lessThan" aboveAverage="0" equalAverage="0" bottom="0" percent="0" rank="0" text="" dxfId="0">
      <formula>$C$4</formula>
    </cfRule>
  </conditionalFormatting>
  <conditionalFormatting sqref="CB21">
    <cfRule type="cellIs" priority="1258" operator="lessThan" aboveAverage="0" equalAverage="0" bottom="0" percent="0" rank="0" text="" dxfId="0">
      <formula>$C$4</formula>
    </cfRule>
  </conditionalFormatting>
  <conditionalFormatting sqref="CC21">
    <cfRule type="cellIs" priority="1259" operator="lessThan" aboveAverage="0" equalAverage="0" bottom="0" percent="0" rank="0" text="" dxfId="0">
      <formula>$C$4</formula>
    </cfRule>
  </conditionalFormatting>
  <conditionalFormatting sqref="CD21">
    <cfRule type="cellIs" priority="1260" operator="lessThan" aboveAverage="0" equalAverage="0" bottom="0" percent="0" rank="0" text="" dxfId="0">
      <formula>$C$4</formula>
    </cfRule>
  </conditionalFormatting>
  <conditionalFormatting sqref="CE21">
    <cfRule type="cellIs" priority="1261" operator="lessThan" aboveAverage="0" equalAverage="0" bottom="0" percent="0" rank="0" text="" dxfId="0">
      <formula>$C$4</formula>
    </cfRule>
  </conditionalFormatting>
  <conditionalFormatting sqref="CF21">
    <cfRule type="cellIs" priority="1262" operator="lessThan" aboveAverage="0" equalAverage="0" bottom="0" percent="0" rank="0" text="" dxfId="0">
      <formula>$C$4</formula>
    </cfRule>
  </conditionalFormatting>
  <conditionalFormatting sqref="CG21">
    <cfRule type="cellIs" priority="1263" operator="lessThan" aboveAverage="0" equalAverage="0" bottom="0" percent="0" rank="0" text="" dxfId="0">
      <formula>$C$4</formula>
    </cfRule>
  </conditionalFormatting>
  <conditionalFormatting sqref="CH21">
    <cfRule type="cellIs" priority="1264" operator="lessThan" aboveAverage="0" equalAverage="0" bottom="0" percent="0" rank="0" text="" dxfId="1">
      <formula>$C$4</formula>
    </cfRule>
    <cfRule type="cellIs" priority="1265" operator="lessThan" aboveAverage="0" equalAverage="0" bottom="0" percent="0" rank="0" text="" dxfId="0">
      <formula>$C$4</formula>
    </cfRule>
  </conditionalFormatting>
  <conditionalFormatting sqref="CI21">
    <cfRule type="cellIs" priority="1266" operator="lessThan" aboveAverage="0" equalAverage="0" bottom="0" percent="0" rank="0" text="" dxfId="1">
      <formula>$C$4</formula>
    </cfRule>
    <cfRule type="cellIs" priority="1267" operator="lessThan" aboveAverage="0" equalAverage="0" bottom="0" percent="0" rank="0" text="" dxfId="0">
      <formula>$C$4</formula>
    </cfRule>
  </conditionalFormatting>
  <conditionalFormatting sqref="CJ21">
    <cfRule type="cellIs" priority="1268" operator="lessThan" aboveAverage="0" equalAverage="0" bottom="0" percent="0" rank="0" text="" dxfId="1">
      <formula>$C$4</formula>
    </cfRule>
    <cfRule type="cellIs" priority="1269" operator="lessThan" aboveAverage="0" equalAverage="0" bottom="0" percent="0" rank="0" text="" dxfId="0">
      <formula>$C$4</formula>
    </cfRule>
  </conditionalFormatting>
  <conditionalFormatting sqref="CK21">
    <cfRule type="cellIs" priority="1270" operator="lessThan" aboveAverage="0" equalAverage="0" bottom="0" percent="0" rank="0" text="" dxfId="1">
      <formula>$C$4</formula>
    </cfRule>
    <cfRule type="cellIs" priority="1271" operator="lessThan" aboveAverage="0" equalAverage="0" bottom="0" percent="0" rank="0" text="" dxfId="0">
      <formula>$C$4</formula>
    </cfRule>
  </conditionalFormatting>
  <conditionalFormatting sqref="CL21">
    <cfRule type="cellIs" priority="1272" operator="lessThan" aboveAverage="0" equalAverage="0" bottom="0" percent="0" rank="0" text="" dxfId="1">
      <formula>$C$4</formula>
    </cfRule>
    <cfRule type="cellIs" priority="1273" operator="lessThan" aboveAverage="0" equalAverage="0" bottom="0" percent="0" rank="0" text="" dxfId="0">
      <formula>$C$4</formula>
    </cfRule>
  </conditionalFormatting>
  <conditionalFormatting sqref="CM21">
    <cfRule type="cellIs" priority="1274" operator="lessThan" aboveAverage="0" equalAverage="0" bottom="0" percent="0" rank="0" text="" dxfId="0">
      <formula>$C$4</formula>
    </cfRule>
  </conditionalFormatting>
  <conditionalFormatting sqref="CN21">
    <cfRule type="cellIs" priority="1275" operator="lessThan" aboveAverage="0" equalAverage="0" bottom="0" percent="0" rank="0" text="" dxfId="0">
      <formula>$C$4</formula>
    </cfRule>
  </conditionalFormatting>
  <conditionalFormatting sqref="CO21">
    <cfRule type="cellIs" priority="1276" operator="lessThan" aboveAverage="0" equalAverage="0" bottom="0" percent="0" rank="0" text="" dxfId="0">
      <formula>$C$4</formula>
    </cfRule>
  </conditionalFormatting>
  <conditionalFormatting sqref="CP21">
    <cfRule type="cellIs" priority="1277" operator="lessThan" aboveAverage="0" equalAverage="0" bottom="0" percent="0" rank="0" text="" dxfId="1">
      <formula>$C$4</formula>
    </cfRule>
    <cfRule type="cellIs" priority="1278" operator="lessThan" aboveAverage="0" equalAverage="0" bottom="0" percent="0" rank="0" text="" dxfId="0">
      <formula>$C$4</formula>
    </cfRule>
  </conditionalFormatting>
  <conditionalFormatting sqref="CR21">
    <cfRule type="cellIs" priority="1279" operator="lessThan" aboveAverage="0" equalAverage="0" bottom="0" percent="0" rank="0" text="" dxfId="1">
      <formula>$C$4</formula>
    </cfRule>
    <cfRule type="cellIs" priority="1280" operator="lessThan" aboveAverage="0" equalAverage="0" bottom="0" percent="0" rank="0" text="" dxfId="0">
      <formula>$C$4</formula>
    </cfRule>
  </conditionalFormatting>
  <conditionalFormatting sqref="L22">
    <cfRule type="cellIs" priority="1281" operator="lessThan" aboveAverage="0" equalAverage="0" bottom="0" percent="0" rank="0" text="" dxfId="1">
      <formula>$C$4</formula>
    </cfRule>
    <cfRule type="cellIs" priority="1282" operator="lessThan" aboveAverage="0" equalAverage="0" bottom="0" percent="0" rank="0" text="" dxfId="0">
      <formula>$C$4</formula>
    </cfRule>
  </conditionalFormatting>
  <conditionalFormatting sqref="M22">
    <cfRule type="cellIs" priority="1283" operator="lessThan" aboveAverage="0" equalAverage="0" bottom="0" percent="0" rank="0" text="" dxfId="1">
      <formula>$C$4</formula>
    </cfRule>
    <cfRule type="cellIs" priority="1284" operator="lessThan" aboveAverage="0" equalAverage="0" bottom="0" percent="0" rank="0" text="" dxfId="0">
      <formula>$C$4</formula>
    </cfRule>
  </conditionalFormatting>
  <conditionalFormatting sqref="O22">
    <cfRule type="cellIs" priority="1285" operator="lessThan" aboveAverage="0" equalAverage="0" bottom="0" percent="0" rank="0" text="" dxfId="0">
      <formula>$C$4</formula>
    </cfRule>
  </conditionalFormatting>
  <conditionalFormatting sqref="P22">
    <cfRule type="cellIs" priority="1286" operator="lessThan" aboveAverage="0" equalAverage="0" bottom="0" percent="0" rank="0" text="" dxfId="0">
      <formula>$C$4</formula>
    </cfRule>
  </conditionalFormatting>
  <conditionalFormatting sqref="Q22">
    <cfRule type="cellIs" priority="1287" operator="lessThan" aboveAverage="0" equalAverage="0" bottom="0" percent="0" rank="0" text="" dxfId="0">
      <formula>$C$4</formula>
    </cfRule>
  </conditionalFormatting>
  <conditionalFormatting sqref="R22">
    <cfRule type="cellIs" priority="1288" operator="lessThan" aboveAverage="0" equalAverage="0" bottom="0" percent="0" rank="0" text="" dxfId="0">
      <formula>$C$4</formula>
    </cfRule>
  </conditionalFormatting>
  <conditionalFormatting sqref="S22">
    <cfRule type="cellIs" priority="1289" operator="lessThan" aboveAverage="0" equalAverage="0" bottom="0" percent="0" rank="0" text="" dxfId="0">
      <formula>$C$4</formula>
    </cfRule>
  </conditionalFormatting>
  <conditionalFormatting sqref="T22">
    <cfRule type="cellIs" priority="1290" operator="lessThan" aboveAverage="0" equalAverage="0" bottom="0" percent="0" rank="0" text="" dxfId="0">
      <formula>$C$4</formula>
    </cfRule>
  </conditionalFormatting>
  <conditionalFormatting sqref="U22">
    <cfRule type="cellIs" priority="1291" operator="lessThan" aboveAverage="0" equalAverage="0" bottom="0" percent="0" rank="0" text="" dxfId="0">
      <formula>$C$4</formula>
    </cfRule>
  </conditionalFormatting>
  <conditionalFormatting sqref="V22">
    <cfRule type="cellIs" priority="1292" operator="lessThan" aboveAverage="0" equalAverage="0" bottom="0" percent="0" rank="0" text="" dxfId="0">
      <formula>$C$4</formula>
    </cfRule>
  </conditionalFormatting>
  <conditionalFormatting sqref="W22">
    <cfRule type="cellIs" priority="1293" operator="lessThan" aboveAverage="0" equalAverage="0" bottom="0" percent="0" rank="0" text="" dxfId="0">
      <formula>$C$4</formula>
    </cfRule>
  </conditionalFormatting>
  <conditionalFormatting sqref="X22">
    <cfRule type="cellIs" priority="1294" operator="lessThan" aboveAverage="0" equalAverage="0" bottom="0" percent="0" rank="0" text="" dxfId="0">
      <formula>$C$4</formula>
    </cfRule>
  </conditionalFormatting>
  <conditionalFormatting sqref="Y22">
    <cfRule type="cellIs" priority="1295" operator="lessThan" aboveAverage="0" equalAverage="0" bottom="0" percent="0" rank="0" text="" dxfId="0">
      <formula>$C$4</formula>
    </cfRule>
  </conditionalFormatting>
  <conditionalFormatting sqref="Z22">
    <cfRule type="cellIs" priority="1296" operator="lessThan" aboveAverage="0" equalAverage="0" bottom="0" percent="0" rank="0" text="" dxfId="0">
      <formula>$C$4</formula>
    </cfRule>
  </conditionalFormatting>
  <conditionalFormatting sqref="AA22">
    <cfRule type="cellIs" priority="1297" operator="lessThan" aboveAverage="0" equalAverage="0" bottom="0" percent="0" rank="0" text="" dxfId="0">
      <formula>$C$4</formula>
    </cfRule>
  </conditionalFormatting>
  <conditionalFormatting sqref="AB22">
    <cfRule type="cellIs" priority="1298" operator="lessThan" aboveAverage="0" equalAverage="0" bottom="0" percent="0" rank="0" text="" dxfId="0">
      <formula>$C$4</formula>
    </cfRule>
  </conditionalFormatting>
  <conditionalFormatting sqref="AC22">
    <cfRule type="cellIs" priority="1299" operator="lessThan" aboveAverage="0" equalAverage="0" bottom="0" percent="0" rank="0" text="" dxfId="0">
      <formula>$C$4</formula>
    </cfRule>
  </conditionalFormatting>
  <conditionalFormatting sqref="AD22">
    <cfRule type="cellIs" priority="1300" operator="lessThan" aboveAverage="0" equalAverage="0" bottom="0" percent="0" rank="0" text="" dxfId="0">
      <formula>$C$4</formula>
    </cfRule>
  </conditionalFormatting>
  <conditionalFormatting sqref="AE22">
    <cfRule type="cellIs" priority="1301" operator="lessThan" aboveAverage="0" equalAverage="0" bottom="0" percent="0" rank="0" text="" dxfId="0">
      <formula>$C$4</formula>
    </cfRule>
  </conditionalFormatting>
  <conditionalFormatting sqref="AF22">
    <cfRule type="cellIs" priority="1302" operator="lessThan" aboveAverage="0" equalAverage="0" bottom="0" percent="0" rank="0" text="" dxfId="0">
      <formula>$C$4</formula>
    </cfRule>
  </conditionalFormatting>
  <conditionalFormatting sqref="AG22">
    <cfRule type="cellIs" priority="1303" operator="lessThan" aboveAverage="0" equalAverage="0" bottom="0" percent="0" rank="0" text="" dxfId="0">
      <formula>$C$4</formula>
    </cfRule>
  </conditionalFormatting>
  <conditionalFormatting sqref="AH22">
    <cfRule type="cellIs" priority="1304" operator="lessThan" aboveAverage="0" equalAverage="0" bottom="0" percent="0" rank="0" text="" dxfId="0">
      <formula>$C$4</formula>
    </cfRule>
  </conditionalFormatting>
  <conditionalFormatting sqref="AI22">
    <cfRule type="cellIs" priority="1305" operator="lessThan" aboveAverage="0" equalAverage="0" bottom="0" percent="0" rank="0" text="" dxfId="0">
      <formula>$C$4</formula>
    </cfRule>
  </conditionalFormatting>
  <conditionalFormatting sqref="AJ22">
    <cfRule type="cellIs" priority="1306" operator="lessThan" aboveAverage="0" equalAverage="0" bottom="0" percent="0" rank="0" text="" dxfId="0">
      <formula>$C$4</formula>
    </cfRule>
  </conditionalFormatting>
  <conditionalFormatting sqref="AK22">
    <cfRule type="cellIs" priority="1307" operator="lessThan" aboveAverage="0" equalAverage="0" bottom="0" percent="0" rank="0" text="" dxfId="0">
      <formula>$C$4</formula>
    </cfRule>
  </conditionalFormatting>
  <conditionalFormatting sqref="AL22">
    <cfRule type="cellIs" priority="1308" operator="lessThan" aboveAverage="0" equalAverage="0" bottom="0" percent="0" rank="0" text="" dxfId="0">
      <formula>$C$4</formula>
    </cfRule>
  </conditionalFormatting>
  <conditionalFormatting sqref="AM22">
    <cfRule type="cellIs" priority="1309" operator="lessThan" aboveAverage="0" equalAverage="0" bottom="0" percent="0" rank="0" text="" dxfId="0">
      <formula>$C$4</formula>
    </cfRule>
  </conditionalFormatting>
  <conditionalFormatting sqref="AN22">
    <cfRule type="cellIs" priority="1310" operator="lessThan" aboveAverage="0" equalAverage="0" bottom="0" percent="0" rank="0" text="" dxfId="0">
      <formula>$C$4</formula>
    </cfRule>
  </conditionalFormatting>
  <conditionalFormatting sqref="AO22">
    <cfRule type="cellIs" priority="1311" operator="lessThan" aboveAverage="0" equalAverage="0" bottom="0" percent="0" rank="0" text="" dxfId="0">
      <formula>$C$4</formula>
    </cfRule>
  </conditionalFormatting>
  <conditionalFormatting sqref="AP22">
    <cfRule type="cellIs" priority="1312" operator="lessThan" aboveAverage="0" equalAverage="0" bottom="0" percent="0" rank="0" text="" dxfId="0">
      <formula>$C$4</formula>
    </cfRule>
  </conditionalFormatting>
  <conditionalFormatting sqref="AQ22">
    <cfRule type="cellIs" priority="1313" operator="lessThan" aboveAverage="0" equalAverage="0" bottom="0" percent="0" rank="0" text="" dxfId="0">
      <formula>$C$4</formula>
    </cfRule>
  </conditionalFormatting>
  <conditionalFormatting sqref="AR22">
    <cfRule type="cellIs" priority="1314" operator="lessThan" aboveAverage="0" equalAverage="0" bottom="0" percent="0" rank="0" text="" dxfId="0">
      <formula>$C$4</formula>
    </cfRule>
  </conditionalFormatting>
  <conditionalFormatting sqref="AS22">
    <cfRule type="cellIs" priority="1315" operator="lessThan" aboveAverage="0" equalAverage="0" bottom="0" percent="0" rank="0" text="" dxfId="0">
      <formula>$C$4</formula>
    </cfRule>
  </conditionalFormatting>
  <conditionalFormatting sqref="AT22">
    <cfRule type="cellIs" priority="1316" operator="lessThan" aboveAverage="0" equalAverage="0" bottom="0" percent="0" rank="0" text="" dxfId="0">
      <formula>$C$4</formula>
    </cfRule>
  </conditionalFormatting>
  <conditionalFormatting sqref="AU22">
    <cfRule type="cellIs" priority="1317" operator="lessThan" aboveAverage="0" equalAverage="0" bottom="0" percent="0" rank="0" text="" dxfId="0">
      <formula>$C$4</formula>
    </cfRule>
  </conditionalFormatting>
  <conditionalFormatting sqref="AV22">
    <cfRule type="cellIs" priority="1318" operator="lessThan" aboveAverage="0" equalAverage="0" bottom="0" percent="0" rank="0" text="" dxfId="0">
      <formula>$C$4</formula>
    </cfRule>
  </conditionalFormatting>
  <conditionalFormatting sqref="AX22">
    <cfRule type="cellIs" priority="1319" operator="lessThan" aboveAverage="0" equalAverage="0" bottom="0" percent="0" rank="0" text="" dxfId="1">
      <formula>$C$4</formula>
    </cfRule>
    <cfRule type="cellIs" priority="1320" operator="lessThan" aboveAverage="0" equalAverage="0" bottom="0" percent="0" rank="0" text="" dxfId="0">
      <formula>$C$4</formula>
    </cfRule>
  </conditionalFormatting>
  <conditionalFormatting sqref="AY22">
    <cfRule type="cellIs" priority="1321" operator="lessThan" aboveAverage="0" equalAverage="0" bottom="0" percent="0" rank="0" text="" dxfId="1">
      <formula>$C$4</formula>
    </cfRule>
    <cfRule type="cellIs" priority="1322" operator="lessThan" aboveAverage="0" equalAverage="0" bottom="0" percent="0" rank="0" text="" dxfId="0">
      <formula>$C$4</formula>
    </cfRule>
  </conditionalFormatting>
  <conditionalFormatting sqref="AZ22">
    <cfRule type="cellIs" priority="1323" operator="lessThan" aboveAverage="0" equalAverage="0" bottom="0" percent="0" rank="0" text="" dxfId="1">
      <formula>$C$4</formula>
    </cfRule>
    <cfRule type="cellIs" priority="1324" operator="lessThan" aboveAverage="0" equalAverage="0" bottom="0" percent="0" rank="0" text="" dxfId="0">
      <formula>$C$4</formula>
    </cfRule>
  </conditionalFormatting>
  <conditionalFormatting sqref="BA22">
    <cfRule type="cellIs" priority="1325" operator="lessThan" aboveAverage="0" equalAverage="0" bottom="0" percent="0" rank="0" text="" dxfId="1">
      <formula>$C$4</formula>
    </cfRule>
    <cfRule type="cellIs" priority="1326" operator="lessThan" aboveAverage="0" equalAverage="0" bottom="0" percent="0" rank="0" text="" dxfId="0">
      <formula>$C$4</formula>
    </cfRule>
  </conditionalFormatting>
  <conditionalFormatting sqref="BB22">
    <cfRule type="cellIs" priority="1327" operator="lessThan" aboveAverage="0" equalAverage="0" bottom="0" percent="0" rank="0" text="" dxfId="1">
      <formula>$C$4</formula>
    </cfRule>
    <cfRule type="cellIs" priority="1328" operator="lessThan" aboveAverage="0" equalAverage="0" bottom="0" percent="0" rank="0" text="" dxfId="0">
      <formula>$C$4</formula>
    </cfRule>
  </conditionalFormatting>
  <conditionalFormatting sqref="BC22">
    <cfRule type="cellIs" priority="1329" operator="lessThan" aboveAverage="0" equalAverage="0" bottom="0" percent="0" rank="0" text="" dxfId="1">
      <formula>$C$4</formula>
    </cfRule>
    <cfRule type="cellIs" priority="1330" operator="lessThan" aboveAverage="0" equalAverage="0" bottom="0" percent="0" rank="0" text="" dxfId="0">
      <formula>$C$4</formula>
    </cfRule>
  </conditionalFormatting>
  <conditionalFormatting sqref="BD22">
    <cfRule type="cellIs" priority="1331" operator="lessThan" aboveAverage="0" equalAverage="0" bottom="0" percent="0" rank="0" text="" dxfId="1">
      <formula>$C$4</formula>
    </cfRule>
    <cfRule type="cellIs" priority="1332" operator="lessThan" aboveAverage="0" equalAverage="0" bottom="0" percent="0" rank="0" text="" dxfId="0">
      <formula>$C$4</formula>
    </cfRule>
  </conditionalFormatting>
  <conditionalFormatting sqref="BE22">
    <cfRule type="cellIs" priority="1333" operator="lessThan" aboveAverage="0" equalAverage="0" bottom="0" percent="0" rank="0" text="" dxfId="1">
      <formula>$C$4</formula>
    </cfRule>
    <cfRule type="cellIs" priority="1334" operator="lessThan" aboveAverage="0" equalAverage="0" bottom="0" percent="0" rank="0" text="" dxfId="0">
      <formula>$C$4</formula>
    </cfRule>
  </conditionalFormatting>
  <conditionalFormatting sqref="BG22">
    <cfRule type="cellIs" priority="1335" operator="lessThan" aboveAverage="0" equalAverage="0" bottom="0" percent="0" rank="0" text="" dxfId="1">
      <formula>$C$4</formula>
    </cfRule>
    <cfRule type="cellIs" priority="1336" operator="lessThan" aboveAverage="0" equalAverage="0" bottom="0" percent="0" rank="0" text="" dxfId="0">
      <formula>$C$4</formula>
    </cfRule>
  </conditionalFormatting>
  <conditionalFormatting sqref="BH22">
    <cfRule type="cellIs" priority="1337" operator="lessThan" aboveAverage="0" equalAverage="0" bottom="0" percent="0" rank="0" text="" dxfId="1">
      <formula>$C$4</formula>
    </cfRule>
    <cfRule type="cellIs" priority="1338" operator="lessThan" aboveAverage="0" equalAverage="0" bottom="0" percent="0" rank="0" text="" dxfId="0">
      <formula>$C$4</formula>
    </cfRule>
  </conditionalFormatting>
  <conditionalFormatting sqref="BI22">
    <cfRule type="cellIs" priority="1339" operator="lessThan" aboveAverage="0" equalAverage="0" bottom="0" percent="0" rank="0" text="" dxfId="1">
      <formula>$C$4</formula>
    </cfRule>
    <cfRule type="cellIs" priority="1340" operator="lessThan" aboveAverage="0" equalAverage="0" bottom="0" percent="0" rank="0" text="" dxfId="0">
      <formula>$C$4</formula>
    </cfRule>
  </conditionalFormatting>
  <conditionalFormatting sqref="BJ22">
    <cfRule type="cellIs" priority="1341" operator="lessThan" aboveAverage="0" equalAverage="0" bottom="0" percent="0" rank="0" text="" dxfId="1">
      <formula>$C$4</formula>
    </cfRule>
    <cfRule type="cellIs" priority="1342" operator="lessThan" aboveAverage="0" equalAverage="0" bottom="0" percent="0" rank="0" text="" dxfId="0">
      <formula>$C$4</formula>
    </cfRule>
  </conditionalFormatting>
  <conditionalFormatting sqref="BK22">
    <cfRule type="cellIs" priority="1343" operator="lessThan" aboveAverage="0" equalAverage="0" bottom="0" percent="0" rank="0" text="" dxfId="1">
      <formula>$C$4</formula>
    </cfRule>
    <cfRule type="cellIs" priority="1344" operator="lessThan" aboveAverage="0" equalAverage="0" bottom="0" percent="0" rank="0" text="" dxfId="0">
      <formula>$C$4</formula>
    </cfRule>
  </conditionalFormatting>
  <conditionalFormatting sqref="BL22">
    <cfRule type="cellIs" priority="1345" operator="lessThan" aboveAverage="0" equalAverage="0" bottom="0" percent="0" rank="0" text="" dxfId="1">
      <formula>$C$4</formula>
    </cfRule>
    <cfRule type="cellIs" priority="1346" operator="lessThan" aboveAverage="0" equalAverage="0" bottom="0" percent="0" rank="0" text="" dxfId="0">
      <formula>$C$4</formula>
    </cfRule>
  </conditionalFormatting>
  <conditionalFormatting sqref="BM22">
    <cfRule type="cellIs" priority="1347" operator="lessThan" aboveAverage="0" equalAverage="0" bottom="0" percent="0" rank="0" text="" dxfId="1">
      <formula>$C$4</formula>
    </cfRule>
    <cfRule type="cellIs" priority="1348" operator="lessThan" aboveAverage="0" equalAverage="0" bottom="0" percent="0" rank="0" text="" dxfId="0">
      <formula>$C$4</formula>
    </cfRule>
  </conditionalFormatting>
  <conditionalFormatting sqref="BN22">
    <cfRule type="cellIs" priority="1349" operator="lessThan" aboveAverage="0" equalAverage="0" bottom="0" percent="0" rank="0" text="" dxfId="1">
      <formula>$C$4</formula>
    </cfRule>
    <cfRule type="cellIs" priority="1350" operator="lessThan" aboveAverage="0" equalAverage="0" bottom="0" percent="0" rank="0" text="" dxfId="0">
      <formula>$C$4</formula>
    </cfRule>
  </conditionalFormatting>
  <conditionalFormatting sqref="BO22">
    <cfRule type="cellIs" priority="1351" operator="lessThan" aboveAverage="0" equalAverage="0" bottom="0" percent="0" rank="0" text="" dxfId="1">
      <formula>$C$4</formula>
    </cfRule>
    <cfRule type="cellIs" priority="1352" operator="lessThan" aboveAverage="0" equalAverage="0" bottom="0" percent="0" rank="0" text="" dxfId="0">
      <formula>$C$4</formula>
    </cfRule>
  </conditionalFormatting>
  <conditionalFormatting sqref="BP22">
    <cfRule type="cellIs" priority="1353" operator="lessThan" aboveAverage="0" equalAverage="0" bottom="0" percent="0" rank="0" text="" dxfId="1">
      <formula>$C$4</formula>
    </cfRule>
    <cfRule type="cellIs" priority="1354" operator="lessThan" aboveAverage="0" equalAverage="0" bottom="0" percent="0" rank="0" text="" dxfId="0">
      <formula>$C$4</formula>
    </cfRule>
  </conditionalFormatting>
  <conditionalFormatting sqref="BQ22">
    <cfRule type="cellIs" priority="1355" operator="lessThan" aboveAverage="0" equalAverage="0" bottom="0" percent="0" rank="0" text="" dxfId="1">
      <formula>$C$4</formula>
    </cfRule>
    <cfRule type="cellIs" priority="1356" operator="lessThan" aboveAverage="0" equalAverage="0" bottom="0" percent="0" rank="0" text="" dxfId="0">
      <formula>$C$4</formula>
    </cfRule>
  </conditionalFormatting>
  <conditionalFormatting sqref="BR22">
    <cfRule type="cellIs" priority="1357" operator="lessThan" aboveAverage="0" equalAverage="0" bottom="0" percent="0" rank="0" text="" dxfId="0">
      <formula>$C$4</formula>
    </cfRule>
  </conditionalFormatting>
  <conditionalFormatting sqref="BS22">
    <cfRule type="cellIs" priority="1358" operator="lessThan" aboveAverage="0" equalAverage="0" bottom="0" percent="0" rank="0" text="" dxfId="0">
      <formula>$C$4</formula>
    </cfRule>
  </conditionalFormatting>
  <conditionalFormatting sqref="BT22">
    <cfRule type="cellIs" priority="1359" operator="lessThan" aboveAverage="0" equalAverage="0" bottom="0" percent="0" rank="0" text="" dxfId="0">
      <formula>$C$4</formula>
    </cfRule>
  </conditionalFormatting>
  <conditionalFormatting sqref="BU22">
    <cfRule type="cellIs" priority="1360" operator="lessThan" aboveAverage="0" equalAverage="0" bottom="0" percent="0" rank="0" text="" dxfId="1">
      <formula>$C$4</formula>
    </cfRule>
    <cfRule type="cellIs" priority="1361" operator="lessThan" aboveAverage="0" equalAverage="0" bottom="0" percent="0" rank="0" text="" dxfId="0">
      <formula>$C$4</formula>
    </cfRule>
  </conditionalFormatting>
  <conditionalFormatting sqref="BV22">
    <cfRule type="cellIs" priority="1362" operator="lessThan" aboveAverage="0" equalAverage="0" bottom="0" percent="0" rank="0" text="" dxfId="1">
      <formula>$C$4</formula>
    </cfRule>
    <cfRule type="cellIs" priority="1363" operator="lessThan" aboveAverage="0" equalAverage="0" bottom="0" percent="0" rank="0" text="" dxfId="0">
      <formula>$C$4</formula>
    </cfRule>
  </conditionalFormatting>
  <conditionalFormatting sqref="BW22">
    <cfRule type="cellIs" priority="1364" operator="lessThan" aboveAverage="0" equalAverage="0" bottom="0" percent="0" rank="0" text="" dxfId="1">
      <formula>$C$4</formula>
    </cfRule>
    <cfRule type="cellIs" priority="1365" operator="lessThan" aboveAverage="0" equalAverage="0" bottom="0" percent="0" rank="0" text="" dxfId="0">
      <formula>$C$4</formula>
    </cfRule>
  </conditionalFormatting>
  <conditionalFormatting sqref="BX22">
    <cfRule type="cellIs" priority="1366" operator="lessThan" aboveAverage="0" equalAverage="0" bottom="0" percent="0" rank="0" text="" dxfId="1">
      <formula>$C$4</formula>
    </cfRule>
    <cfRule type="cellIs" priority="1367" operator="lessThan" aboveAverage="0" equalAverage="0" bottom="0" percent="0" rank="0" text="" dxfId="0">
      <formula>$C$4</formula>
    </cfRule>
  </conditionalFormatting>
  <conditionalFormatting sqref="BY22">
    <cfRule type="cellIs" priority="1368" operator="lessThan" aboveAverage="0" equalAverage="0" bottom="0" percent="0" rank="0" text="" dxfId="1">
      <formula>$C$4</formula>
    </cfRule>
    <cfRule type="cellIs" priority="1369" operator="lessThan" aboveAverage="0" equalAverage="0" bottom="0" percent="0" rank="0" text="" dxfId="0">
      <formula>$C$4</formula>
    </cfRule>
  </conditionalFormatting>
  <conditionalFormatting sqref="BZ22">
    <cfRule type="cellIs" priority="1370" operator="lessThan" aboveAverage="0" equalAverage="0" bottom="0" percent="0" rank="0" text="" dxfId="1">
      <formula>$C$4</formula>
    </cfRule>
    <cfRule type="cellIs" priority="1371" operator="lessThan" aboveAverage="0" equalAverage="0" bottom="0" percent="0" rank="0" text="" dxfId="0">
      <formula>$C$4</formula>
    </cfRule>
  </conditionalFormatting>
  <conditionalFormatting sqref="CA22">
    <cfRule type="cellIs" priority="1372" operator="lessThan" aboveAverage="0" equalAverage="0" bottom="0" percent="0" rank="0" text="" dxfId="0">
      <formula>$C$4</formula>
    </cfRule>
  </conditionalFormatting>
  <conditionalFormatting sqref="CB22">
    <cfRule type="cellIs" priority="1373" operator="lessThan" aboveAverage="0" equalAverage="0" bottom="0" percent="0" rank="0" text="" dxfId="0">
      <formula>$C$4</formula>
    </cfRule>
  </conditionalFormatting>
  <conditionalFormatting sqref="CC22">
    <cfRule type="cellIs" priority="1374" operator="lessThan" aboveAverage="0" equalAverage="0" bottom="0" percent="0" rank="0" text="" dxfId="0">
      <formula>$C$4</formula>
    </cfRule>
  </conditionalFormatting>
  <conditionalFormatting sqref="CD22">
    <cfRule type="cellIs" priority="1375" operator="lessThan" aboveAverage="0" equalAverage="0" bottom="0" percent="0" rank="0" text="" dxfId="0">
      <formula>$C$4</formula>
    </cfRule>
  </conditionalFormatting>
  <conditionalFormatting sqref="CE22">
    <cfRule type="cellIs" priority="1376" operator="lessThan" aboveAverage="0" equalAverage="0" bottom="0" percent="0" rank="0" text="" dxfId="0">
      <formula>$C$4</formula>
    </cfRule>
  </conditionalFormatting>
  <conditionalFormatting sqref="CF22">
    <cfRule type="cellIs" priority="1377" operator="lessThan" aboveAverage="0" equalAverage="0" bottom="0" percent="0" rank="0" text="" dxfId="0">
      <formula>$C$4</formula>
    </cfRule>
  </conditionalFormatting>
  <conditionalFormatting sqref="CG22">
    <cfRule type="cellIs" priority="1378" operator="lessThan" aboveAverage="0" equalAverage="0" bottom="0" percent="0" rank="0" text="" dxfId="0">
      <formula>$C$4</formula>
    </cfRule>
  </conditionalFormatting>
  <conditionalFormatting sqref="CH22">
    <cfRule type="cellIs" priority="1379" operator="lessThan" aboveAverage="0" equalAverage="0" bottom="0" percent="0" rank="0" text="" dxfId="1">
      <formula>$C$4</formula>
    </cfRule>
    <cfRule type="cellIs" priority="1380" operator="lessThan" aboveAverage="0" equalAverage="0" bottom="0" percent="0" rank="0" text="" dxfId="0">
      <formula>$C$4</formula>
    </cfRule>
  </conditionalFormatting>
  <conditionalFormatting sqref="CI22">
    <cfRule type="cellIs" priority="1381" operator="lessThan" aboveAverage="0" equalAverage="0" bottom="0" percent="0" rank="0" text="" dxfId="1">
      <formula>$C$4</formula>
    </cfRule>
    <cfRule type="cellIs" priority="1382" operator="lessThan" aboveAverage="0" equalAverage="0" bottom="0" percent="0" rank="0" text="" dxfId="0">
      <formula>$C$4</formula>
    </cfRule>
  </conditionalFormatting>
  <conditionalFormatting sqref="CJ22">
    <cfRule type="cellIs" priority="1383" operator="lessThan" aboveAverage="0" equalAverage="0" bottom="0" percent="0" rank="0" text="" dxfId="1">
      <formula>$C$4</formula>
    </cfRule>
    <cfRule type="cellIs" priority="1384" operator="lessThan" aboveAverage="0" equalAverage="0" bottom="0" percent="0" rank="0" text="" dxfId="0">
      <formula>$C$4</formula>
    </cfRule>
  </conditionalFormatting>
  <conditionalFormatting sqref="CK22">
    <cfRule type="cellIs" priority="1385" operator="lessThan" aboveAverage="0" equalAverage="0" bottom="0" percent="0" rank="0" text="" dxfId="1">
      <formula>$C$4</formula>
    </cfRule>
    <cfRule type="cellIs" priority="1386" operator="lessThan" aboveAverage="0" equalAverage="0" bottom="0" percent="0" rank="0" text="" dxfId="0">
      <formula>$C$4</formula>
    </cfRule>
  </conditionalFormatting>
  <conditionalFormatting sqref="CL22">
    <cfRule type="cellIs" priority="1387" operator="lessThan" aboveAverage="0" equalAverage="0" bottom="0" percent="0" rank="0" text="" dxfId="1">
      <formula>$C$4</formula>
    </cfRule>
    <cfRule type="cellIs" priority="1388" operator="lessThan" aboveAverage="0" equalAverage="0" bottom="0" percent="0" rank="0" text="" dxfId="0">
      <formula>$C$4</formula>
    </cfRule>
  </conditionalFormatting>
  <conditionalFormatting sqref="CM22">
    <cfRule type="cellIs" priority="1389" operator="lessThan" aboveAverage="0" equalAverage="0" bottom="0" percent="0" rank="0" text="" dxfId="0">
      <formula>$C$4</formula>
    </cfRule>
  </conditionalFormatting>
  <conditionalFormatting sqref="CN22">
    <cfRule type="cellIs" priority="1390" operator="lessThan" aboveAverage="0" equalAverage="0" bottom="0" percent="0" rank="0" text="" dxfId="0">
      <formula>$C$4</formula>
    </cfRule>
  </conditionalFormatting>
  <conditionalFormatting sqref="CO22">
    <cfRule type="cellIs" priority="1391" operator="lessThan" aboveAverage="0" equalAverage="0" bottom="0" percent="0" rank="0" text="" dxfId="0">
      <formula>$C$4</formula>
    </cfRule>
  </conditionalFormatting>
  <conditionalFormatting sqref="CP22">
    <cfRule type="cellIs" priority="1392" operator="lessThan" aboveAverage="0" equalAverage="0" bottom="0" percent="0" rank="0" text="" dxfId="1">
      <formula>$C$4</formula>
    </cfRule>
    <cfRule type="cellIs" priority="1393" operator="lessThan" aboveAverage="0" equalAverage="0" bottom="0" percent="0" rank="0" text="" dxfId="0">
      <formula>$C$4</formula>
    </cfRule>
  </conditionalFormatting>
  <conditionalFormatting sqref="CR22">
    <cfRule type="cellIs" priority="1394" operator="lessThan" aboveAverage="0" equalAverage="0" bottom="0" percent="0" rank="0" text="" dxfId="1">
      <formula>$C$4</formula>
    </cfRule>
    <cfRule type="cellIs" priority="1395" operator="lessThan" aboveAverage="0" equalAverage="0" bottom="0" percent="0" rank="0" text="" dxfId="0">
      <formula>$C$4</formula>
    </cfRule>
  </conditionalFormatting>
  <conditionalFormatting sqref="L23">
    <cfRule type="cellIs" priority="1396" operator="lessThan" aboveAverage="0" equalAverage="0" bottom="0" percent="0" rank="0" text="" dxfId="1">
      <formula>$C$4</formula>
    </cfRule>
    <cfRule type="cellIs" priority="1397" operator="lessThan" aboveAverage="0" equalAverage="0" bottom="0" percent="0" rank="0" text="" dxfId="0">
      <formula>$C$4</formula>
    </cfRule>
  </conditionalFormatting>
  <conditionalFormatting sqref="M23">
    <cfRule type="cellIs" priority="1398" operator="lessThan" aboveAverage="0" equalAverage="0" bottom="0" percent="0" rank="0" text="" dxfId="1">
      <formula>$C$4</formula>
    </cfRule>
    <cfRule type="cellIs" priority="1399" operator="lessThan" aboveAverage="0" equalAverage="0" bottom="0" percent="0" rank="0" text="" dxfId="0">
      <formula>$C$4</formula>
    </cfRule>
  </conditionalFormatting>
  <conditionalFormatting sqref="O23">
    <cfRule type="cellIs" priority="1400" operator="lessThan" aboveAverage="0" equalAverage="0" bottom="0" percent="0" rank="0" text="" dxfId="0">
      <formula>$C$4</formula>
    </cfRule>
  </conditionalFormatting>
  <conditionalFormatting sqref="P23">
    <cfRule type="cellIs" priority="1401" operator="lessThan" aboveAverage="0" equalAverage="0" bottom="0" percent="0" rank="0" text="" dxfId="0">
      <formula>$C$4</formula>
    </cfRule>
  </conditionalFormatting>
  <conditionalFormatting sqref="Q23">
    <cfRule type="cellIs" priority="1402" operator="lessThan" aboveAverage="0" equalAverage="0" bottom="0" percent="0" rank="0" text="" dxfId="0">
      <formula>$C$4</formula>
    </cfRule>
  </conditionalFormatting>
  <conditionalFormatting sqref="R23">
    <cfRule type="cellIs" priority="1403" operator="lessThan" aboveAverage="0" equalAverage="0" bottom="0" percent="0" rank="0" text="" dxfId="0">
      <formula>$C$4</formula>
    </cfRule>
  </conditionalFormatting>
  <conditionalFormatting sqref="S23">
    <cfRule type="cellIs" priority="1404" operator="lessThan" aboveAverage="0" equalAverage="0" bottom="0" percent="0" rank="0" text="" dxfId="0">
      <formula>$C$4</formula>
    </cfRule>
  </conditionalFormatting>
  <conditionalFormatting sqref="T23">
    <cfRule type="cellIs" priority="1405" operator="lessThan" aboveAverage="0" equalAverage="0" bottom="0" percent="0" rank="0" text="" dxfId="0">
      <formula>$C$4</formula>
    </cfRule>
  </conditionalFormatting>
  <conditionalFormatting sqref="U23">
    <cfRule type="cellIs" priority="1406" operator="lessThan" aboveAverage="0" equalAverage="0" bottom="0" percent="0" rank="0" text="" dxfId="0">
      <formula>$C$4</formula>
    </cfRule>
  </conditionalFormatting>
  <conditionalFormatting sqref="V23">
    <cfRule type="cellIs" priority="1407" operator="lessThan" aboveAverage="0" equalAverage="0" bottom="0" percent="0" rank="0" text="" dxfId="0">
      <formula>$C$4</formula>
    </cfRule>
  </conditionalFormatting>
  <conditionalFormatting sqref="W23">
    <cfRule type="cellIs" priority="1408" operator="lessThan" aboveAverage="0" equalAverage="0" bottom="0" percent="0" rank="0" text="" dxfId="0">
      <formula>$C$4</formula>
    </cfRule>
  </conditionalFormatting>
  <conditionalFormatting sqref="X23">
    <cfRule type="cellIs" priority="1409" operator="lessThan" aboveAverage="0" equalAverage="0" bottom="0" percent="0" rank="0" text="" dxfId="0">
      <formula>$C$4</formula>
    </cfRule>
  </conditionalFormatting>
  <conditionalFormatting sqref="Y23">
    <cfRule type="cellIs" priority="1410" operator="lessThan" aboveAverage="0" equalAverage="0" bottom="0" percent="0" rank="0" text="" dxfId="0">
      <formula>$C$4</formula>
    </cfRule>
  </conditionalFormatting>
  <conditionalFormatting sqref="Z23">
    <cfRule type="cellIs" priority="1411" operator="lessThan" aboveAverage="0" equalAverage="0" bottom="0" percent="0" rank="0" text="" dxfId="0">
      <formula>$C$4</formula>
    </cfRule>
  </conditionalFormatting>
  <conditionalFormatting sqref="AA23">
    <cfRule type="cellIs" priority="1412" operator="lessThan" aboveAverage="0" equalAverage="0" bottom="0" percent="0" rank="0" text="" dxfId="0">
      <formula>$C$4</formula>
    </cfRule>
  </conditionalFormatting>
  <conditionalFormatting sqref="AB23">
    <cfRule type="cellIs" priority="1413" operator="lessThan" aboveAverage="0" equalAverage="0" bottom="0" percent="0" rank="0" text="" dxfId="0">
      <formula>$C$4</formula>
    </cfRule>
  </conditionalFormatting>
  <conditionalFormatting sqref="AC23">
    <cfRule type="cellIs" priority="1414" operator="lessThan" aboveAverage="0" equalAverage="0" bottom="0" percent="0" rank="0" text="" dxfId="0">
      <formula>$C$4</formula>
    </cfRule>
  </conditionalFormatting>
  <conditionalFormatting sqref="AD23">
    <cfRule type="cellIs" priority="1415" operator="lessThan" aboveAverage="0" equalAverage="0" bottom="0" percent="0" rank="0" text="" dxfId="0">
      <formula>$C$4</formula>
    </cfRule>
  </conditionalFormatting>
  <conditionalFormatting sqref="AE23">
    <cfRule type="cellIs" priority="1416" operator="lessThan" aboveAverage="0" equalAverage="0" bottom="0" percent="0" rank="0" text="" dxfId="0">
      <formula>$C$4</formula>
    </cfRule>
  </conditionalFormatting>
  <conditionalFormatting sqref="AF23">
    <cfRule type="cellIs" priority="1417" operator="lessThan" aboveAverage="0" equalAverage="0" bottom="0" percent="0" rank="0" text="" dxfId="0">
      <formula>$C$4</formula>
    </cfRule>
  </conditionalFormatting>
  <conditionalFormatting sqref="AG23">
    <cfRule type="cellIs" priority="1418" operator="lessThan" aboveAverage="0" equalAverage="0" bottom="0" percent="0" rank="0" text="" dxfId="0">
      <formula>$C$4</formula>
    </cfRule>
  </conditionalFormatting>
  <conditionalFormatting sqref="AH23">
    <cfRule type="cellIs" priority="1419" operator="lessThan" aboveAverage="0" equalAverage="0" bottom="0" percent="0" rank="0" text="" dxfId="0">
      <formula>$C$4</formula>
    </cfRule>
  </conditionalFormatting>
  <conditionalFormatting sqref="AI23">
    <cfRule type="cellIs" priority="1420" operator="lessThan" aboveAverage="0" equalAverage="0" bottom="0" percent="0" rank="0" text="" dxfId="0">
      <formula>$C$4</formula>
    </cfRule>
  </conditionalFormatting>
  <conditionalFormatting sqref="AJ23">
    <cfRule type="cellIs" priority="1421" operator="lessThan" aboveAverage="0" equalAverage="0" bottom="0" percent="0" rank="0" text="" dxfId="0">
      <formula>$C$4</formula>
    </cfRule>
  </conditionalFormatting>
  <conditionalFormatting sqref="AK23">
    <cfRule type="cellIs" priority="1422" operator="lessThan" aboveAverage="0" equalAverage="0" bottom="0" percent="0" rank="0" text="" dxfId="0">
      <formula>$C$4</formula>
    </cfRule>
  </conditionalFormatting>
  <conditionalFormatting sqref="AL23">
    <cfRule type="cellIs" priority="1423" operator="lessThan" aboveAverage="0" equalAverage="0" bottom="0" percent="0" rank="0" text="" dxfId="0">
      <formula>$C$4</formula>
    </cfRule>
  </conditionalFormatting>
  <conditionalFormatting sqref="AM23">
    <cfRule type="cellIs" priority="1424" operator="lessThan" aboveAverage="0" equalAverage="0" bottom="0" percent="0" rank="0" text="" dxfId="0">
      <formula>$C$4</formula>
    </cfRule>
  </conditionalFormatting>
  <conditionalFormatting sqref="AN23">
    <cfRule type="cellIs" priority="1425" operator="lessThan" aboveAverage="0" equalAverage="0" bottom="0" percent="0" rank="0" text="" dxfId="0">
      <formula>$C$4</formula>
    </cfRule>
  </conditionalFormatting>
  <conditionalFormatting sqref="AO23">
    <cfRule type="cellIs" priority="1426" operator="lessThan" aboveAverage="0" equalAverage="0" bottom="0" percent="0" rank="0" text="" dxfId="0">
      <formula>$C$4</formula>
    </cfRule>
  </conditionalFormatting>
  <conditionalFormatting sqref="AP23">
    <cfRule type="cellIs" priority="1427" operator="lessThan" aboveAverage="0" equalAverage="0" bottom="0" percent="0" rank="0" text="" dxfId="0">
      <formula>$C$4</formula>
    </cfRule>
  </conditionalFormatting>
  <conditionalFormatting sqref="AQ23">
    <cfRule type="cellIs" priority="1428" operator="lessThan" aboveAverage="0" equalAverage="0" bottom="0" percent="0" rank="0" text="" dxfId="0">
      <formula>$C$4</formula>
    </cfRule>
  </conditionalFormatting>
  <conditionalFormatting sqref="AR23">
    <cfRule type="cellIs" priority="1429" operator="lessThan" aboveAverage="0" equalAverage="0" bottom="0" percent="0" rank="0" text="" dxfId="0">
      <formula>$C$4</formula>
    </cfRule>
  </conditionalFormatting>
  <conditionalFormatting sqref="AS23">
    <cfRule type="cellIs" priority="1430" operator="lessThan" aboveAverage="0" equalAverage="0" bottom="0" percent="0" rank="0" text="" dxfId="0">
      <formula>$C$4</formula>
    </cfRule>
  </conditionalFormatting>
  <conditionalFormatting sqref="AT23">
    <cfRule type="cellIs" priority="1431" operator="lessThan" aboveAverage="0" equalAverage="0" bottom="0" percent="0" rank="0" text="" dxfId="0">
      <formula>$C$4</formula>
    </cfRule>
  </conditionalFormatting>
  <conditionalFormatting sqref="AU23">
    <cfRule type="cellIs" priority="1432" operator="lessThan" aboveAverage="0" equalAverage="0" bottom="0" percent="0" rank="0" text="" dxfId="0">
      <formula>$C$4</formula>
    </cfRule>
  </conditionalFormatting>
  <conditionalFormatting sqref="AV23">
    <cfRule type="cellIs" priority="1433" operator="lessThan" aboveAverage="0" equalAverage="0" bottom="0" percent="0" rank="0" text="" dxfId="0">
      <formula>$C$4</formula>
    </cfRule>
  </conditionalFormatting>
  <conditionalFormatting sqref="AX23">
    <cfRule type="cellIs" priority="1434" operator="lessThan" aboveAverage="0" equalAverage="0" bottom="0" percent="0" rank="0" text="" dxfId="1">
      <formula>$C$4</formula>
    </cfRule>
    <cfRule type="cellIs" priority="1435" operator="lessThan" aboveAverage="0" equalAverage="0" bottom="0" percent="0" rank="0" text="" dxfId="0">
      <formula>$C$4</formula>
    </cfRule>
  </conditionalFormatting>
  <conditionalFormatting sqref="AY23">
    <cfRule type="cellIs" priority="1436" operator="lessThan" aboveAverage="0" equalAverage="0" bottom="0" percent="0" rank="0" text="" dxfId="1">
      <formula>$C$4</formula>
    </cfRule>
    <cfRule type="cellIs" priority="1437" operator="lessThan" aboveAverage="0" equalAverage="0" bottom="0" percent="0" rank="0" text="" dxfId="0">
      <formula>$C$4</formula>
    </cfRule>
  </conditionalFormatting>
  <conditionalFormatting sqref="AZ23">
    <cfRule type="cellIs" priority="1438" operator="lessThan" aboveAverage="0" equalAverage="0" bottom="0" percent="0" rank="0" text="" dxfId="1">
      <formula>$C$4</formula>
    </cfRule>
    <cfRule type="cellIs" priority="1439" operator="lessThan" aboveAverage="0" equalAverage="0" bottom="0" percent="0" rank="0" text="" dxfId="0">
      <formula>$C$4</formula>
    </cfRule>
  </conditionalFormatting>
  <conditionalFormatting sqref="BA23">
    <cfRule type="cellIs" priority="1440" operator="lessThan" aboveAverage="0" equalAverage="0" bottom="0" percent="0" rank="0" text="" dxfId="1">
      <formula>$C$4</formula>
    </cfRule>
    <cfRule type="cellIs" priority="1441" operator="lessThan" aboveAverage="0" equalAverage="0" bottom="0" percent="0" rank="0" text="" dxfId="0">
      <formula>$C$4</formula>
    </cfRule>
  </conditionalFormatting>
  <conditionalFormatting sqref="BB23">
    <cfRule type="cellIs" priority="1442" operator="lessThan" aboveAverage="0" equalAverage="0" bottom="0" percent="0" rank="0" text="" dxfId="1">
      <formula>$C$4</formula>
    </cfRule>
    <cfRule type="cellIs" priority="1443" operator="lessThan" aboveAverage="0" equalAverage="0" bottom="0" percent="0" rank="0" text="" dxfId="0">
      <formula>$C$4</formula>
    </cfRule>
  </conditionalFormatting>
  <conditionalFormatting sqref="BC23">
    <cfRule type="cellIs" priority="1444" operator="lessThan" aboveAverage="0" equalAverage="0" bottom="0" percent="0" rank="0" text="" dxfId="1">
      <formula>$C$4</formula>
    </cfRule>
    <cfRule type="cellIs" priority="1445" operator="lessThan" aboveAverage="0" equalAverage="0" bottom="0" percent="0" rank="0" text="" dxfId="0">
      <formula>$C$4</formula>
    </cfRule>
  </conditionalFormatting>
  <conditionalFormatting sqref="BD23">
    <cfRule type="cellIs" priority="1446" operator="lessThan" aboveAverage="0" equalAverage="0" bottom="0" percent="0" rank="0" text="" dxfId="1">
      <formula>$C$4</formula>
    </cfRule>
    <cfRule type="cellIs" priority="1447" operator="lessThan" aboveAverage="0" equalAverage="0" bottom="0" percent="0" rank="0" text="" dxfId="0">
      <formula>$C$4</formula>
    </cfRule>
  </conditionalFormatting>
  <conditionalFormatting sqref="BE23">
    <cfRule type="cellIs" priority="1448" operator="lessThan" aboveAverage="0" equalAverage="0" bottom="0" percent="0" rank="0" text="" dxfId="1">
      <formula>$C$4</formula>
    </cfRule>
    <cfRule type="cellIs" priority="1449" operator="lessThan" aboveAverage="0" equalAverage="0" bottom="0" percent="0" rank="0" text="" dxfId="0">
      <formula>$C$4</formula>
    </cfRule>
  </conditionalFormatting>
  <conditionalFormatting sqref="BG23">
    <cfRule type="cellIs" priority="1450" operator="lessThan" aboveAverage="0" equalAverage="0" bottom="0" percent="0" rank="0" text="" dxfId="1">
      <formula>$C$4</formula>
    </cfRule>
    <cfRule type="cellIs" priority="1451" operator="lessThan" aboveAverage="0" equalAverage="0" bottom="0" percent="0" rank="0" text="" dxfId="0">
      <formula>$C$4</formula>
    </cfRule>
  </conditionalFormatting>
  <conditionalFormatting sqref="BH23">
    <cfRule type="cellIs" priority="1452" operator="lessThan" aboveAverage="0" equalAverage="0" bottom="0" percent="0" rank="0" text="" dxfId="1">
      <formula>$C$4</formula>
    </cfRule>
    <cfRule type="cellIs" priority="1453" operator="lessThan" aboveAverage="0" equalAverage="0" bottom="0" percent="0" rank="0" text="" dxfId="0">
      <formula>$C$4</formula>
    </cfRule>
  </conditionalFormatting>
  <conditionalFormatting sqref="BI23">
    <cfRule type="cellIs" priority="1454" operator="lessThan" aboveAverage="0" equalAverage="0" bottom="0" percent="0" rank="0" text="" dxfId="1">
      <formula>$C$4</formula>
    </cfRule>
    <cfRule type="cellIs" priority="1455" operator="lessThan" aboveAverage="0" equalAverage="0" bottom="0" percent="0" rank="0" text="" dxfId="0">
      <formula>$C$4</formula>
    </cfRule>
  </conditionalFormatting>
  <conditionalFormatting sqref="BJ23">
    <cfRule type="cellIs" priority="1456" operator="lessThan" aboveAverage="0" equalAverage="0" bottom="0" percent="0" rank="0" text="" dxfId="1">
      <formula>$C$4</formula>
    </cfRule>
    <cfRule type="cellIs" priority="1457" operator="lessThan" aboveAverage="0" equalAverage="0" bottom="0" percent="0" rank="0" text="" dxfId="0">
      <formula>$C$4</formula>
    </cfRule>
  </conditionalFormatting>
  <conditionalFormatting sqref="BK23">
    <cfRule type="cellIs" priority="1458" operator="lessThan" aboveAverage="0" equalAverage="0" bottom="0" percent="0" rank="0" text="" dxfId="1">
      <formula>$C$4</formula>
    </cfRule>
    <cfRule type="cellIs" priority="1459" operator="lessThan" aboveAverage="0" equalAverage="0" bottom="0" percent="0" rank="0" text="" dxfId="0">
      <formula>$C$4</formula>
    </cfRule>
  </conditionalFormatting>
  <conditionalFormatting sqref="BL23">
    <cfRule type="cellIs" priority="1460" operator="lessThan" aboveAverage="0" equalAverage="0" bottom="0" percent="0" rank="0" text="" dxfId="1">
      <formula>$C$4</formula>
    </cfRule>
    <cfRule type="cellIs" priority="1461" operator="lessThan" aboveAverage="0" equalAverage="0" bottom="0" percent="0" rank="0" text="" dxfId="0">
      <formula>$C$4</formula>
    </cfRule>
  </conditionalFormatting>
  <conditionalFormatting sqref="BM23">
    <cfRule type="cellIs" priority="1462" operator="lessThan" aboveAverage="0" equalAverage="0" bottom="0" percent="0" rank="0" text="" dxfId="1">
      <formula>$C$4</formula>
    </cfRule>
    <cfRule type="cellIs" priority="1463" operator="lessThan" aboveAverage="0" equalAverage="0" bottom="0" percent="0" rank="0" text="" dxfId="0">
      <formula>$C$4</formula>
    </cfRule>
  </conditionalFormatting>
  <conditionalFormatting sqref="BN23">
    <cfRule type="cellIs" priority="1464" operator="lessThan" aboveAverage="0" equalAverage="0" bottom="0" percent="0" rank="0" text="" dxfId="1">
      <formula>$C$4</formula>
    </cfRule>
    <cfRule type="cellIs" priority="1465" operator="lessThan" aboveAverage="0" equalAverage="0" bottom="0" percent="0" rank="0" text="" dxfId="0">
      <formula>$C$4</formula>
    </cfRule>
  </conditionalFormatting>
  <conditionalFormatting sqref="BO23">
    <cfRule type="cellIs" priority="1466" operator="lessThan" aboveAverage="0" equalAverage="0" bottom="0" percent="0" rank="0" text="" dxfId="1">
      <formula>$C$4</formula>
    </cfRule>
    <cfRule type="cellIs" priority="1467" operator="lessThan" aboveAverage="0" equalAverage="0" bottom="0" percent="0" rank="0" text="" dxfId="0">
      <formula>$C$4</formula>
    </cfRule>
  </conditionalFormatting>
  <conditionalFormatting sqref="BP23">
    <cfRule type="cellIs" priority="1468" operator="lessThan" aboveAverage="0" equalAverage="0" bottom="0" percent="0" rank="0" text="" dxfId="1">
      <formula>$C$4</formula>
    </cfRule>
    <cfRule type="cellIs" priority="1469" operator="lessThan" aboveAverage="0" equalAverage="0" bottom="0" percent="0" rank="0" text="" dxfId="0">
      <formula>$C$4</formula>
    </cfRule>
  </conditionalFormatting>
  <conditionalFormatting sqref="BQ23">
    <cfRule type="cellIs" priority="1470" operator="lessThan" aboveAverage="0" equalAverage="0" bottom="0" percent="0" rank="0" text="" dxfId="1">
      <formula>$C$4</formula>
    </cfRule>
    <cfRule type="cellIs" priority="1471" operator="lessThan" aboveAverage="0" equalAverage="0" bottom="0" percent="0" rank="0" text="" dxfId="0">
      <formula>$C$4</formula>
    </cfRule>
  </conditionalFormatting>
  <conditionalFormatting sqref="BR23">
    <cfRule type="cellIs" priority="1472" operator="lessThan" aboveAverage="0" equalAverage="0" bottom="0" percent="0" rank="0" text="" dxfId="0">
      <formula>$C$4</formula>
    </cfRule>
  </conditionalFormatting>
  <conditionalFormatting sqref="BS23">
    <cfRule type="cellIs" priority="1473" operator="lessThan" aboveAverage="0" equalAverage="0" bottom="0" percent="0" rank="0" text="" dxfId="0">
      <formula>$C$4</formula>
    </cfRule>
  </conditionalFormatting>
  <conditionalFormatting sqref="BT23">
    <cfRule type="cellIs" priority="1474" operator="lessThan" aboveAverage="0" equalAverage="0" bottom="0" percent="0" rank="0" text="" dxfId="0">
      <formula>$C$4</formula>
    </cfRule>
  </conditionalFormatting>
  <conditionalFormatting sqref="BU23">
    <cfRule type="cellIs" priority="1475" operator="lessThan" aboveAverage="0" equalAverage="0" bottom="0" percent="0" rank="0" text="" dxfId="1">
      <formula>$C$4</formula>
    </cfRule>
    <cfRule type="cellIs" priority="1476" operator="lessThan" aboveAverage="0" equalAverage="0" bottom="0" percent="0" rank="0" text="" dxfId="0">
      <formula>$C$4</formula>
    </cfRule>
  </conditionalFormatting>
  <conditionalFormatting sqref="BV23">
    <cfRule type="cellIs" priority="1477" operator="lessThan" aboveAverage="0" equalAverage="0" bottom="0" percent="0" rank="0" text="" dxfId="1">
      <formula>$C$4</formula>
    </cfRule>
    <cfRule type="cellIs" priority="1478" operator="lessThan" aboveAverage="0" equalAverage="0" bottom="0" percent="0" rank="0" text="" dxfId="0">
      <formula>$C$4</formula>
    </cfRule>
  </conditionalFormatting>
  <conditionalFormatting sqref="BW23">
    <cfRule type="cellIs" priority="1479" operator="lessThan" aboveAverage="0" equalAverage="0" bottom="0" percent="0" rank="0" text="" dxfId="1">
      <formula>$C$4</formula>
    </cfRule>
    <cfRule type="cellIs" priority="1480" operator="lessThan" aboveAverage="0" equalAverage="0" bottom="0" percent="0" rank="0" text="" dxfId="0">
      <formula>$C$4</formula>
    </cfRule>
  </conditionalFormatting>
  <conditionalFormatting sqref="BX23">
    <cfRule type="cellIs" priority="1481" operator="lessThan" aboveAverage="0" equalAverage="0" bottom="0" percent="0" rank="0" text="" dxfId="1">
      <formula>$C$4</formula>
    </cfRule>
    <cfRule type="cellIs" priority="1482" operator="lessThan" aboveAverage="0" equalAverage="0" bottom="0" percent="0" rank="0" text="" dxfId="0">
      <formula>$C$4</formula>
    </cfRule>
  </conditionalFormatting>
  <conditionalFormatting sqref="BY23">
    <cfRule type="cellIs" priority="1483" operator="lessThan" aboveAverage="0" equalAverage="0" bottom="0" percent="0" rank="0" text="" dxfId="1">
      <formula>$C$4</formula>
    </cfRule>
    <cfRule type="cellIs" priority="1484" operator="lessThan" aboveAverage="0" equalAverage="0" bottom="0" percent="0" rank="0" text="" dxfId="0">
      <formula>$C$4</formula>
    </cfRule>
  </conditionalFormatting>
  <conditionalFormatting sqref="BZ23">
    <cfRule type="cellIs" priority="1485" operator="lessThan" aboveAverage="0" equalAverage="0" bottom="0" percent="0" rank="0" text="" dxfId="1">
      <formula>$C$4</formula>
    </cfRule>
    <cfRule type="cellIs" priority="1486" operator="lessThan" aboveAverage="0" equalAverage="0" bottom="0" percent="0" rank="0" text="" dxfId="0">
      <formula>$C$4</formula>
    </cfRule>
  </conditionalFormatting>
  <conditionalFormatting sqref="CA23">
    <cfRule type="cellIs" priority="1487" operator="lessThan" aboveAverage="0" equalAverage="0" bottom="0" percent="0" rank="0" text="" dxfId="0">
      <formula>$C$4</formula>
    </cfRule>
  </conditionalFormatting>
  <conditionalFormatting sqref="CB23">
    <cfRule type="cellIs" priority="1488" operator="lessThan" aboveAverage="0" equalAverage="0" bottom="0" percent="0" rank="0" text="" dxfId="0">
      <formula>$C$4</formula>
    </cfRule>
  </conditionalFormatting>
  <conditionalFormatting sqref="CC23">
    <cfRule type="cellIs" priority="1489" operator="lessThan" aboveAverage="0" equalAverage="0" bottom="0" percent="0" rank="0" text="" dxfId="0">
      <formula>$C$4</formula>
    </cfRule>
  </conditionalFormatting>
  <conditionalFormatting sqref="CD23">
    <cfRule type="cellIs" priority="1490" operator="lessThan" aboveAverage="0" equalAverage="0" bottom="0" percent="0" rank="0" text="" dxfId="0">
      <formula>$C$4</formula>
    </cfRule>
  </conditionalFormatting>
  <conditionalFormatting sqref="CE23">
    <cfRule type="cellIs" priority="1491" operator="lessThan" aboveAverage="0" equalAverage="0" bottom="0" percent="0" rank="0" text="" dxfId="0">
      <formula>$C$4</formula>
    </cfRule>
  </conditionalFormatting>
  <conditionalFormatting sqref="CF23">
    <cfRule type="cellIs" priority="1492" operator="lessThan" aboveAverage="0" equalAverage="0" bottom="0" percent="0" rank="0" text="" dxfId="0">
      <formula>$C$4</formula>
    </cfRule>
  </conditionalFormatting>
  <conditionalFormatting sqref="CG23">
    <cfRule type="cellIs" priority="1493" operator="lessThan" aboveAverage="0" equalAverage="0" bottom="0" percent="0" rank="0" text="" dxfId="0">
      <formula>$C$4</formula>
    </cfRule>
  </conditionalFormatting>
  <conditionalFormatting sqref="CH23">
    <cfRule type="cellIs" priority="1494" operator="lessThan" aboveAverage="0" equalAverage="0" bottom="0" percent="0" rank="0" text="" dxfId="1">
      <formula>$C$4</formula>
    </cfRule>
    <cfRule type="cellIs" priority="1495" operator="lessThan" aboveAverage="0" equalAverage="0" bottom="0" percent="0" rank="0" text="" dxfId="0">
      <formula>$C$4</formula>
    </cfRule>
  </conditionalFormatting>
  <conditionalFormatting sqref="CI23">
    <cfRule type="cellIs" priority="1496" operator="lessThan" aboveAverage="0" equalAverage="0" bottom="0" percent="0" rank="0" text="" dxfId="1">
      <formula>$C$4</formula>
    </cfRule>
    <cfRule type="cellIs" priority="1497" operator="lessThan" aboveAverage="0" equalAverage="0" bottom="0" percent="0" rank="0" text="" dxfId="0">
      <formula>$C$4</formula>
    </cfRule>
  </conditionalFormatting>
  <conditionalFormatting sqref="CJ23">
    <cfRule type="cellIs" priority="1498" operator="lessThan" aboveAverage="0" equalAverage="0" bottom="0" percent="0" rank="0" text="" dxfId="1">
      <formula>$C$4</formula>
    </cfRule>
    <cfRule type="cellIs" priority="1499" operator="lessThan" aboveAverage="0" equalAverage="0" bottom="0" percent="0" rank="0" text="" dxfId="0">
      <formula>$C$4</formula>
    </cfRule>
  </conditionalFormatting>
  <conditionalFormatting sqref="CK23">
    <cfRule type="cellIs" priority="1500" operator="lessThan" aboveAverage="0" equalAverage="0" bottom="0" percent="0" rank="0" text="" dxfId="1">
      <formula>$C$4</formula>
    </cfRule>
    <cfRule type="cellIs" priority="1501" operator="lessThan" aboveAverage="0" equalAverage="0" bottom="0" percent="0" rank="0" text="" dxfId="0">
      <formula>$C$4</formula>
    </cfRule>
  </conditionalFormatting>
  <conditionalFormatting sqref="CL23">
    <cfRule type="cellIs" priority="1502" operator="lessThan" aboveAverage="0" equalAverage="0" bottom="0" percent="0" rank="0" text="" dxfId="1">
      <formula>$C$4</formula>
    </cfRule>
    <cfRule type="cellIs" priority="1503" operator="lessThan" aboveAverage="0" equalAverage="0" bottom="0" percent="0" rank="0" text="" dxfId="0">
      <formula>$C$4</formula>
    </cfRule>
  </conditionalFormatting>
  <conditionalFormatting sqref="CM23">
    <cfRule type="cellIs" priority="1504" operator="lessThan" aboveAverage="0" equalAverage="0" bottom="0" percent="0" rank="0" text="" dxfId="0">
      <formula>$C$4</formula>
    </cfRule>
  </conditionalFormatting>
  <conditionalFormatting sqref="CN23">
    <cfRule type="cellIs" priority="1505" operator="lessThan" aboveAverage="0" equalAverage="0" bottom="0" percent="0" rank="0" text="" dxfId="0">
      <formula>$C$4</formula>
    </cfRule>
  </conditionalFormatting>
  <conditionalFormatting sqref="CO23">
    <cfRule type="cellIs" priority="1506" operator="lessThan" aboveAverage="0" equalAverage="0" bottom="0" percent="0" rank="0" text="" dxfId="0">
      <formula>$C$4</formula>
    </cfRule>
  </conditionalFormatting>
  <conditionalFormatting sqref="CP23">
    <cfRule type="cellIs" priority="1507" operator="lessThan" aboveAverage="0" equalAverage="0" bottom="0" percent="0" rank="0" text="" dxfId="1">
      <formula>$C$4</formula>
    </cfRule>
    <cfRule type="cellIs" priority="1508" operator="lessThan" aboveAverage="0" equalAverage="0" bottom="0" percent="0" rank="0" text="" dxfId="0">
      <formula>$C$4</formula>
    </cfRule>
  </conditionalFormatting>
  <conditionalFormatting sqref="CR23">
    <cfRule type="cellIs" priority="1509" operator="lessThan" aboveAverage="0" equalAverage="0" bottom="0" percent="0" rank="0" text="" dxfId="1">
      <formula>$C$4</formula>
    </cfRule>
    <cfRule type="cellIs" priority="1510" operator="lessThan" aboveAverage="0" equalAverage="0" bottom="0" percent="0" rank="0" text="" dxfId="0">
      <formula>$C$4</formula>
    </cfRule>
  </conditionalFormatting>
  <conditionalFormatting sqref="L24">
    <cfRule type="cellIs" priority="1511" operator="lessThan" aboveAverage="0" equalAverage="0" bottom="0" percent="0" rank="0" text="" dxfId="1">
      <formula>$C$4</formula>
    </cfRule>
    <cfRule type="cellIs" priority="1512" operator="lessThan" aboveAverage="0" equalAverage="0" bottom="0" percent="0" rank="0" text="" dxfId="0">
      <formula>$C$4</formula>
    </cfRule>
  </conditionalFormatting>
  <conditionalFormatting sqref="M24">
    <cfRule type="cellIs" priority="1513" operator="lessThan" aboveAverage="0" equalAverage="0" bottom="0" percent="0" rank="0" text="" dxfId="1">
      <formula>$C$4</formula>
    </cfRule>
    <cfRule type="cellIs" priority="1514" operator="lessThan" aboveAverage="0" equalAverage="0" bottom="0" percent="0" rank="0" text="" dxfId="0">
      <formula>$C$4</formula>
    </cfRule>
  </conditionalFormatting>
  <conditionalFormatting sqref="O24">
    <cfRule type="cellIs" priority="1515" operator="lessThan" aboveAverage="0" equalAverage="0" bottom="0" percent="0" rank="0" text="" dxfId="0">
      <formula>$C$4</formula>
    </cfRule>
  </conditionalFormatting>
  <conditionalFormatting sqref="P24">
    <cfRule type="cellIs" priority="1516" operator="lessThan" aboveAverage="0" equalAverage="0" bottom="0" percent="0" rank="0" text="" dxfId="0">
      <formula>$C$4</formula>
    </cfRule>
  </conditionalFormatting>
  <conditionalFormatting sqref="Q24">
    <cfRule type="cellIs" priority="1517" operator="lessThan" aboveAverage="0" equalAverage="0" bottom="0" percent="0" rank="0" text="" dxfId="0">
      <formula>$C$4</formula>
    </cfRule>
  </conditionalFormatting>
  <conditionalFormatting sqref="R24">
    <cfRule type="cellIs" priority="1518" operator="lessThan" aboveAverage="0" equalAverage="0" bottom="0" percent="0" rank="0" text="" dxfId="0">
      <formula>$C$4</formula>
    </cfRule>
  </conditionalFormatting>
  <conditionalFormatting sqref="S24">
    <cfRule type="cellIs" priority="1519" operator="lessThan" aboveAverage="0" equalAverage="0" bottom="0" percent="0" rank="0" text="" dxfId="0">
      <formula>$C$4</formula>
    </cfRule>
  </conditionalFormatting>
  <conditionalFormatting sqref="T24">
    <cfRule type="cellIs" priority="1520" operator="lessThan" aboveAverage="0" equalAverage="0" bottom="0" percent="0" rank="0" text="" dxfId="0">
      <formula>$C$4</formula>
    </cfRule>
  </conditionalFormatting>
  <conditionalFormatting sqref="U24">
    <cfRule type="cellIs" priority="1521" operator="lessThan" aboveAverage="0" equalAverage="0" bottom="0" percent="0" rank="0" text="" dxfId="0">
      <formula>$C$4</formula>
    </cfRule>
  </conditionalFormatting>
  <conditionalFormatting sqref="V24">
    <cfRule type="cellIs" priority="1522" operator="lessThan" aboveAverage="0" equalAverage="0" bottom="0" percent="0" rank="0" text="" dxfId="0">
      <formula>$C$4</formula>
    </cfRule>
  </conditionalFormatting>
  <conditionalFormatting sqref="W24">
    <cfRule type="cellIs" priority="1523" operator="lessThan" aboveAverage="0" equalAverage="0" bottom="0" percent="0" rank="0" text="" dxfId="0">
      <formula>$C$4</formula>
    </cfRule>
  </conditionalFormatting>
  <conditionalFormatting sqref="X24">
    <cfRule type="cellIs" priority="1524" operator="lessThan" aboveAverage="0" equalAverage="0" bottom="0" percent="0" rank="0" text="" dxfId="0">
      <formula>$C$4</formula>
    </cfRule>
  </conditionalFormatting>
  <conditionalFormatting sqref="Y24">
    <cfRule type="cellIs" priority="1525" operator="lessThan" aboveAverage="0" equalAverage="0" bottom="0" percent="0" rank="0" text="" dxfId="0">
      <formula>$C$4</formula>
    </cfRule>
  </conditionalFormatting>
  <conditionalFormatting sqref="Z24">
    <cfRule type="cellIs" priority="1526" operator="lessThan" aboveAverage="0" equalAverage="0" bottom="0" percent="0" rank="0" text="" dxfId="0">
      <formula>$C$4</formula>
    </cfRule>
  </conditionalFormatting>
  <conditionalFormatting sqref="AA24">
    <cfRule type="cellIs" priority="1527" operator="lessThan" aboveAverage="0" equalAverage="0" bottom="0" percent="0" rank="0" text="" dxfId="0">
      <formula>$C$4</formula>
    </cfRule>
  </conditionalFormatting>
  <conditionalFormatting sqref="AB24">
    <cfRule type="cellIs" priority="1528" operator="lessThan" aboveAverage="0" equalAverage="0" bottom="0" percent="0" rank="0" text="" dxfId="0">
      <formula>$C$4</formula>
    </cfRule>
  </conditionalFormatting>
  <conditionalFormatting sqref="AC24">
    <cfRule type="cellIs" priority="1529" operator="lessThan" aboveAverage="0" equalAverage="0" bottom="0" percent="0" rank="0" text="" dxfId="0">
      <formula>$C$4</formula>
    </cfRule>
  </conditionalFormatting>
  <conditionalFormatting sqref="AD24">
    <cfRule type="cellIs" priority="1530" operator="lessThan" aboveAverage="0" equalAverage="0" bottom="0" percent="0" rank="0" text="" dxfId="0">
      <formula>$C$4</formula>
    </cfRule>
  </conditionalFormatting>
  <conditionalFormatting sqref="AE24">
    <cfRule type="cellIs" priority="1531" operator="lessThan" aboveAverage="0" equalAverage="0" bottom="0" percent="0" rank="0" text="" dxfId="0">
      <formula>$C$4</formula>
    </cfRule>
  </conditionalFormatting>
  <conditionalFormatting sqref="AF24">
    <cfRule type="cellIs" priority="1532" operator="lessThan" aboveAverage="0" equalAverage="0" bottom="0" percent="0" rank="0" text="" dxfId="0">
      <formula>$C$4</formula>
    </cfRule>
  </conditionalFormatting>
  <conditionalFormatting sqref="AG24">
    <cfRule type="cellIs" priority="1533" operator="lessThan" aboveAverage="0" equalAverage="0" bottom="0" percent="0" rank="0" text="" dxfId="0">
      <formula>$C$4</formula>
    </cfRule>
  </conditionalFormatting>
  <conditionalFormatting sqref="AH24">
    <cfRule type="cellIs" priority="1534" operator="lessThan" aboveAverage="0" equalAverage="0" bottom="0" percent="0" rank="0" text="" dxfId="0">
      <formula>$C$4</formula>
    </cfRule>
  </conditionalFormatting>
  <conditionalFormatting sqref="AI24">
    <cfRule type="cellIs" priority="1535" operator="lessThan" aboveAverage="0" equalAverage="0" bottom="0" percent="0" rank="0" text="" dxfId="0">
      <formula>$C$4</formula>
    </cfRule>
  </conditionalFormatting>
  <conditionalFormatting sqref="AJ24">
    <cfRule type="cellIs" priority="1536" operator="lessThan" aboveAverage="0" equalAverage="0" bottom="0" percent="0" rank="0" text="" dxfId="0">
      <formula>$C$4</formula>
    </cfRule>
  </conditionalFormatting>
  <conditionalFormatting sqref="AK24">
    <cfRule type="cellIs" priority="1537" operator="lessThan" aboveAverage="0" equalAverage="0" bottom="0" percent="0" rank="0" text="" dxfId="0">
      <formula>$C$4</formula>
    </cfRule>
  </conditionalFormatting>
  <conditionalFormatting sqref="AL24">
    <cfRule type="cellIs" priority="1538" operator="lessThan" aboveAverage="0" equalAverage="0" bottom="0" percent="0" rank="0" text="" dxfId="0">
      <formula>$C$4</formula>
    </cfRule>
  </conditionalFormatting>
  <conditionalFormatting sqref="AM24">
    <cfRule type="cellIs" priority="1539" operator="lessThan" aboveAverage="0" equalAverage="0" bottom="0" percent="0" rank="0" text="" dxfId="0">
      <formula>$C$4</formula>
    </cfRule>
  </conditionalFormatting>
  <conditionalFormatting sqref="AN24">
    <cfRule type="cellIs" priority="1540" operator="lessThan" aboveAverage="0" equalAverage="0" bottom="0" percent="0" rank="0" text="" dxfId="0">
      <formula>$C$4</formula>
    </cfRule>
  </conditionalFormatting>
  <conditionalFormatting sqref="AO24">
    <cfRule type="cellIs" priority="1541" operator="lessThan" aboveAverage="0" equalAverage="0" bottom="0" percent="0" rank="0" text="" dxfId="0">
      <formula>$C$4</formula>
    </cfRule>
  </conditionalFormatting>
  <conditionalFormatting sqref="AP24">
    <cfRule type="cellIs" priority="1542" operator="lessThan" aboveAverage="0" equalAverage="0" bottom="0" percent="0" rank="0" text="" dxfId="0">
      <formula>$C$4</formula>
    </cfRule>
  </conditionalFormatting>
  <conditionalFormatting sqref="AQ24">
    <cfRule type="cellIs" priority="1543" operator="lessThan" aboveAverage="0" equalAverage="0" bottom="0" percent="0" rank="0" text="" dxfId="0">
      <formula>$C$4</formula>
    </cfRule>
  </conditionalFormatting>
  <conditionalFormatting sqref="AR24">
    <cfRule type="cellIs" priority="1544" operator="lessThan" aboveAverage="0" equalAverage="0" bottom="0" percent="0" rank="0" text="" dxfId="0">
      <formula>$C$4</formula>
    </cfRule>
  </conditionalFormatting>
  <conditionalFormatting sqref="AS24">
    <cfRule type="cellIs" priority="1545" operator="lessThan" aboveAverage="0" equalAverage="0" bottom="0" percent="0" rank="0" text="" dxfId="0">
      <formula>$C$4</formula>
    </cfRule>
  </conditionalFormatting>
  <conditionalFormatting sqref="AT24">
    <cfRule type="cellIs" priority="1546" operator="lessThan" aboveAverage="0" equalAverage="0" bottom="0" percent="0" rank="0" text="" dxfId="0">
      <formula>$C$4</formula>
    </cfRule>
  </conditionalFormatting>
  <conditionalFormatting sqref="AU24">
    <cfRule type="cellIs" priority="1547" operator="lessThan" aboveAverage="0" equalAverage="0" bottom="0" percent="0" rank="0" text="" dxfId="0">
      <formula>$C$4</formula>
    </cfRule>
  </conditionalFormatting>
  <conditionalFormatting sqref="AV24">
    <cfRule type="cellIs" priority="1548" operator="lessThan" aboveAverage="0" equalAverage="0" bottom="0" percent="0" rank="0" text="" dxfId="0">
      <formula>$C$4</formula>
    </cfRule>
  </conditionalFormatting>
  <conditionalFormatting sqref="AX24">
    <cfRule type="cellIs" priority="1549" operator="lessThan" aboveAverage="0" equalAverage="0" bottom="0" percent="0" rank="0" text="" dxfId="1">
      <formula>$C$4</formula>
    </cfRule>
    <cfRule type="cellIs" priority="1550" operator="lessThan" aboveAverage="0" equalAverage="0" bottom="0" percent="0" rank="0" text="" dxfId="0">
      <formula>$C$4</formula>
    </cfRule>
  </conditionalFormatting>
  <conditionalFormatting sqref="AY24">
    <cfRule type="cellIs" priority="1551" operator="lessThan" aboveAverage="0" equalAverage="0" bottom="0" percent="0" rank="0" text="" dxfId="1">
      <formula>$C$4</formula>
    </cfRule>
    <cfRule type="cellIs" priority="1552" operator="lessThan" aboveAverage="0" equalAverage="0" bottom="0" percent="0" rank="0" text="" dxfId="0">
      <formula>$C$4</formula>
    </cfRule>
  </conditionalFormatting>
  <conditionalFormatting sqref="AZ24">
    <cfRule type="cellIs" priority="1553" operator="lessThan" aboveAverage="0" equalAverage="0" bottom="0" percent="0" rank="0" text="" dxfId="1">
      <formula>$C$4</formula>
    </cfRule>
    <cfRule type="cellIs" priority="1554" operator="lessThan" aboveAverage="0" equalAverage="0" bottom="0" percent="0" rank="0" text="" dxfId="0">
      <formula>$C$4</formula>
    </cfRule>
  </conditionalFormatting>
  <conditionalFormatting sqref="BA24">
    <cfRule type="cellIs" priority="1555" operator="lessThan" aboveAverage="0" equalAverage="0" bottom="0" percent="0" rank="0" text="" dxfId="1">
      <formula>$C$4</formula>
    </cfRule>
    <cfRule type="cellIs" priority="1556" operator="lessThan" aboveAverage="0" equalAverage="0" bottom="0" percent="0" rank="0" text="" dxfId="0">
      <formula>$C$4</formula>
    </cfRule>
  </conditionalFormatting>
  <conditionalFormatting sqref="BB24">
    <cfRule type="cellIs" priority="1557" operator="lessThan" aboveAverage="0" equalAverage="0" bottom="0" percent="0" rank="0" text="" dxfId="1">
      <formula>$C$4</formula>
    </cfRule>
    <cfRule type="cellIs" priority="1558" operator="lessThan" aboveAverage="0" equalAverage="0" bottom="0" percent="0" rank="0" text="" dxfId="0">
      <formula>$C$4</formula>
    </cfRule>
  </conditionalFormatting>
  <conditionalFormatting sqref="BC24">
    <cfRule type="cellIs" priority="1559" operator="lessThan" aboveAverage="0" equalAverage="0" bottom="0" percent="0" rank="0" text="" dxfId="1">
      <formula>$C$4</formula>
    </cfRule>
    <cfRule type="cellIs" priority="1560" operator="lessThan" aboveAverage="0" equalAverage="0" bottom="0" percent="0" rank="0" text="" dxfId="0">
      <formula>$C$4</formula>
    </cfRule>
  </conditionalFormatting>
  <conditionalFormatting sqref="BD24">
    <cfRule type="cellIs" priority="1561" operator="lessThan" aboveAverage="0" equalAverage="0" bottom="0" percent="0" rank="0" text="" dxfId="1">
      <formula>$C$4</formula>
    </cfRule>
    <cfRule type="cellIs" priority="1562" operator="lessThan" aboveAverage="0" equalAverage="0" bottom="0" percent="0" rank="0" text="" dxfId="0">
      <formula>$C$4</formula>
    </cfRule>
  </conditionalFormatting>
  <conditionalFormatting sqref="BE24">
    <cfRule type="cellIs" priority="1563" operator="lessThan" aboveAverage="0" equalAverage="0" bottom="0" percent="0" rank="0" text="" dxfId="1">
      <formula>$C$4</formula>
    </cfRule>
    <cfRule type="cellIs" priority="1564" operator="lessThan" aboveAverage="0" equalAverage="0" bottom="0" percent="0" rank="0" text="" dxfId="0">
      <formula>$C$4</formula>
    </cfRule>
  </conditionalFormatting>
  <conditionalFormatting sqref="BG24">
    <cfRule type="cellIs" priority="1565" operator="lessThan" aboveAverage="0" equalAverage="0" bottom="0" percent="0" rank="0" text="" dxfId="1">
      <formula>$C$4</formula>
    </cfRule>
    <cfRule type="cellIs" priority="1566" operator="lessThan" aboveAverage="0" equalAverage="0" bottom="0" percent="0" rank="0" text="" dxfId="0">
      <formula>$C$4</formula>
    </cfRule>
  </conditionalFormatting>
  <conditionalFormatting sqref="BH24">
    <cfRule type="cellIs" priority="1567" operator="lessThan" aboveAverage="0" equalAverage="0" bottom="0" percent="0" rank="0" text="" dxfId="1">
      <formula>$C$4</formula>
    </cfRule>
    <cfRule type="cellIs" priority="1568" operator="lessThan" aboveAverage="0" equalAverage="0" bottom="0" percent="0" rank="0" text="" dxfId="0">
      <formula>$C$4</formula>
    </cfRule>
  </conditionalFormatting>
  <conditionalFormatting sqref="BI24">
    <cfRule type="cellIs" priority="1569" operator="lessThan" aboveAverage="0" equalAverage="0" bottom="0" percent="0" rank="0" text="" dxfId="1">
      <formula>$C$4</formula>
    </cfRule>
    <cfRule type="cellIs" priority="1570" operator="lessThan" aboveAverage="0" equalAverage="0" bottom="0" percent="0" rank="0" text="" dxfId="0">
      <formula>$C$4</formula>
    </cfRule>
  </conditionalFormatting>
  <conditionalFormatting sqref="BJ24">
    <cfRule type="cellIs" priority="1571" operator="lessThan" aboveAverage="0" equalAverage="0" bottom="0" percent="0" rank="0" text="" dxfId="1">
      <formula>$C$4</formula>
    </cfRule>
    <cfRule type="cellIs" priority="1572" operator="lessThan" aboveAverage="0" equalAverage="0" bottom="0" percent="0" rank="0" text="" dxfId="0">
      <formula>$C$4</formula>
    </cfRule>
  </conditionalFormatting>
  <conditionalFormatting sqref="BK24">
    <cfRule type="cellIs" priority="1573" operator="lessThan" aboveAverage="0" equalAverage="0" bottom="0" percent="0" rank="0" text="" dxfId="1">
      <formula>$C$4</formula>
    </cfRule>
    <cfRule type="cellIs" priority="1574" operator="lessThan" aboveAverage="0" equalAverage="0" bottom="0" percent="0" rank="0" text="" dxfId="0">
      <formula>$C$4</formula>
    </cfRule>
  </conditionalFormatting>
  <conditionalFormatting sqref="BL24">
    <cfRule type="cellIs" priority="1575" operator="lessThan" aboveAverage="0" equalAverage="0" bottom="0" percent="0" rank="0" text="" dxfId="1">
      <formula>$C$4</formula>
    </cfRule>
    <cfRule type="cellIs" priority="1576" operator="lessThan" aboveAverage="0" equalAverage="0" bottom="0" percent="0" rank="0" text="" dxfId="0">
      <formula>$C$4</formula>
    </cfRule>
  </conditionalFormatting>
  <conditionalFormatting sqref="BM24">
    <cfRule type="cellIs" priority="1577" operator="lessThan" aboveAverage="0" equalAverage="0" bottom="0" percent="0" rank="0" text="" dxfId="1">
      <formula>$C$4</formula>
    </cfRule>
    <cfRule type="cellIs" priority="1578" operator="lessThan" aboveAverage="0" equalAverage="0" bottom="0" percent="0" rank="0" text="" dxfId="0">
      <formula>$C$4</formula>
    </cfRule>
  </conditionalFormatting>
  <conditionalFormatting sqref="BN24">
    <cfRule type="cellIs" priority="1579" operator="lessThan" aboveAverage="0" equalAverage="0" bottom="0" percent="0" rank="0" text="" dxfId="1">
      <formula>$C$4</formula>
    </cfRule>
    <cfRule type="cellIs" priority="1580" operator="lessThan" aboveAverage="0" equalAverage="0" bottom="0" percent="0" rank="0" text="" dxfId="0">
      <formula>$C$4</formula>
    </cfRule>
  </conditionalFormatting>
  <conditionalFormatting sqref="BO24">
    <cfRule type="cellIs" priority="1581" operator="lessThan" aboveAverage="0" equalAverage="0" bottom="0" percent="0" rank="0" text="" dxfId="1">
      <formula>$C$4</formula>
    </cfRule>
    <cfRule type="cellIs" priority="1582" operator="lessThan" aboveAverage="0" equalAverage="0" bottom="0" percent="0" rank="0" text="" dxfId="0">
      <formula>$C$4</formula>
    </cfRule>
  </conditionalFormatting>
  <conditionalFormatting sqref="BP24">
    <cfRule type="cellIs" priority="1583" operator="lessThan" aboveAverage="0" equalAverage="0" bottom="0" percent="0" rank="0" text="" dxfId="1">
      <formula>$C$4</formula>
    </cfRule>
    <cfRule type="cellIs" priority="1584" operator="lessThan" aboveAverage="0" equalAverage="0" bottom="0" percent="0" rank="0" text="" dxfId="0">
      <formula>$C$4</formula>
    </cfRule>
  </conditionalFormatting>
  <conditionalFormatting sqref="BQ24">
    <cfRule type="cellIs" priority="1585" operator="lessThan" aboveAverage="0" equalAverage="0" bottom="0" percent="0" rank="0" text="" dxfId="1">
      <formula>$C$4</formula>
    </cfRule>
    <cfRule type="cellIs" priority="1586" operator="lessThan" aboveAverage="0" equalAverage="0" bottom="0" percent="0" rank="0" text="" dxfId="0">
      <formula>$C$4</formula>
    </cfRule>
  </conditionalFormatting>
  <conditionalFormatting sqref="BR24">
    <cfRule type="cellIs" priority="1587" operator="lessThan" aboveAverage="0" equalAverage="0" bottom="0" percent="0" rank="0" text="" dxfId="0">
      <formula>$C$4</formula>
    </cfRule>
  </conditionalFormatting>
  <conditionalFormatting sqref="BS24">
    <cfRule type="cellIs" priority="1588" operator="lessThan" aboveAverage="0" equalAverage="0" bottom="0" percent="0" rank="0" text="" dxfId="0">
      <formula>$C$4</formula>
    </cfRule>
  </conditionalFormatting>
  <conditionalFormatting sqref="BT24">
    <cfRule type="cellIs" priority="1589" operator="lessThan" aboveAverage="0" equalAverage="0" bottom="0" percent="0" rank="0" text="" dxfId="0">
      <formula>$C$4</formula>
    </cfRule>
  </conditionalFormatting>
  <conditionalFormatting sqref="BU24">
    <cfRule type="cellIs" priority="1590" operator="lessThan" aboveAverage="0" equalAverage="0" bottom="0" percent="0" rank="0" text="" dxfId="1">
      <formula>$C$4</formula>
    </cfRule>
    <cfRule type="cellIs" priority="1591" operator="lessThan" aboveAverage="0" equalAverage="0" bottom="0" percent="0" rank="0" text="" dxfId="0">
      <formula>$C$4</formula>
    </cfRule>
  </conditionalFormatting>
  <conditionalFormatting sqref="BV24">
    <cfRule type="cellIs" priority="1592" operator="lessThan" aboveAverage="0" equalAverage="0" bottom="0" percent="0" rank="0" text="" dxfId="1">
      <formula>$C$4</formula>
    </cfRule>
    <cfRule type="cellIs" priority="1593" operator="lessThan" aboveAverage="0" equalAverage="0" bottom="0" percent="0" rank="0" text="" dxfId="0">
      <formula>$C$4</formula>
    </cfRule>
  </conditionalFormatting>
  <conditionalFormatting sqref="BW24">
    <cfRule type="cellIs" priority="1594" operator="lessThan" aboveAverage="0" equalAverage="0" bottom="0" percent="0" rank="0" text="" dxfId="1">
      <formula>$C$4</formula>
    </cfRule>
    <cfRule type="cellIs" priority="1595" operator="lessThan" aboveAverage="0" equalAverage="0" bottom="0" percent="0" rank="0" text="" dxfId="0">
      <formula>$C$4</formula>
    </cfRule>
  </conditionalFormatting>
  <conditionalFormatting sqref="BX24">
    <cfRule type="cellIs" priority="1596" operator="lessThan" aboveAverage="0" equalAverage="0" bottom="0" percent="0" rank="0" text="" dxfId="1">
      <formula>$C$4</formula>
    </cfRule>
    <cfRule type="cellIs" priority="1597" operator="lessThan" aboveAverage="0" equalAverage="0" bottom="0" percent="0" rank="0" text="" dxfId="0">
      <formula>$C$4</formula>
    </cfRule>
  </conditionalFormatting>
  <conditionalFormatting sqref="BY24">
    <cfRule type="cellIs" priority="1598" operator="lessThan" aboveAverage="0" equalAverage="0" bottom="0" percent="0" rank="0" text="" dxfId="1">
      <formula>$C$4</formula>
    </cfRule>
    <cfRule type="cellIs" priority="1599" operator="lessThan" aboveAverage="0" equalAverage="0" bottom="0" percent="0" rank="0" text="" dxfId="0">
      <formula>$C$4</formula>
    </cfRule>
  </conditionalFormatting>
  <conditionalFormatting sqref="BZ24">
    <cfRule type="cellIs" priority="1600" operator="lessThan" aboveAverage="0" equalAverage="0" bottom="0" percent="0" rank="0" text="" dxfId="1">
      <formula>$C$4</formula>
    </cfRule>
    <cfRule type="cellIs" priority="1601" operator="lessThan" aboveAverage="0" equalAverage="0" bottom="0" percent="0" rank="0" text="" dxfId="0">
      <formula>$C$4</formula>
    </cfRule>
  </conditionalFormatting>
  <conditionalFormatting sqref="CA24">
    <cfRule type="cellIs" priority="1602" operator="lessThan" aboveAverage="0" equalAverage="0" bottom="0" percent="0" rank="0" text="" dxfId="0">
      <formula>$C$4</formula>
    </cfRule>
  </conditionalFormatting>
  <conditionalFormatting sqref="CB24">
    <cfRule type="cellIs" priority="1603" operator="lessThan" aboveAverage="0" equalAverage="0" bottom="0" percent="0" rank="0" text="" dxfId="0">
      <formula>$C$4</formula>
    </cfRule>
  </conditionalFormatting>
  <conditionalFormatting sqref="CC24">
    <cfRule type="cellIs" priority="1604" operator="lessThan" aboveAverage="0" equalAverage="0" bottom="0" percent="0" rank="0" text="" dxfId="0">
      <formula>$C$4</formula>
    </cfRule>
  </conditionalFormatting>
  <conditionalFormatting sqref="CD24">
    <cfRule type="cellIs" priority="1605" operator="lessThan" aboveAverage="0" equalAverage="0" bottom="0" percent="0" rank="0" text="" dxfId="0">
      <formula>$C$4</formula>
    </cfRule>
  </conditionalFormatting>
  <conditionalFormatting sqref="CE24">
    <cfRule type="cellIs" priority="1606" operator="lessThan" aboveAverage="0" equalAverage="0" bottom="0" percent="0" rank="0" text="" dxfId="0">
      <formula>$C$4</formula>
    </cfRule>
  </conditionalFormatting>
  <conditionalFormatting sqref="CF24">
    <cfRule type="cellIs" priority="1607" operator="lessThan" aboveAverage="0" equalAverage="0" bottom="0" percent="0" rank="0" text="" dxfId="0">
      <formula>$C$4</formula>
    </cfRule>
  </conditionalFormatting>
  <conditionalFormatting sqref="CG24">
    <cfRule type="cellIs" priority="1608" operator="lessThan" aboveAverage="0" equalAverage="0" bottom="0" percent="0" rank="0" text="" dxfId="0">
      <formula>$C$4</formula>
    </cfRule>
  </conditionalFormatting>
  <conditionalFormatting sqref="CH24">
    <cfRule type="cellIs" priority="1609" operator="lessThan" aboveAverage="0" equalAverage="0" bottom="0" percent="0" rank="0" text="" dxfId="1">
      <formula>$C$4</formula>
    </cfRule>
    <cfRule type="cellIs" priority="1610" operator="lessThan" aboveAverage="0" equalAverage="0" bottom="0" percent="0" rank="0" text="" dxfId="0">
      <formula>$C$4</formula>
    </cfRule>
  </conditionalFormatting>
  <conditionalFormatting sqref="CI24">
    <cfRule type="cellIs" priority="1611" operator="lessThan" aboveAverage="0" equalAverage="0" bottom="0" percent="0" rank="0" text="" dxfId="1">
      <formula>$C$4</formula>
    </cfRule>
    <cfRule type="cellIs" priority="1612" operator="lessThan" aboveAverage="0" equalAverage="0" bottom="0" percent="0" rank="0" text="" dxfId="0">
      <formula>$C$4</formula>
    </cfRule>
  </conditionalFormatting>
  <conditionalFormatting sqref="CJ24">
    <cfRule type="cellIs" priority="1613" operator="lessThan" aboveAverage="0" equalAverage="0" bottom="0" percent="0" rank="0" text="" dxfId="1">
      <formula>$C$4</formula>
    </cfRule>
    <cfRule type="cellIs" priority="1614" operator="lessThan" aboveAverage="0" equalAverage="0" bottom="0" percent="0" rank="0" text="" dxfId="0">
      <formula>$C$4</formula>
    </cfRule>
  </conditionalFormatting>
  <conditionalFormatting sqref="CK24">
    <cfRule type="cellIs" priority="1615" operator="lessThan" aboveAverage="0" equalAverage="0" bottom="0" percent="0" rank="0" text="" dxfId="1">
      <formula>$C$4</formula>
    </cfRule>
    <cfRule type="cellIs" priority="1616" operator="lessThan" aboveAverage="0" equalAverage="0" bottom="0" percent="0" rank="0" text="" dxfId="0">
      <formula>$C$4</formula>
    </cfRule>
  </conditionalFormatting>
  <conditionalFormatting sqref="CL24">
    <cfRule type="cellIs" priority="1617" operator="lessThan" aboveAverage="0" equalAverage="0" bottom="0" percent="0" rank="0" text="" dxfId="1">
      <formula>$C$4</formula>
    </cfRule>
    <cfRule type="cellIs" priority="1618" operator="lessThan" aboveAverage="0" equalAverage="0" bottom="0" percent="0" rank="0" text="" dxfId="0">
      <formula>$C$4</formula>
    </cfRule>
  </conditionalFormatting>
  <conditionalFormatting sqref="CM24">
    <cfRule type="cellIs" priority="1619" operator="lessThan" aboveAverage="0" equalAverage="0" bottom="0" percent="0" rank="0" text="" dxfId="0">
      <formula>$C$4</formula>
    </cfRule>
  </conditionalFormatting>
  <conditionalFormatting sqref="CN24">
    <cfRule type="cellIs" priority="1620" operator="lessThan" aboveAverage="0" equalAverage="0" bottom="0" percent="0" rank="0" text="" dxfId="0">
      <formula>$C$4</formula>
    </cfRule>
  </conditionalFormatting>
  <conditionalFormatting sqref="CO24">
    <cfRule type="cellIs" priority="1621" operator="lessThan" aboveAverage="0" equalAverage="0" bottom="0" percent="0" rank="0" text="" dxfId="0">
      <formula>$C$4</formula>
    </cfRule>
  </conditionalFormatting>
  <conditionalFormatting sqref="CP24">
    <cfRule type="cellIs" priority="1622" operator="lessThan" aboveAverage="0" equalAverage="0" bottom="0" percent="0" rank="0" text="" dxfId="1">
      <formula>$C$4</formula>
    </cfRule>
    <cfRule type="cellIs" priority="1623" operator="lessThan" aboveAverage="0" equalAverage="0" bottom="0" percent="0" rank="0" text="" dxfId="0">
      <formula>$C$4</formula>
    </cfRule>
  </conditionalFormatting>
  <conditionalFormatting sqref="CR24">
    <cfRule type="cellIs" priority="1624" operator="lessThan" aboveAverage="0" equalAverage="0" bottom="0" percent="0" rank="0" text="" dxfId="1">
      <formula>$C$4</formula>
    </cfRule>
    <cfRule type="cellIs" priority="1625" operator="lessThan" aboveAverage="0" equalAverage="0" bottom="0" percent="0" rank="0" text="" dxfId="0">
      <formula>$C$4</formula>
    </cfRule>
  </conditionalFormatting>
  <conditionalFormatting sqref="L25">
    <cfRule type="cellIs" priority="1626" operator="lessThan" aboveAverage="0" equalAverage="0" bottom="0" percent="0" rank="0" text="" dxfId="1">
      <formula>$C$4</formula>
    </cfRule>
    <cfRule type="cellIs" priority="1627" operator="lessThan" aboveAverage="0" equalAverage="0" bottom="0" percent="0" rank="0" text="" dxfId="0">
      <formula>$C$4</formula>
    </cfRule>
  </conditionalFormatting>
  <conditionalFormatting sqref="M25">
    <cfRule type="cellIs" priority="1628" operator="lessThan" aboveAverage="0" equalAverage="0" bottom="0" percent="0" rank="0" text="" dxfId="1">
      <formula>$C$4</formula>
    </cfRule>
    <cfRule type="cellIs" priority="1629" operator="lessThan" aboveAverage="0" equalAverage="0" bottom="0" percent="0" rank="0" text="" dxfId="0">
      <formula>$C$4</formula>
    </cfRule>
  </conditionalFormatting>
  <conditionalFormatting sqref="O25">
    <cfRule type="cellIs" priority="1630" operator="lessThan" aboveAverage="0" equalAverage="0" bottom="0" percent="0" rank="0" text="" dxfId="0">
      <formula>$C$4</formula>
    </cfRule>
  </conditionalFormatting>
  <conditionalFormatting sqref="P25">
    <cfRule type="cellIs" priority="1631" operator="lessThan" aboveAverage="0" equalAverage="0" bottom="0" percent="0" rank="0" text="" dxfId="0">
      <formula>$C$4</formula>
    </cfRule>
  </conditionalFormatting>
  <conditionalFormatting sqref="Q25">
    <cfRule type="cellIs" priority="1632" operator="lessThan" aboveAverage="0" equalAverage="0" bottom="0" percent="0" rank="0" text="" dxfId="0">
      <formula>$C$4</formula>
    </cfRule>
  </conditionalFormatting>
  <conditionalFormatting sqref="R25">
    <cfRule type="cellIs" priority="1633" operator="lessThan" aboveAverage="0" equalAverage="0" bottom="0" percent="0" rank="0" text="" dxfId="0">
      <formula>$C$4</formula>
    </cfRule>
  </conditionalFormatting>
  <conditionalFormatting sqref="S25">
    <cfRule type="cellIs" priority="1634" operator="lessThan" aboveAverage="0" equalAverage="0" bottom="0" percent="0" rank="0" text="" dxfId="0">
      <formula>$C$4</formula>
    </cfRule>
  </conditionalFormatting>
  <conditionalFormatting sqref="T25">
    <cfRule type="cellIs" priority="1635" operator="lessThan" aboveAverage="0" equalAverage="0" bottom="0" percent="0" rank="0" text="" dxfId="0">
      <formula>$C$4</formula>
    </cfRule>
  </conditionalFormatting>
  <conditionalFormatting sqref="U25">
    <cfRule type="cellIs" priority="1636" operator="lessThan" aboveAverage="0" equalAverage="0" bottom="0" percent="0" rank="0" text="" dxfId="0">
      <formula>$C$4</formula>
    </cfRule>
  </conditionalFormatting>
  <conditionalFormatting sqref="V25">
    <cfRule type="cellIs" priority="1637" operator="lessThan" aboveAverage="0" equalAverage="0" bottom="0" percent="0" rank="0" text="" dxfId="0">
      <formula>$C$4</formula>
    </cfRule>
  </conditionalFormatting>
  <conditionalFormatting sqref="W25">
    <cfRule type="cellIs" priority="1638" operator="lessThan" aboveAverage="0" equalAverage="0" bottom="0" percent="0" rank="0" text="" dxfId="0">
      <formula>$C$4</formula>
    </cfRule>
  </conditionalFormatting>
  <conditionalFormatting sqref="X25">
    <cfRule type="cellIs" priority="1639" operator="lessThan" aboveAverage="0" equalAverage="0" bottom="0" percent="0" rank="0" text="" dxfId="0">
      <formula>$C$4</formula>
    </cfRule>
  </conditionalFormatting>
  <conditionalFormatting sqref="Y25">
    <cfRule type="cellIs" priority="1640" operator="lessThan" aboveAverage="0" equalAverage="0" bottom="0" percent="0" rank="0" text="" dxfId="0">
      <formula>$C$4</formula>
    </cfRule>
  </conditionalFormatting>
  <conditionalFormatting sqref="Z25">
    <cfRule type="cellIs" priority="1641" operator="lessThan" aboveAverage="0" equalAverage="0" bottom="0" percent="0" rank="0" text="" dxfId="0">
      <formula>$C$4</formula>
    </cfRule>
  </conditionalFormatting>
  <conditionalFormatting sqref="AA25">
    <cfRule type="cellIs" priority="1642" operator="lessThan" aboveAverage="0" equalAverage="0" bottom="0" percent="0" rank="0" text="" dxfId="0">
      <formula>$C$4</formula>
    </cfRule>
  </conditionalFormatting>
  <conditionalFormatting sqref="AB25">
    <cfRule type="cellIs" priority="1643" operator="lessThan" aboveAverage="0" equalAverage="0" bottom="0" percent="0" rank="0" text="" dxfId="0">
      <formula>$C$4</formula>
    </cfRule>
  </conditionalFormatting>
  <conditionalFormatting sqref="AC25">
    <cfRule type="cellIs" priority="1644" operator="lessThan" aboveAverage="0" equalAverage="0" bottom="0" percent="0" rank="0" text="" dxfId="0">
      <formula>$C$4</formula>
    </cfRule>
  </conditionalFormatting>
  <conditionalFormatting sqref="AD25">
    <cfRule type="cellIs" priority="1645" operator="lessThan" aboveAverage="0" equalAverage="0" bottom="0" percent="0" rank="0" text="" dxfId="0">
      <formula>$C$4</formula>
    </cfRule>
  </conditionalFormatting>
  <conditionalFormatting sqref="AE25">
    <cfRule type="cellIs" priority="1646" operator="lessThan" aboveAverage="0" equalAverage="0" bottom="0" percent="0" rank="0" text="" dxfId="0">
      <formula>$C$4</formula>
    </cfRule>
  </conditionalFormatting>
  <conditionalFormatting sqref="AF25">
    <cfRule type="cellIs" priority="1647" operator="lessThan" aboveAverage="0" equalAverage="0" bottom="0" percent="0" rank="0" text="" dxfId="0">
      <formula>$C$4</formula>
    </cfRule>
  </conditionalFormatting>
  <conditionalFormatting sqref="AG25">
    <cfRule type="cellIs" priority="1648" operator="lessThan" aboveAverage="0" equalAverage="0" bottom="0" percent="0" rank="0" text="" dxfId="0">
      <formula>$C$4</formula>
    </cfRule>
  </conditionalFormatting>
  <conditionalFormatting sqref="AH25">
    <cfRule type="cellIs" priority="1649" operator="lessThan" aboveAverage="0" equalAverage="0" bottom="0" percent="0" rank="0" text="" dxfId="0">
      <formula>$C$4</formula>
    </cfRule>
  </conditionalFormatting>
  <conditionalFormatting sqref="AI25">
    <cfRule type="cellIs" priority="1650" operator="lessThan" aboveAverage="0" equalAverage="0" bottom="0" percent="0" rank="0" text="" dxfId="0">
      <formula>$C$4</formula>
    </cfRule>
  </conditionalFormatting>
  <conditionalFormatting sqref="AJ25">
    <cfRule type="cellIs" priority="1651" operator="lessThan" aboveAverage="0" equalAverage="0" bottom="0" percent="0" rank="0" text="" dxfId="0">
      <formula>$C$4</formula>
    </cfRule>
  </conditionalFormatting>
  <conditionalFormatting sqref="AK25">
    <cfRule type="cellIs" priority="1652" operator="lessThan" aboveAverage="0" equalAverage="0" bottom="0" percent="0" rank="0" text="" dxfId="0">
      <formula>$C$4</formula>
    </cfRule>
  </conditionalFormatting>
  <conditionalFormatting sqref="AL25">
    <cfRule type="cellIs" priority="1653" operator="lessThan" aboveAverage="0" equalAverage="0" bottom="0" percent="0" rank="0" text="" dxfId="0">
      <formula>$C$4</formula>
    </cfRule>
  </conditionalFormatting>
  <conditionalFormatting sqref="AM25">
    <cfRule type="cellIs" priority="1654" operator="lessThan" aboveAverage="0" equalAverage="0" bottom="0" percent="0" rank="0" text="" dxfId="0">
      <formula>$C$4</formula>
    </cfRule>
  </conditionalFormatting>
  <conditionalFormatting sqref="AN25">
    <cfRule type="cellIs" priority="1655" operator="lessThan" aboveAverage="0" equalAverage="0" bottom="0" percent="0" rank="0" text="" dxfId="0">
      <formula>$C$4</formula>
    </cfRule>
  </conditionalFormatting>
  <conditionalFormatting sqref="AO25">
    <cfRule type="cellIs" priority="1656" operator="lessThan" aboveAverage="0" equalAverage="0" bottom="0" percent="0" rank="0" text="" dxfId="0">
      <formula>$C$4</formula>
    </cfRule>
  </conditionalFormatting>
  <conditionalFormatting sqref="AP25">
    <cfRule type="cellIs" priority="1657" operator="lessThan" aboveAverage="0" equalAverage="0" bottom="0" percent="0" rank="0" text="" dxfId="0">
      <formula>$C$4</formula>
    </cfRule>
  </conditionalFormatting>
  <conditionalFormatting sqref="AQ25">
    <cfRule type="cellIs" priority="1658" operator="lessThan" aboveAverage="0" equalAverage="0" bottom="0" percent="0" rank="0" text="" dxfId="0">
      <formula>$C$4</formula>
    </cfRule>
  </conditionalFormatting>
  <conditionalFormatting sqref="AR25">
    <cfRule type="cellIs" priority="1659" operator="lessThan" aboveAverage="0" equalAverage="0" bottom="0" percent="0" rank="0" text="" dxfId="0">
      <formula>$C$4</formula>
    </cfRule>
  </conditionalFormatting>
  <conditionalFormatting sqref="AS25">
    <cfRule type="cellIs" priority="1660" operator="lessThan" aboveAverage="0" equalAverage="0" bottom="0" percent="0" rank="0" text="" dxfId="0">
      <formula>$C$4</formula>
    </cfRule>
  </conditionalFormatting>
  <conditionalFormatting sqref="AT25">
    <cfRule type="cellIs" priority="1661" operator="lessThan" aboveAverage="0" equalAverage="0" bottom="0" percent="0" rank="0" text="" dxfId="0">
      <formula>$C$4</formula>
    </cfRule>
  </conditionalFormatting>
  <conditionalFormatting sqref="AU25">
    <cfRule type="cellIs" priority="1662" operator="lessThan" aboveAverage="0" equalAverage="0" bottom="0" percent="0" rank="0" text="" dxfId="0">
      <formula>$C$4</formula>
    </cfRule>
  </conditionalFormatting>
  <conditionalFormatting sqref="AV25">
    <cfRule type="cellIs" priority="1663" operator="lessThan" aboveAverage="0" equalAverage="0" bottom="0" percent="0" rank="0" text="" dxfId="0">
      <formula>$C$4</formula>
    </cfRule>
  </conditionalFormatting>
  <conditionalFormatting sqref="AX25">
    <cfRule type="cellIs" priority="1664" operator="lessThan" aboveAverage="0" equalAverage="0" bottom="0" percent="0" rank="0" text="" dxfId="1">
      <formula>$C$4</formula>
    </cfRule>
    <cfRule type="cellIs" priority="1665" operator="lessThan" aboveAverage="0" equalAverage="0" bottom="0" percent="0" rank="0" text="" dxfId="0">
      <formula>$C$4</formula>
    </cfRule>
  </conditionalFormatting>
  <conditionalFormatting sqref="AY25">
    <cfRule type="cellIs" priority="1666" operator="lessThan" aboveAverage="0" equalAverage="0" bottom="0" percent="0" rank="0" text="" dxfId="1">
      <formula>$C$4</formula>
    </cfRule>
    <cfRule type="cellIs" priority="1667" operator="lessThan" aboveAverage="0" equalAverage="0" bottom="0" percent="0" rank="0" text="" dxfId="0">
      <formula>$C$4</formula>
    </cfRule>
  </conditionalFormatting>
  <conditionalFormatting sqref="AZ25">
    <cfRule type="cellIs" priority="1668" operator="lessThan" aboveAverage="0" equalAverage="0" bottom="0" percent="0" rank="0" text="" dxfId="1">
      <formula>$C$4</formula>
    </cfRule>
    <cfRule type="cellIs" priority="1669" operator="lessThan" aboveAverage="0" equalAverage="0" bottom="0" percent="0" rank="0" text="" dxfId="0">
      <formula>$C$4</formula>
    </cfRule>
  </conditionalFormatting>
  <conditionalFormatting sqref="BA25">
    <cfRule type="cellIs" priority="1670" operator="lessThan" aboveAverage="0" equalAverage="0" bottom="0" percent="0" rank="0" text="" dxfId="1">
      <formula>$C$4</formula>
    </cfRule>
    <cfRule type="cellIs" priority="1671" operator="lessThan" aboveAverage="0" equalAverage="0" bottom="0" percent="0" rank="0" text="" dxfId="0">
      <formula>$C$4</formula>
    </cfRule>
  </conditionalFormatting>
  <conditionalFormatting sqref="BB25">
    <cfRule type="cellIs" priority="1672" operator="lessThan" aboveAverage="0" equalAverage="0" bottom="0" percent="0" rank="0" text="" dxfId="1">
      <formula>$C$4</formula>
    </cfRule>
    <cfRule type="cellIs" priority="1673" operator="lessThan" aboveAverage="0" equalAverage="0" bottom="0" percent="0" rank="0" text="" dxfId="0">
      <formula>$C$4</formula>
    </cfRule>
  </conditionalFormatting>
  <conditionalFormatting sqref="BC25">
    <cfRule type="cellIs" priority="1674" operator="lessThan" aboveAverage="0" equalAverage="0" bottom="0" percent="0" rank="0" text="" dxfId="1">
      <formula>$C$4</formula>
    </cfRule>
    <cfRule type="cellIs" priority="1675" operator="lessThan" aboveAverage="0" equalAverage="0" bottom="0" percent="0" rank="0" text="" dxfId="0">
      <formula>$C$4</formula>
    </cfRule>
  </conditionalFormatting>
  <conditionalFormatting sqref="BD25">
    <cfRule type="cellIs" priority="1676" operator="lessThan" aboveAverage="0" equalAverage="0" bottom="0" percent="0" rank="0" text="" dxfId="1">
      <formula>$C$4</formula>
    </cfRule>
    <cfRule type="cellIs" priority="1677" operator="lessThan" aboveAverage="0" equalAverage="0" bottom="0" percent="0" rank="0" text="" dxfId="0">
      <formula>$C$4</formula>
    </cfRule>
  </conditionalFormatting>
  <conditionalFormatting sqref="BE25">
    <cfRule type="cellIs" priority="1678" operator="lessThan" aboveAverage="0" equalAverage="0" bottom="0" percent="0" rank="0" text="" dxfId="1">
      <formula>$C$4</formula>
    </cfRule>
    <cfRule type="cellIs" priority="1679" operator="lessThan" aboveAverage="0" equalAverage="0" bottom="0" percent="0" rank="0" text="" dxfId="0">
      <formula>$C$4</formula>
    </cfRule>
  </conditionalFormatting>
  <conditionalFormatting sqref="BG25">
    <cfRule type="cellIs" priority="1680" operator="lessThan" aboveAverage="0" equalAverage="0" bottom="0" percent="0" rank="0" text="" dxfId="1">
      <formula>$C$4</formula>
    </cfRule>
    <cfRule type="cellIs" priority="1681" operator="lessThan" aboveAverage="0" equalAverage="0" bottom="0" percent="0" rank="0" text="" dxfId="0">
      <formula>$C$4</formula>
    </cfRule>
  </conditionalFormatting>
  <conditionalFormatting sqref="BH25">
    <cfRule type="cellIs" priority="1682" operator="lessThan" aboveAverage="0" equalAverage="0" bottom="0" percent="0" rank="0" text="" dxfId="1">
      <formula>$C$4</formula>
    </cfRule>
    <cfRule type="cellIs" priority="1683" operator="lessThan" aboveAverage="0" equalAverage="0" bottom="0" percent="0" rank="0" text="" dxfId="0">
      <formula>$C$4</formula>
    </cfRule>
  </conditionalFormatting>
  <conditionalFormatting sqref="BI25">
    <cfRule type="cellIs" priority="1684" operator="lessThan" aboveAverage="0" equalAverage="0" bottom="0" percent="0" rank="0" text="" dxfId="1">
      <formula>$C$4</formula>
    </cfRule>
    <cfRule type="cellIs" priority="1685" operator="lessThan" aboveAverage="0" equalAverage="0" bottom="0" percent="0" rank="0" text="" dxfId="0">
      <formula>$C$4</formula>
    </cfRule>
  </conditionalFormatting>
  <conditionalFormatting sqref="BJ25">
    <cfRule type="cellIs" priority="1686" operator="lessThan" aboveAverage="0" equalAverage="0" bottom="0" percent="0" rank="0" text="" dxfId="1">
      <formula>$C$4</formula>
    </cfRule>
    <cfRule type="cellIs" priority="1687" operator="lessThan" aboveAverage="0" equalAverage="0" bottom="0" percent="0" rank="0" text="" dxfId="0">
      <formula>$C$4</formula>
    </cfRule>
  </conditionalFormatting>
  <conditionalFormatting sqref="BK25">
    <cfRule type="cellIs" priority="1688" operator="lessThan" aboveAverage="0" equalAverage="0" bottom="0" percent="0" rank="0" text="" dxfId="1">
      <formula>$C$4</formula>
    </cfRule>
    <cfRule type="cellIs" priority="1689" operator="lessThan" aboveAverage="0" equalAverage="0" bottom="0" percent="0" rank="0" text="" dxfId="0">
      <formula>$C$4</formula>
    </cfRule>
  </conditionalFormatting>
  <conditionalFormatting sqref="BL25">
    <cfRule type="cellIs" priority="1690" operator="lessThan" aboveAverage="0" equalAverage="0" bottom="0" percent="0" rank="0" text="" dxfId="1">
      <formula>$C$4</formula>
    </cfRule>
    <cfRule type="cellIs" priority="1691" operator="lessThan" aboveAverage="0" equalAverage="0" bottom="0" percent="0" rank="0" text="" dxfId="0">
      <formula>$C$4</formula>
    </cfRule>
  </conditionalFormatting>
  <conditionalFormatting sqref="BM25">
    <cfRule type="cellIs" priority="1692" operator="lessThan" aboveAverage="0" equalAverage="0" bottom="0" percent="0" rank="0" text="" dxfId="1">
      <formula>$C$4</formula>
    </cfRule>
    <cfRule type="cellIs" priority="1693" operator="lessThan" aboveAverage="0" equalAverage="0" bottom="0" percent="0" rank="0" text="" dxfId="0">
      <formula>$C$4</formula>
    </cfRule>
  </conditionalFormatting>
  <conditionalFormatting sqref="BN25">
    <cfRule type="cellIs" priority="1694" operator="lessThan" aboveAverage="0" equalAverage="0" bottom="0" percent="0" rank="0" text="" dxfId="1">
      <formula>$C$4</formula>
    </cfRule>
    <cfRule type="cellIs" priority="1695" operator="lessThan" aboveAverage="0" equalAverage="0" bottom="0" percent="0" rank="0" text="" dxfId="0">
      <formula>$C$4</formula>
    </cfRule>
  </conditionalFormatting>
  <conditionalFormatting sqref="BO25">
    <cfRule type="cellIs" priority="1696" operator="lessThan" aboveAverage="0" equalAverage="0" bottom="0" percent="0" rank="0" text="" dxfId="1">
      <formula>$C$4</formula>
    </cfRule>
    <cfRule type="cellIs" priority="1697" operator="lessThan" aboveAverage="0" equalAverage="0" bottom="0" percent="0" rank="0" text="" dxfId="0">
      <formula>$C$4</formula>
    </cfRule>
  </conditionalFormatting>
  <conditionalFormatting sqref="BP25">
    <cfRule type="cellIs" priority="1698" operator="lessThan" aboveAverage="0" equalAverage="0" bottom="0" percent="0" rank="0" text="" dxfId="1">
      <formula>$C$4</formula>
    </cfRule>
    <cfRule type="cellIs" priority="1699" operator="lessThan" aboveAverage="0" equalAverage="0" bottom="0" percent="0" rank="0" text="" dxfId="0">
      <formula>$C$4</formula>
    </cfRule>
  </conditionalFormatting>
  <conditionalFormatting sqref="BQ25">
    <cfRule type="cellIs" priority="1700" operator="lessThan" aboveAverage="0" equalAverage="0" bottom="0" percent="0" rank="0" text="" dxfId="1">
      <formula>$C$4</formula>
    </cfRule>
    <cfRule type="cellIs" priority="1701" operator="lessThan" aboveAverage="0" equalAverage="0" bottom="0" percent="0" rank="0" text="" dxfId="0">
      <formula>$C$4</formula>
    </cfRule>
  </conditionalFormatting>
  <conditionalFormatting sqref="BR25">
    <cfRule type="cellIs" priority="1702" operator="lessThan" aboveAverage="0" equalAverage="0" bottom="0" percent="0" rank="0" text="" dxfId="0">
      <formula>$C$4</formula>
    </cfRule>
  </conditionalFormatting>
  <conditionalFormatting sqref="BS25">
    <cfRule type="cellIs" priority="1703" operator="lessThan" aboveAverage="0" equalAverage="0" bottom="0" percent="0" rank="0" text="" dxfId="0">
      <formula>$C$4</formula>
    </cfRule>
  </conditionalFormatting>
  <conditionalFormatting sqref="BT25">
    <cfRule type="cellIs" priority="1704" operator="lessThan" aboveAverage="0" equalAverage="0" bottom="0" percent="0" rank="0" text="" dxfId="0">
      <formula>$C$4</formula>
    </cfRule>
  </conditionalFormatting>
  <conditionalFormatting sqref="BU25">
    <cfRule type="cellIs" priority="1705" operator="lessThan" aboveAverage="0" equalAverage="0" bottom="0" percent="0" rank="0" text="" dxfId="1">
      <formula>$C$4</formula>
    </cfRule>
    <cfRule type="cellIs" priority="1706" operator="lessThan" aboveAverage="0" equalAverage="0" bottom="0" percent="0" rank="0" text="" dxfId="0">
      <formula>$C$4</formula>
    </cfRule>
  </conditionalFormatting>
  <conditionalFormatting sqref="BV25">
    <cfRule type="cellIs" priority="1707" operator="lessThan" aboveAverage="0" equalAverage="0" bottom="0" percent="0" rank="0" text="" dxfId="1">
      <formula>$C$4</formula>
    </cfRule>
    <cfRule type="cellIs" priority="1708" operator="lessThan" aboveAverage="0" equalAverage="0" bottom="0" percent="0" rank="0" text="" dxfId="0">
      <formula>$C$4</formula>
    </cfRule>
  </conditionalFormatting>
  <conditionalFormatting sqref="BW25">
    <cfRule type="cellIs" priority="1709" operator="lessThan" aboveAverage="0" equalAverage="0" bottom="0" percent="0" rank="0" text="" dxfId="1">
      <formula>$C$4</formula>
    </cfRule>
    <cfRule type="cellIs" priority="1710" operator="lessThan" aboveAverage="0" equalAverage="0" bottom="0" percent="0" rank="0" text="" dxfId="0">
      <formula>$C$4</formula>
    </cfRule>
  </conditionalFormatting>
  <conditionalFormatting sqref="BX25">
    <cfRule type="cellIs" priority="1711" operator="lessThan" aboveAverage="0" equalAverage="0" bottom="0" percent="0" rank="0" text="" dxfId="1">
      <formula>$C$4</formula>
    </cfRule>
    <cfRule type="cellIs" priority="1712" operator="lessThan" aboveAverage="0" equalAverage="0" bottom="0" percent="0" rank="0" text="" dxfId="0">
      <formula>$C$4</formula>
    </cfRule>
  </conditionalFormatting>
  <conditionalFormatting sqref="BY25">
    <cfRule type="cellIs" priority="1713" operator="lessThan" aboveAverage="0" equalAverage="0" bottom="0" percent="0" rank="0" text="" dxfId="1">
      <formula>$C$4</formula>
    </cfRule>
    <cfRule type="cellIs" priority="1714" operator="lessThan" aboveAverage="0" equalAverage="0" bottom="0" percent="0" rank="0" text="" dxfId="0">
      <formula>$C$4</formula>
    </cfRule>
  </conditionalFormatting>
  <conditionalFormatting sqref="BZ25">
    <cfRule type="cellIs" priority="1715" operator="lessThan" aboveAverage="0" equalAverage="0" bottom="0" percent="0" rank="0" text="" dxfId="1">
      <formula>$C$4</formula>
    </cfRule>
    <cfRule type="cellIs" priority="1716" operator="lessThan" aboveAverage="0" equalAverage="0" bottom="0" percent="0" rank="0" text="" dxfId="0">
      <formula>$C$4</formula>
    </cfRule>
  </conditionalFormatting>
  <conditionalFormatting sqref="CA25">
    <cfRule type="cellIs" priority="1717" operator="lessThan" aboveAverage="0" equalAverage="0" bottom="0" percent="0" rank="0" text="" dxfId="0">
      <formula>$C$4</formula>
    </cfRule>
  </conditionalFormatting>
  <conditionalFormatting sqref="CB25">
    <cfRule type="cellIs" priority="1718" operator="lessThan" aboveAverage="0" equalAverage="0" bottom="0" percent="0" rank="0" text="" dxfId="0">
      <formula>$C$4</formula>
    </cfRule>
  </conditionalFormatting>
  <conditionalFormatting sqref="CC25">
    <cfRule type="cellIs" priority="1719" operator="lessThan" aboveAverage="0" equalAverage="0" bottom="0" percent="0" rank="0" text="" dxfId="0">
      <formula>$C$4</formula>
    </cfRule>
  </conditionalFormatting>
  <conditionalFormatting sqref="CD25">
    <cfRule type="cellIs" priority="1720" operator="lessThan" aboveAverage="0" equalAverage="0" bottom="0" percent="0" rank="0" text="" dxfId="0">
      <formula>$C$4</formula>
    </cfRule>
  </conditionalFormatting>
  <conditionalFormatting sqref="CE25">
    <cfRule type="cellIs" priority="1721" operator="lessThan" aboveAverage="0" equalAverage="0" bottom="0" percent="0" rank="0" text="" dxfId="0">
      <formula>$C$4</formula>
    </cfRule>
  </conditionalFormatting>
  <conditionalFormatting sqref="CF25">
    <cfRule type="cellIs" priority="1722" operator="lessThan" aboveAverage="0" equalAverage="0" bottom="0" percent="0" rank="0" text="" dxfId="0">
      <formula>$C$4</formula>
    </cfRule>
  </conditionalFormatting>
  <conditionalFormatting sqref="CG25">
    <cfRule type="cellIs" priority="1723" operator="lessThan" aboveAverage="0" equalAverage="0" bottom="0" percent="0" rank="0" text="" dxfId="0">
      <formula>$C$4</formula>
    </cfRule>
  </conditionalFormatting>
  <conditionalFormatting sqref="CH25">
    <cfRule type="cellIs" priority="1724" operator="lessThan" aboveAverage="0" equalAverage="0" bottom="0" percent="0" rank="0" text="" dxfId="1">
      <formula>$C$4</formula>
    </cfRule>
    <cfRule type="cellIs" priority="1725" operator="lessThan" aboveAverage="0" equalAverage="0" bottom="0" percent="0" rank="0" text="" dxfId="0">
      <formula>$C$4</formula>
    </cfRule>
  </conditionalFormatting>
  <conditionalFormatting sqref="CI25">
    <cfRule type="cellIs" priority="1726" operator="lessThan" aboveAverage="0" equalAverage="0" bottom="0" percent="0" rank="0" text="" dxfId="1">
      <formula>$C$4</formula>
    </cfRule>
    <cfRule type="cellIs" priority="1727" operator="lessThan" aboveAverage="0" equalAverage="0" bottom="0" percent="0" rank="0" text="" dxfId="0">
      <formula>$C$4</formula>
    </cfRule>
  </conditionalFormatting>
  <conditionalFormatting sqref="CJ25">
    <cfRule type="cellIs" priority="1728" operator="lessThan" aboveAverage="0" equalAverage="0" bottom="0" percent="0" rank="0" text="" dxfId="1">
      <formula>$C$4</formula>
    </cfRule>
    <cfRule type="cellIs" priority="1729" operator="lessThan" aboveAverage="0" equalAverage="0" bottom="0" percent="0" rank="0" text="" dxfId="0">
      <formula>$C$4</formula>
    </cfRule>
  </conditionalFormatting>
  <conditionalFormatting sqref="CK25">
    <cfRule type="cellIs" priority="1730" operator="lessThan" aboveAverage="0" equalAverage="0" bottom="0" percent="0" rank="0" text="" dxfId="1">
      <formula>$C$4</formula>
    </cfRule>
    <cfRule type="cellIs" priority="1731" operator="lessThan" aboveAverage="0" equalAverage="0" bottom="0" percent="0" rank="0" text="" dxfId="0">
      <formula>$C$4</formula>
    </cfRule>
  </conditionalFormatting>
  <conditionalFormatting sqref="CL25">
    <cfRule type="cellIs" priority="1732" operator="lessThan" aboveAverage="0" equalAverage="0" bottom="0" percent="0" rank="0" text="" dxfId="1">
      <formula>$C$4</formula>
    </cfRule>
    <cfRule type="cellIs" priority="1733" operator="lessThan" aboveAverage="0" equalAverage="0" bottom="0" percent="0" rank="0" text="" dxfId="0">
      <formula>$C$4</formula>
    </cfRule>
  </conditionalFormatting>
  <conditionalFormatting sqref="CM25">
    <cfRule type="cellIs" priority="1734" operator="lessThan" aboveAverage="0" equalAverage="0" bottom="0" percent="0" rank="0" text="" dxfId="0">
      <formula>$C$4</formula>
    </cfRule>
  </conditionalFormatting>
  <conditionalFormatting sqref="CN25">
    <cfRule type="cellIs" priority="1735" operator="lessThan" aboveAverage="0" equalAverage="0" bottom="0" percent="0" rank="0" text="" dxfId="0">
      <formula>$C$4</formula>
    </cfRule>
  </conditionalFormatting>
  <conditionalFormatting sqref="CO25">
    <cfRule type="cellIs" priority="1736" operator="lessThan" aboveAverage="0" equalAverage="0" bottom="0" percent="0" rank="0" text="" dxfId="0">
      <formula>$C$4</formula>
    </cfRule>
  </conditionalFormatting>
  <conditionalFormatting sqref="CP25">
    <cfRule type="cellIs" priority="1737" operator="lessThan" aboveAverage="0" equalAverage="0" bottom="0" percent="0" rank="0" text="" dxfId="1">
      <formula>$C$4</formula>
    </cfRule>
    <cfRule type="cellIs" priority="1738" operator="lessThan" aboveAverage="0" equalAverage="0" bottom="0" percent="0" rank="0" text="" dxfId="0">
      <formula>$C$4</formula>
    </cfRule>
  </conditionalFormatting>
  <conditionalFormatting sqref="CR25">
    <cfRule type="cellIs" priority="1739" operator="lessThan" aboveAverage="0" equalAverage="0" bottom="0" percent="0" rank="0" text="" dxfId="1">
      <formula>$C$4</formula>
    </cfRule>
    <cfRule type="cellIs" priority="1740" operator="lessThan" aboveAverage="0" equalAverage="0" bottom="0" percent="0" rank="0" text="" dxfId="0">
      <formula>$C$4</formula>
    </cfRule>
  </conditionalFormatting>
  <conditionalFormatting sqref="L26">
    <cfRule type="cellIs" priority="1741" operator="lessThan" aboveAverage="0" equalAverage="0" bottom="0" percent="0" rank="0" text="" dxfId="1">
      <formula>$C$4</formula>
    </cfRule>
    <cfRule type="cellIs" priority="1742" operator="lessThan" aboveAverage="0" equalAverage="0" bottom="0" percent="0" rank="0" text="" dxfId="0">
      <formula>$C$4</formula>
    </cfRule>
  </conditionalFormatting>
  <conditionalFormatting sqref="M26">
    <cfRule type="cellIs" priority="1743" operator="lessThan" aboveAverage="0" equalAverage="0" bottom="0" percent="0" rank="0" text="" dxfId="1">
      <formula>$C$4</formula>
    </cfRule>
    <cfRule type="cellIs" priority="1744" operator="lessThan" aboveAverage="0" equalAverage="0" bottom="0" percent="0" rank="0" text="" dxfId="0">
      <formula>$C$4</formula>
    </cfRule>
  </conditionalFormatting>
  <conditionalFormatting sqref="V26">
    <cfRule type="cellIs" priority="1745" operator="lessThan" aboveAverage="0" equalAverage="0" bottom="0" percent="0" rank="0" text="" dxfId="0">
      <formula>$C$4</formula>
    </cfRule>
  </conditionalFormatting>
  <conditionalFormatting sqref="W26">
    <cfRule type="cellIs" priority="1746" operator="lessThan" aboveAverage="0" equalAverage="0" bottom="0" percent="0" rank="0" text="" dxfId="0">
      <formula>$C$4</formula>
    </cfRule>
  </conditionalFormatting>
  <conditionalFormatting sqref="X26">
    <cfRule type="cellIs" priority="1747" operator="lessThan" aboveAverage="0" equalAverage="0" bottom="0" percent="0" rank="0" text="" dxfId="0">
      <formula>$C$4</formula>
    </cfRule>
  </conditionalFormatting>
  <conditionalFormatting sqref="Y26">
    <cfRule type="cellIs" priority="1748" operator="lessThan" aboveAverage="0" equalAverage="0" bottom="0" percent="0" rank="0" text="" dxfId="0">
      <formula>$C$4</formula>
    </cfRule>
  </conditionalFormatting>
  <conditionalFormatting sqref="Z26">
    <cfRule type="cellIs" priority="1749" operator="lessThan" aboveAverage="0" equalAverage="0" bottom="0" percent="0" rank="0" text="" dxfId="0">
      <formula>$C$4</formula>
    </cfRule>
  </conditionalFormatting>
  <conditionalFormatting sqref="AA26">
    <cfRule type="cellIs" priority="1750" operator="lessThan" aboveAverage="0" equalAverage="0" bottom="0" percent="0" rank="0" text="" dxfId="0">
      <formula>$C$4</formula>
    </cfRule>
  </conditionalFormatting>
  <conditionalFormatting sqref="AB26">
    <cfRule type="cellIs" priority="1751" operator="lessThan" aboveAverage="0" equalAverage="0" bottom="0" percent="0" rank="0" text="" dxfId="0">
      <formula>$C$4</formula>
    </cfRule>
  </conditionalFormatting>
  <conditionalFormatting sqref="AC26">
    <cfRule type="cellIs" priority="1752" operator="lessThan" aboveAverage="0" equalAverage="0" bottom="0" percent="0" rank="0" text="" dxfId="0">
      <formula>$C$4</formula>
    </cfRule>
  </conditionalFormatting>
  <conditionalFormatting sqref="AD26">
    <cfRule type="cellIs" priority="1753" operator="lessThan" aboveAverage="0" equalAverage="0" bottom="0" percent="0" rank="0" text="" dxfId="0">
      <formula>$C$4</formula>
    </cfRule>
  </conditionalFormatting>
  <conditionalFormatting sqref="AE26">
    <cfRule type="cellIs" priority="1754" operator="lessThan" aboveAverage="0" equalAverage="0" bottom="0" percent="0" rank="0" text="" dxfId="0">
      <formula>$C$4</formula>
    </cfRule>
  </conditionalFormatting>
  <conditionalFormatting sqref="AF26">
    <cfRule type="cellIs" priority="1755" operator="lessThan" aboveAverage="0" equalAverage="0" bottom="0" percent="0" rank="0" text="" dxfId="0">
      <formula>$C$4</formula>
    </cfRule>
  </conditionalFormatting>
  <conditionalFormatting sqref="AG26">
    <cfRule type="cellIs" priority="1756" operator="lessThan" aboveAverage="0" equalAverage="0" bottom="0" percent="0" rank="0" text="" dxfId="0">
      <formula>$C$4</formula>
    </cfRule>
  </conditionalFormatting>
  <conditionalFormatting sqref="AH26">
    <cfRule type="cellIs" priority="1757" operator="lessThan" aboveAverage="0" equalAverage="0" bottom="0" percent="0" rank="0" text="" dxfId="0">
      <formula>$C$4</formula>
    </cfRule>
  </conditionalFormatting>
  <conditionalFormatting sqref="AI26">
    <cfRule type="cellIs" priority="1758" operator="lessThan" aboveAverage="0" equalAverage="0" bottom="0" percent="0" rank="0" text="" dxfId="0">
      <formula>$C$4</formula>
    </cfRule>
  </conditionalFormatting>
  <conditionalFormatting sqref="AJ26">
    <cfRule type="cellIs" priority="1759" operator="lessThan" aboveAverage="0" equalAverage="0" bottom="0" percent="0" rank="0" text="" dxfId="0">
      <formula>$C$4</formula>
    </cfRule>
  </conditionalFormatting>
  <conditionalFormatting sqref="AK26">
    <cfRule type="cellIs" priority="1760" operator="lessThan" aboveAverage="0" equalAverage="0" bottom="0" percent="0" rank="0" text="" dxfId="0">
      <formula>$C$4</formula>
    </cfRule>
  </conditionalFormatting>
  <conditionalFormatting sqref="AL26">
    <cfRule type="cellIs" priority="1761" operator="lessThan" aboveAverage="0" equalAverage="0" bottom="0" percent="0" rank="0" text="" dxfId="0">
      <formula>$C$4</formula>
    </cfRule>
  </conditionalFormatting>
  <conditionalFormatting sqref="AM26">
    <cfRule type="cellIs" priority="1762" operator="lessThan" aboveAverage="0" equalAverage="0" bottom="0" percent="0" rank="0" text="" dxfId="0">
      <formula>$C$4</formula>
    </cfRule>
  </conditionalFormatting>
  <conditionalFormatting sqref="AN26">
    <cfRule type="cellIs" priority="1763" operator="lessThan" aboveAverage="0" equalAverage="0" bottom="0" percent="0" rank="0" text="" dxfId="0">
      <formula>$C$4</formula>
    </cfRule>
  </conditionalFormatting>
  <conditionalFormatting sqref="AO26">
    <cfRule type="cellIs" priority="1764" operator="lessThan" aboveAverage="0" equalAverage="0" bottom="0" percent="0" rank="0" text="" dxfId="0">
      <formula>$C$4</formula>
    </cfRule>
  </conditionalFormatting>
  <conditionalFormatting sqref="AP26">
    <cfRule type="cellIs" priority="1765" operator="lessThan" aboveAverage="0" equalAverage="0" bottom="0" percent="0" rank="0" text="" dxfId="0">
      <formula>$C$4</formula>
    </cfRule>
  </conditionalFormatting>
  <conditionalFormatting sqref="AQ26">
    <cfRule type="cellIs" priority="1766" operator="lessThan" aboveAverage="0" equalAverage="0" bottom="0" percent="0" rank="0" text="" dxfId="0">
      <formula>$C$4</formula>
    </cfRule>
  </conditionalFormatting>
  <conditionalFormatting sqref="AR26">
    <cfRule type="cellIs" priority="1767" operator="lessThan" aboveAverage="0" equalAverage="0" bottom="0" percent="0" rank="0" text="" dxfId="0">
      <formula>$C$4</formula>
    </cfRule>
  </conditionalFormatting>
  <conditionalFormatting sqref="AS26">
    <cfRule type="cellIs" priority="1768" operator="lessThan" aboveAverage="0" equalAverage="0" bottom="0" percent="0" rank="0" text="" dxfId="0">
      <formula>$C$4</formula>
    </cfRule>
  </conditionalFormatting>
  <conditionalFormatting sqref="AT26">
    <cfRule type="cellIs" priority="1769" operator="lessThan" aboveAverage="0" equalAverage="0" bottom="0" percent="0" rank="0" text="" dxfId="0">
      <formula>$C$4</formula>
    </cfRule>
  </conditionalFormatting>
  <conditionalFormatting sqref="AU26">
    <cfRule type="cellIs" priority="1770" operator="lessThan" aboveAverage="0" equalAverage="0" bottom="0" percent="0" rank="0" text="" dxfId="0">
      <formula>$C$4</formula>
    </cfRule>
  </conditionalFormatting>
  <conditionalFormatting sqref="AV26">
    <cfRule type="cellIs" priority="1771" operator="lessThan" aboveAverage="0" equalAverage="0" bottom="0" percent="0" rank="0" text="" dxfId="0">
      <formula>$C$4</formula>
    </cfRule>
  </conditionalFormatting>
  <conditionalFormatting sqref="AX26">
    <cfRule type="cellIs" priority="1772" operator="lessThan" aboveAverage="0" equalAverage="0" bottom="0" percent="0" rank="0" text="" dxfId="1">
      <formula>$C$4</formula>
    </cfRule>
    <cfRule type="cellIs" priority="1773" operator="lessThan" aboveAverage="0" equalAverage="0" bottom="0" percent="0" rank="0" text="" dxfId="0">
      <formula>$C$4</formula>
    </cfRule>
  </conditionalFormatting>
  <conditionalFormatting sqref="AY26">
    <cfRule type="cellIs" priority="1774" operator="lessThan" aboveAverage="0" equalAverage="0" bottom="0" percent="0" rank="0" text="" dxfId="1">
      <formula>$C$4</formula>
    </cfRule>
    <cfRule type="cellIs" priority="1775" operator="lessThan" aboveAverage="0" equalAverage="0" bottom="0" percent="0" rank="0" text="" dxfId="0">
      <formula>$C$4</formula>
    </cfRule>
  </conditionalFormatting>
  <conditionalFormatting sqref="AZ26">
    <cfRule type="cellIs" priority="1776" operator="lessThan" aboveAverage="0" equalAverage="0" bottom="0" percent="0" rank="0" text="" dxfId="1">
      <formula>$C$4</formula>
    </cfRule>
    <cfRule type="cellIs" priority="1777" operator="lessThan" aboveAverage="0" equalAverage="0" bottom="0" percent="0" rank="0" text="" dxfId="0">
      <formula>$C$4</formula>
    </cfRule>
  </conditionalFormatting>
  <conditionalFormatting sqref="BA26">
    <cfRule type="cellIs" priority="1778" operator="lessThan" aboveAverage="0" equalAverage="0" bottom="0" percent="0" rank="0" text="" dxfId="1">
      <formula>$C$4</formula>
    </cfRule>
    <cfRule type="cellIs" priority="1779" operator="lessThan" aboveAverage="0" equalAverage="0" bottom="0" percent="0" rank="0" text="" dxfId="0">
      <formula>$C$4</formula>
    </cfRule>
  </conditionalFormatting>
  <conditionalFormatting sqref="BB26">
    <cfRule type="cellIs" priority="1780" operator="lessThan" aboveAverage="0" equalAverage="0" bottom="0" percent="0" rank="0" text="" dxfId="1">
      <formula>$C$4</formula>
    </cfRule>
    <cfRule type="cellIs" priority="1781" operator="lessThan" aboveAverage="0" equalAverage="0" bottom="0" percent="0" rank="0" text="" dxfId="0">
      <formula>$C$4</formula>
    </cfRule>
  </conditionalFormatting>
  <conditionalFormatting sqref="BC26">
    <cfRule type="cellIs" priority="1782" operator="lessThan" aboveAverage="0" equalAverage="0" bottom="0" percent="0" rank="0" text="" dxfId="1">
      <formula>$C$4</formula>
    </cfRule>
    <cfRule type="cellIs" priority="1783" operator="lessThan" aboveAverage="0" equalAverage="0" bottom="0" percent="0" rank="0" text="" dxfId="0">
      <formula>$C$4</formula>
    </cfRule>
  </conditionalFormatting>
  <conditionalFormatting sqref="BD26">
    <cfRule type="cellIs" priority="1784" operator="lessThan" aboveAverage="0" equalAverage="0" bottom="0" percent="0" rank="0" text="" dxfId="1">
      <formula>$C$4</formula>
    </cfRule>
    <cfRule type="cellIs" priority="1785" operator="lessThan" aboveAverage="0" equalAverage="0" bottom="0" percent="0" rank="0" text="" dxfId="0">
      <formula>$C$4</formula>
    </cfRule>
  </conditionalFormatting>
  <conditionalFormatting sqref="BE26">
    <cfRule type="cellIs" priority="1786" operator="lessThan" aboveAverage="0" equalAverage="0" bottom="0" percent="0" rank="0" text="" dxfId="1">
      <formula>$C$4</formula>
    </cfRule>
    <cfRule type="cellIs" priority="1787" operator="lessThan" aboveAverage="0" equalAverage="0" bottom="0" percent="0" rank="0" text="" dxfId="0">
      <formula>$C$4</formula>
    </cfRule>
  </conditionalFormatting>
  <conditionalFormatting sqref="BG26">
    <cfRule type="cellIs" priority="1788" operator="lessThan" aboveAverage="0" equalAverage="0" bottom="0" percent="0" rank="0" text="" dxfId="1">
      <formula>$C$4</formula>
    </cfRule>
    <cfRule type="cellIs" priority="1789" operator="lessThan" aboveAverage="0" equalAverage="0" bottom="0" percent="0" rank="0" text="" dxfId="0">
      <formula>$C$4</formula>
    </cfRule>
  </conditionalFormatting>
  <conditionalFormatting sqref="BH26">
    <cfRule type="cellIs" priority="1790" operator="lessThan" aboveAverage="0" equalAverage="0" bottom="0" percent="0" rank="0" text="" dxfId="1">
      <formula>$C$4</formula>
    </cfRule>
    <cfRule type="cellIs" priority="1791" operator="lessThan" aboveAverage="0" equalAverage="0" bottom="0" percent="0" rank="0" text="" dxfId="0">
      <formula>$C$4</formula>
    </cfRule>
  </conditionalFormatting>
  <conditionalFormatting sqref="BI26">
    <cfRule type="cellIs" priority="1792" operator="lessThan" aboveAverage="0" equalAverage="0" bottom="0" percent="0" rank="0" text="" dxfId="1">
      <formula>$C$4</formula>
    </cfRule>
    <cfRule type="cellIs" priority="1793" operator="lessThan" aboveAverage="0" equalAverage="0" bottom="0" percent="0" rank="0" text="" dxfId="0">
      <formula>$C$4</formula>
    </cfRule>
  </conditionalFormatting>
  <conditionalFormatting sqref="BJ26">
    <cfRule type="cellIs" priority="1794" operator="lessThan" aboveAverage="0" equalAverage="0" bottom="0" percent="0" rank="0" text="" dxfId="1">
      <formula>$C$4</formula>
    </cfRule>
    <cfRule type="cellIs" priority="1795" operator="lessThan" aboveAverage="0" equalAverage="0" bottom="0" percent="0" rank="0" text="" dxfId="0">
      <formula>$C$4</formula>
    </cfRule>
  </conditionalFormatting>
  <conditionalFormatting sqref="BK26">
    <cfRule type="cellIs" priority="1796" operator="lessThan" aboveAverage="0" equalAverage="0" bottom="0" percent="0" rank="0" text="" dxfId="1">
      <formula>$C$4</formula>
    </cfRule>
    <cfRule type="cellIs" priority="1797" operator="lessThan" aboveAverage="0" equalAverage="0" bottom="0" percent="0" rank="0" text="" dxfId="0">
      <formula>$C$4</formula>
    </cfRule>
  </conditionalFormatting>
  <conditionalFormatting sqref="BL26">
    <cfRule type="cellIs" priority="1798" operator="lessThan" aboveAverage="0" equalAverage="0" bottom="0" percent="0" rank="0" text="" dxfId="1">
      <formula>$C$4</formula>
    </cfRule>
    <cfRule type="cellIs" priority="1799" operator="lessThan" aboveAverage="0" equalAverage="0" bottom="0" percent="0" rank="0" text="" dxfId="0">
      <formula>$C$4</formula>
    </cfRule>
  </conditionalFormatting>
  <conditionalFormatting sqref="BM26">
    <cfRule type="cellIs" priority="1800" operator="lessThan" aboveAverage="0" equalAverage="0" bottom="0" percent="0" rank="0" text="" dxfId="1">
      <formula>$C$4</formula>
    </cfRule>
    <cfRule type="cellIs" priority="1801" operator="lessThan" aboveAverage="0" equalAverage="0" bottom="0" percent="0" rank="0" text="" dxfId="0">
      <formula>$C$4</formula>
    </cfRule>
  </conditionalFormatting>
  <conditionalFormatting sqref="BN26">
    <cfRule type="cellIs" priority="1802" operator="lessThan" aboveAverage="0" equalAverage="0" bottom="0" percent="0" rank="0" text="" dxfId="1">
      <formula>$C$4</formula>
    </cfRule>
    <cfRule type="cellIs" priority="1803" operator="lessThan" aboveAverage="0" equalAverage="0" bottom="0" percent="0" rank="0" text="" dxfId="0">
      <formula>$C$4</formula>
    </cfRule>
  </conditionalFormatting>
  <conditionalFormatting sqref="BO26">
    <cfRule type="cellIs" priority="1804" operator="lessThan" aboveAverage="0" equalAverage="0" bottom="0" percent="0" rank="0" text="" dxfId="1">
      <formula>$C$4</formula>
    </cfRule>
    <cfRule type="cellIs" priority="1805" operator="lessThan" aboveAverage="0" equalAverage="0" bottom="0" percent="0" rank="0" text="" dxfId="0">
      <formula>$C$4</formula>
    </cfRule>
  </conditionalFormatting>
  <conditionalFormatting sqref="BP26">
    <cfRule type="cellIs" priority="1806" operator="lessThan" aboveAverage="0" equalAverage="0" bottom="0" percent="0" rank="0" text="" dxfId="1">
      <formula>$C$4</formula>
    </cfRule>
    <cfRule type="cellIs" priority="1807" operator="lessThan" aboveAverage="0" equalAverage="0" bottom="0" percent="0" rank="0" text="" dxfId="0">
      <formula>$C$4</formula>
    </cfRule>
  </conditionalFormatting>
  <conditionalFormatting sqref="BQ26">
    <cfRule type="cellIs" priority="1808" operator="lessThan" aboveAverage="0" equalAverage="0" bottom="0" percent="0" rank="0" text="" dxfId="1">
      <formula>$C$4</formula>
    </cfRule>
    <cfRule type="cellIs" priority="1809" operator="lessThan" aboveAverage="0" equalAverage="0" bottom="0" percent="0" rank="0" text="" dxfId="0">
      <formula>$C$4</formula>
    </cfRule>
  </conditionalFormatting>
  <conditionalFormatting sqref="BR26">
    <cfRule type="cellIs" priority="1810" operator="lessThan" aboveAverage="0" equalAverage="0" bottom="0" percent="0" rank="0" text="" dxfId="0">
      <formula>$C$4</formula>
    </cfRule>
  </conditionalFormatting>
  <conditionalFormatting sqref="BS26">
    <cfRule type="cellIs" priority="1811" operator="lessThan" aboveAverage="0" equalAverage="0" bottom="0" percent="0" rank="0" text="" dxfId="0">
      <formula>$C$4</formula>
    </cfRule>
  </conditionalFormatting>
  <conditionalFormatting sqref="BT26">
    <cfRule type="cellIs" priority="1812" operator="lessThan" aboveAverage="0" equalAverage="0" bottom="0" percent="0" rank="0" text="" dxfId="0">
      <formula>$C$4</formula>
    </cfRule>
  </conditionalFormatting>
  <conditionalFormatting sqref="BU26">
    <cfRule type="cellIs" priority="1813" operator="lessThan" aboveAverage="0" equalAverage="0" bottom="0" percent="0" rank="0" text="" dxfId="1">
      <formula>$C$4</formula>
    </cfRule>
    <cfRule type="cellIs" priority="1814" operator="lessThan" aboveAverage="0" equalAverage="0" bottom="0" percent="0" rank="0" text="" dxfId="0">
      <formula>$C$4</formula>
    </cfRule>
  </conditionalFormatting>
  <conditionalFormatting sqref="BV26">
    <cfRule type="cellIs" priority="1815" operator="lessThan" aboveAverage="0" equalAverage="0" bottom="0" percent="0" rank="0" text="" dxfId="1">
      <formula>$C$4</formula>
    </cfRule>
    <cfRule type="cellIs" priority="1816" operator="lessThan" aboveAverage="0" equalAverage="0" bottom="0" percent="0" rank="0" text="" dxfId="0">
      <formula>$C$4</formula>
    </cfRule>
  </conditionalFormatting>
  <conditionalFormatting sqref="BW26">
    <cfRule type="cellIs" priority="1817" operator="lessThan" aboveAverage="0" equalAverage="0" bottom="0" percent="0" rank="0" text="" dxfId="1">
      <formula>$C$4</formula>
    </cfRule>
    <cfRule type="cellIs" priority="1818" operator="lessThan" aboveAverage="0" equalAverage="0" bottom="0" percent="0" rank="0" text="" dxfId="0">
      <formula>$C$4</formula>
    </cfRule>
  </conditionalFormatting>
  <conditionalFormatting sqref="BX26">
    <cfRule type="cellIs" priority="1819" operator="lessThan" aboveAverage="0" equalAverage="0" bottom="0" percent="0" rank="0" text="" dxfId="1">
      <formula>$C$4</formula>
    </cfRule>
    <cfRule type="cellIs" priority="1820" operator="lessThan" aboveAverage="0" equalAverage="0" bottom="0" percent="0" rank="0" text="" dxfId="0">
      <formula>$C$4</formula>
    </cfRule>
  </conditionalFormatting>
  <conditionalFormatting sqref="BY26">
    <cfRule type="cellIs" priority="1821" operator="lessThan" aboveAverage="0" equalAverage="0" bottom="0" percent="0" rank="0" text="" dxfId="1">
      <formula>$C$4</formula>
    </cfRule>
    <cfRule type="cellIs" priority="1822" operator="lessThan" aboveAverage="0" equalAverage="0" bottom="0" percent="0" rank="0" text="" dxfId="0">
      <formula>$C$4</formula>
    </cfRule>
  </conditionalFormatting>
  <conditionalFormatting sqref="BZ26">
    <cfRule type="cellIs" priority="1823" operator="lessThan" aboveAverage="0" equalAverage="0" bottom="0" percent="0" rank="0" text="" dxfId="1">
      <formula>$C$4</formula>
    </cfRule>
    <cfRule type="cellIs" priority="1824" operator="lessThan" aboveAverage="0" equalAverage="0" bottom="0" percent="0" rank="0" text="" dxfId="0">
      <formula>$C$4</formula>
    </cfRule>
  </conditionalFormatting>
  <conditionalFormatting sqref="CA26">
    <cfRule type="cellIs" priority="1825" operator="lessThan" aboveAverage="0" equalAverage="0" bottom="0" percent="0" rank="0" text="" dxfId="0">
      <formula>$C$4</formula>
    </cfRule>
  </conditionalFormatting>
  <conditionalFormatting sqref="CB26">
    <cfRule type="cellIs" priority="1826" operator="lessThan" aboveAverage="0" equalAverage="0" bottom="0" percent="0" rank="0" text="" dxfId="0">
      <formula>$C$4</formula>
    </cfRule>
  </conditionalFormatting>
  <conditionalFormatting sqref="CC26">
    <cfRule type="cellIs" priority="1827" operator="lessThan" aboveAverage="0" equalAverage="0" bottom="0" percent="0" rank="0" text="" dxfId="0">
      <formula>$C$4</formula>
    </cfRule>
  </conditionalFormatting>
  <conditionalFormatting sqref="CD26">
    <cfRule type="cellIs" priority="1828" operator="lessThan" aboveAverage="0" equalAverage="0" bottom="0" percent="0" rank="0" text="" dxfId="0">
      <formula>$C$4</formula>
    </cfRule>
  </conditionalFormatting>
  <conditionalFormatting sqref="CE26">
    <cfRule type="cellIs" priority="1829" operator="lessThan" aboveAverage="0" equalAverage="0" bottom="0" percent="0" rank="0" text="" dxfId="0">
      <formula>$C$4</formula>
    </cfRule>
  </conditionalFormatting>
  <conditionalFormatting sqref="CF26">
    <cfRule type="cellIs" priority="1830" operator="lessThan" aboveAverage="0" equalAverage="0" bottom="0" percent="0" rank="0" text="" dxfId="0">
      <formula>$C$4</formula>
    </cfRule>
  </conditionalFormatting>
  <conditionalFormatting sqref="CG26">
    <cfRule type="cellIs" priority="1831" operator="lessThan" aboveAverage="0" equalAverage="0" bottom="0" percent="0" rank="0" text="" dxfId="0">
      <formula>$C$4</formula>
    </cfRule>
  </conditionalFormatting>
  <conditionalFormatting sqref="CH26">
    <cfRule type="cellIs" priority="1832" operator="lessThan" aboveAverage="0" equalAverage="0" bottom="0" percent="0" rank="0" text="" dxfId="1">
      <formula>$C$4</formula>
    </cfRule>
    <cfRule type="cellIs" priority="1833" operator="lessThan" aboveAverage="0" equalAverage="0" bottom="0" percent="0" rank="0" text="" dxfId="0">
      <formula>$C$4</formula>
    </cfRule>
  </conditionalFormatting>
  <conditionalFormatting sqref="CI26">
    <cfRule type="cellIs" priority="1834" operator="lessThan" aboveAverage="0" equalAverage="0" bottom="0" percent="0" rank="0" text="" dxfId="1">
      <formula>$C$4</formula>
    </cfRule>
    <cfRule type="cellIs" priority="1835" operator="lessThan" aboveAverage="0" equalAverage="0" bottom="0" percent="0" rank="0" text="" dxfId="0">
      <formula>$C$4</formula>
    </cfRule>
  </conditionalFormatting>
  <conditionalFormatting sqref="CJ26">
    <cfRule type="cellIs" priority="1836" operator="lessThan" aboveAverage="0" equalAverage="0" bottom="0" percent="0" rank="0" text="" dxfId="1">
      <formula>$C$4</formula>
    </cfRule>
    <cfRule type="cellIs" priority="1837" operator="lessThan" aboveAverage="0" equalAverage="0" bottom="0" percent="0" rank="0" text="" dxfId="0">
      <formula>$C$4</formula>
    </cfRule>
  </conditionalFormatting>
  <conditionalFormatting sqref="CK26">
    <cfRule type="cellIs" priority="1838" operator="lessThan" aboveAverage="0" equalAverage="0" bottom="0" percent="0" rank="0" text="" dxfId="1">
      <formula>$C$4</formula>
    </cfRule>
    <cfRule type="cellIs" priority="1839" operator="lessThan" aboveAverage="0" equalAverage="0" bottom="0" percent="0" rank="0" text="" dxfId="0">
      <formula>$C$4</formula>
    </cfRule>
  </conditionalFormatting>
  <conditionalFormatting sqref="CL26">
    <cfRule type="cellIs" priority="1840" operator="lessThan" aboveAverage="0" equalAverage="0" bottom="0" percent="0" rank="0" text="" dxfId="1">
      <formula>$C$4</formula>
    </cfRule>
    <cfRule type="cellIs" priority="1841" operator="lessThan" aboveAverage="0" equalAverage="0" bottom="0" percent="0" rank="0" text="" dxfId="0">
      <formula>$C$4</formula>
    </cfRule>
  </conditionalFormatting>
  <conditionalFormatting sqref="CM26">
    <cfRule type="cellIs" priority="1842" operator="lessThan" aboveAverage="0" equalAverage="0" bottom="0" percent="0" rank="0" text="" dxfId="0">
      <formula>$C$4</formula>
    </cfRule>
  </conditionalFormatting>
  <conditionalFormatting sqref="CN26">
    <cfRule type="cellIs" priority="1843" operator="lessThan" aboveAverage="0" equalAverage="0" bottom="0" percent="0" rank="0" text="" dxfId="0">
      <formula>$C$4</formula>
    </cfRule>
  </conditionalFormatting>
  <conditionalFormatting sqref="CO26">
    <cfRule type="cellIs" priority="1844" operator="lessThan" aboveAverage="0" equalAverage="0" bottom="0" percent="0" rank="0" text="" dxfId="0">
      <formula>$C$4</formula>
    </cfRule>
  </conditionalFormatting>
  <conditionalFormatting sqref="CP26">
    <cfRule type="cellIs" priority="1845" operator="lessThan" aboveAverage="0" equalAverage="0" bottom="0" percent="0" rank="0" text="" dxfId="1">
      <formula>$C$4</formula>
    </cfRule>
    <cfRule type="cellIs" priority="1846" operator="lessThan" aboveAverage="0" equalAverage="0" bottom="0" percent="0" rank="0" text="" dxfId="0">
      <formula>$C$4</formula>
    </cfRule>
  </conditionalFormatting>
  <conditionalFormatting sqref="CR26">
    <cfRule type="cellIs" priority="1847" operator="lessThan" aboveAverage="0" equalAverage="0" bottom="0" percent="0" rank="0" text="" dxfId="1">
      <formula>$C$4</formula>
    </cfRule>
    <cfRule type="cellIs" priority="1848" operator="lessThan" aboveAverage="0" equalAverage="0" bottom="0" percent="0" rank="0" text="" dxfId="0">
      <formula>$C$4</formula>
    </cfRule>
  </conditionalFormatting>
  <conditionalFormatting sqref="L27">
    <cfRule type="cellIs" priority="1849" operator="lessThan" aboveAverage="0" equalAverage="0" bottom="0" percent="0" rank="0" text="" dxfId="1">
      <formula>$C$4</formula>
    </cfRule>
    <cfRule type="cellIs" priority="1850" operator="lessThan" aboveAverage="0" equalAverage="0" bottom="0" percent="0" rank="0" text="" dxfId="0">
      <formula>$C$4</formula>
    </cfRule>
  </conditionalFormatting>
  <conditionalFormatting sqref="M27">
    <cfRule type="cellIs" priority="1851" operator="lessThan" aboveAverage="0" equalAverage="0" bottom="0" percent="0" rank="0" text="" dxfId="1">
      <formula>$C$4</formula>
    </cfRule>
    <cfRule type="cellIs" priority="1852" operator="lessThan" aboveAverage="0" equalAverage="0" bottom="0" percent="0" rank="0" text="" dxfId="0">
      <formula>$C$4</formula>
    </cfRule>
  </conditionalFormatting>
  <conditionalFormatting sqref="V27">
    <cfRule type="cellIs" priority="1853" operator="lessThan" aboveAverage="0" equalAverage="0" bottom="0" percent="0" rank="0" text="" dxfId="0">
      <formula>$C$4</formula>
    </cfRule>
  </conditionalFormatting>
  <conditionalFormatting sqref="W27">
    <cfRule type="cellIs" priority="1854" operator="lessThan" aboveAverage="0" equalAverage="0" bottom="0" percent="0" rank="0" text="" dxfId="0">
      <formula>$C$4</formula>
    </cfRule>
  </conditionalFormatting>
  <conditionalFormatting sqref="X27">
    <cfRule type="cellIs" priority="1855" operator="lessThan" aboveAverage="0" equalAverage="0" bottom="0" percent="0" rank="0" text="" dxfId="0">
      <formula>$C$4</formula>
    </cfRule>
  </conditionalFormatting>
  <conditionalFormatting sqref="Y27">
    <cfRule type="cellIs" priority="1856" operator="lessThan" aboveAverage="0" equalAverage="0" bottom="0" percent="0" rank="0" text="" dxfId="0">
      <formula>$C$4</formula>
    </cfRule>
  </conditionalFormatting>
  <conditionalFormatting sqref="Z27">
    <cfRule type="cellIs" priority="1857" operator="lessThan" aboveAverage="0" equalAverage="0" bottom="0" percent="0" rank="0" text="" dxfId="0">
      <formula>$C$4</formula>
    </cfRule>
  </conditionalFormatting>
  <conditionalFormatting sqref="AA27">
    <cfRule type="cellIs" priority="1858" operator="lessThan" aboveAverage="0" equalAverage="0" bottom="0" percent="0" rank="0" text="" dxfId="0">
      <formula>$C$4</formula>
    </cfRule>
  </conditionalFormatting>
  <conditionalFormatting sqref="AB27">
    <cfRule type="cellIs" priority="1859" operator="lessThan" aboveAverage="0" equalAverage="0" bottom="0" percent="0" rank="0" text="" dxfId="0">
      <formula>$C$4</formula>
    </cfRule>
  </conditionalFormatting>
  <conditionalFormatting sqref="AC27">
    <cfRule type="cellIs" priority="1860" operator="lessThan" aboveAverage="0" equalAverage="0" bottom="0" percent="0" rank="0" text="" dxfId="0">
      <formula>$C$4</formula>
    </cfRule>
  </conditionalFormatting>
  <conditionalFormatting sqref="AD27">
    <cfRule type="cellIs" priority="1861" operator="lessThan" aboveAverage="0" equalAverage="0" bottom="0" percent="0" rank="0" text="" dxfId="0">
      <formula>$C$4</formula>
    </cfRule>
  </conditionalFormatting>
  <conditionalFormatting sqref="AE27">
    <cfRule type="cellIs" priority="1862" operator="lessThan" aboveAverage="0" equalAverage="0" bottom="0" percent="0" rank="0" text="" dxfId="0">
      <formula>$C$4</formula>
    </cfRule>
  </conditionalFormatting>
  <conditionalFormatting sqref="AF27">
    <cfRule type="cellIs" priority="1863" operator="lessThan" aboveAverage="0" equalAverage="0" bottom="0" percent="0" rank="0" text="" dxfId="0">
      <formula>$C$4</formula>
    </cfRule>
  </conditionalFormatting>
  <conditionalFormatting sqref="AG27">
    <cfRule type="cellIs" priority="1864" operator="lessThan" aboveAverage="0" equalAverage="0" bottom="0" percent="0" rank="0" text="" dxfId="0">
      <formula>$C$4</formula>
    </cfRule>
  </conditionalFormatting>
  <conditionalFormatting sqref="AH27">
    <cfRule type="cellIs" priority="1865" operator="lessThan" aboveAverage="0" equalAverage="0" bottom="0" percent="0" rank="0" text="" dxfId="0">
      <formula>$C$4</formula>
    </cfRule>
  </conditionalFormatting>
  <conditionalFormatting sqref="AI27">
    <cfRule type="cellIs" priority="1866" operator="lessThan" aboveAverage="0" equalAverage="0" bottom="0" percent="0" rank="0" text="" dxfId="0">
      <formula>$C$4</formula>
    </cfRule>
  </conditionalFormatting>
  <conditionalFormatting sqref="AJ27">
    <cfRule type="cellIs" priority="1867" operator="lessThan" aboveAverage="0" equalAverage="0" bottom="0" percent="0" rank="0" text="" dxfId="0">
      <formula>$C$4</formula>
    </cfRule>
  </conditionalFormatting>
  <conditionalFormatting sqref="AK27">
    <cfRule type="cellIs" priority="1868" operator="lessThan" aboveAverage="0" equalAverage="0" bottom="0" percent="0" rank="0" text="" dxfId="0">
      <formula>$C$4</formula>
    </cfRule>
  </conditionalFormatting>
  <conditionalFormatting sqref="AL27">
    <cfRule type="cellIs" priority="1869" operator="lessThan" aboveAverage="0" equalAverage="0" bottom="0" percent="0" rank="0" text="" dxfId="0">
      <formula>$C$4</formula>
    </cfRule>
  </conditionalFormatting>
  <conditionalFormatting sqref="AM27">
    <cfRule type="cellIs" priority="1870" operator="lessThan" aboveAverage="0" equalAverage="0" bottom="0" percent="0" rank="0" text="" dxfId="0">
      <formula>$C$4</formula>
    </cfRule>
  </conditionalFormatting>
  <conditionalFormatting sqref="AN27">
    <cfRule type="cellIs" priority="1871" operator="lessThan" aboveAverage="0" equalAverage="0" bottom="0" percent="0" rank="0" text="" dxfId="0">
      <formula>$C$4</formula>
    </cfRule>
  </conditionalFormatting>
  <conditionalFormatting sqref="AO27">
    <cfRule type="cellIs" priority="1872" operator="lessThan" aboveAverage="0" equalAverage="0" bottom="0" percent="0" rank="0" text="" dxfId="0">
      <formula>$C$4</formula>
    </cfRule>
  </conditionalFormatting>
  <conditionalFormatting sqref="AP27">
    <cfRule type="cellIs" priority="1873" operator="lessThan" aboveAverage="0" equalAverage="0" bottom="0" percent="0" rank="0" text="" dxfId="0">
      <formula>$C$4</formula>
    </cfRule>
  </conditionalFormatting>
  <conditionalFormatting sqref="AQ27">
    <cfRule type="cellIs" priority="1874" operator="lessThan" aboveAverage="0" equalAverage="0" bottom="0" percent="0" rank="0" text="" dxfId="0">
      <formula>$C$4</formula>
    </cfRule>
  </conditionalFormatting>
  <conditionalFormatting sqref="AR27">
    <cfRule type="cellIs" priority="1875" operator="lessThan" aboveAverage="0" equalAverage="0" bottom="0" percent="0" rank="0" text="" dxfId="0">
      <formula>$C$4</formula>
    </cfRule>
  </conditionalFormatting>
  <conditionalFormatting sqref="AS27">
    <cfRule type="cellIs" priority="1876" operator="lessThan" aboveAverage="0" equalAverage="0" bottom="0" percent="0" rank="0" text="" dxfId="0">
      <formula>$C$4</formula>
    </cfRule>
  </conditionalFormatting>
  <conditionalFormatting sqref="AT27">
    <cfRule type="cellIs" priority="1877" operator="lessThan" aboveAverage="0" equalAverage="0" bottom="0" percent="0" rank="0" text="" dxfId="0">
      <formula>$C$4</formula>
    </cfRule>
  </conditionalFormatting>
  <conditionalFormatting sqref="AU27">
    <cfRule type="cellIs" priority="1878" operator="lessThan" aboveAverage="0" equalAverage="0" bottom="0" percent="0" rank="0" text="" dxfId="0">
      <formula>$C$4</formula>
    </cfRule>
  </conditionalFormatting>
  <conditionalFormatting sqref="AV27">
    <cfRule type="cellIs" priority="1879" operator="lessThan" aboveAverage="0" equalAverage="0" bottom="0" percent="0" rank="0" text="" dxfId="0">
      <formula>$C$4</formula>
    </cfRule>
  </conditionalFormatting>
  <conditionalFormatting sqref="AX27">
    <cfRule type="cellIs" priority="1880" operator="lessThan" aboveAverage="0" equalAverage="0" bottom="0" percent="0" rank="0" text="" dxfId="1">
      <formula>$C$4</formula>
    </cfRule>
    <cfRule type="cellIs" priority="1881" operator="lessThan" aboveAverage="0" equalAverage="0" bottom="0" percent="0" rank="0" text="" dxfId="0">
      <formula>$C$4</formula>
    </cfRule>
  </conditionalFormatting>
  <conditionalFormatting sqref="AY27">
    <cfRule type="cellIs" priority="1882" operator="lessThan" aboveAverage="0" equalAverage="0" bottom="0" percent="0" rank="0" text="" dxfId="1">
      <formula>$C$4</formula>
    </cfRule>
    <cfRule type="cellIs" priority="1883" operator="lessThan" aboveAverage="0" equalAverage="0" bottom="0" percent="0" rank="0" text="" dxfId="0">
      <formula>$C$4</formula>
    </cfRule>
  </conditionalFormatting>
  <conditionalFormatting sqref="AZ27">
    <cfRule type="cellIs" priority="1884" operator="lessThan" aboveAverage="0" equalAverage="0" bottom="0" percent="0" rank="0" text="" dxfId="1">
      <formula>$C$4</formula>
    </cfRule>
    <cfRule type="cellIs" priority="1885" operator="lessThan" aboveAverage="0" equalAverage="0" bottom="0" percent="0" rank="0" text="" dxfId="0">
      <formula>$C$4</formula>
    </cfRule>
  </conditionalFormatting>
  <conditionalFormatting sqref="BA27">
    <cfRule type="cellIs" priority="1886" operator="lessThan" aboveAverage="0" equalAverage="0" bottom="0" percent="0" rank="0" text="" dxfId="1">
      <formula>$C$4</formula>
    </cfRule>
    <cfRule type="cellIs" priority="1887" operator="lessThan" aboveAverage="0" equalAverage="0" bottom="0" percent="0" rank="0" text="" dxfId="0">
      <formula>$C$4</formula>
    </cfRule>
  </conditionalFormatting>
  <conditionalFormatting sqref="BB27">
    <cfRule type="cellIs" priority="1888" operator="lessThan" aboveAverage="0" equalAverage="0" bottom="0" percent="0" rank="0" text="" dxfId="1">
      <formula>$C$4</formula>
    </cfRule>
    <cfRule type="cellIs" priority="1889" operator="lessThan" aboveAverage="0" equalAverage="0" bottom="0" percent="0" rank="0" text="" dxfId="0">
      <formula>$C$4</formula>
    </cfRule>
  </conditionalFormatting>
  <conditionalFormatting sqref="BC27">
    <cfRule type="cellIs" priority="1890" operator="lessThan" aboveAverage="0" equalAverage="0" bottom="0" percent="0" rank="0" text="" dxfId="1">
      <formula>$C$4</formula>
    </cfRule>
    <cfRule type="cellIs" priority="1891" operator="lessThan" aboveAverage="0" equalAverage="0" bottom="0" percent="0" rank="0" text="" dxfId="0">
      <formula>$C$4</formula>
    </cfRule>
  </conditionalFormatting>
  <conditionalFormatting sqref="BD27">
    <cfRule type="cellIs" priority="1892" operator="lessThan" aboveAverage="0" equalAverage="0" bottom="0" percent="0" rank="0" text="" dxfId="1">
      <formula>$C$4</formula>
    </cfRule>
    <cfRule type="cellIs" priority="1893" operator="lessThan" aboveAverage="0" equalAverage="0" bottom="0" percent="0" rank="0" text="" dxfId="0">
      <formula>$C$4</formula>
    </cfRule>
  </conditionalFormatting>
  <conditionalFormatting sqref="BE27">
    <cfRule type="cellIs" priority="1894" operator="lessThan" aboveAverage="0" equalAverage="0" bottom="0" percent="0" rank="0" text="" dxfId="1">
      <formula>$C$4</formula>
    </cfRule>
    <cfRule type="cellIs" priority="1895" operator="lessThan" aboveAverage="0" equalAverage="0" bottom="0" percent="0" rank="0" text="" dxfId="0">
      <formula>$C$4</formula>
    </cfRule>
  </conditionalFormatting>
  <conditionalFormatting sqref="BG27">
    <cfRule type="cellIs" priority="1896" operator="lessThan" aboveAverage="0" equalAverage="0" bottom="0" percent="0" rank="0" text="" dxfId="1">
      <formula>$C$4</formula>
    </cfRule>
    <cfRule type="cellIs" priority="1897" operator="lessThan" aboveAverage="0" equalAverage="0" bottom="0" percent="0" rank="0" text="" dxfId="0">
      <formula>$C$4</formula>
    </cfRule>
  </conditionalFormatting>
  <conditionalFormatting sqref="BH27">
    <cfRule type="cellIs" priority="1898" operator="lessThan" aboveAverage="0" equalAverage="0" bottom="0" percent="0" rank="0" text="" dxfId="1">
      <formula>$C$4</formula>
    </cfRule>
    <cfRule type="cellIs" priority="1899" operator="lessThan" aboveAverage="0" equalAverage="0" bottom="0" percent="0" rank="0" text="" dxfId="0">
      <formula>$C$4</formula>
    </cfRule>
  </conditionalFormatting>
  <conditionalFormatting sqref="BI27">
    <cfRule type="cellIs" priority="1900" operator="lessThan" aboveAverage="0" equalAverage="0" bottom="0" percent="0" rank="0" text="" dxfId="1">
      <formula>$C$4</formula>
    </cfRule>
    <cfRule type="cellIs" priority="1901" operator="lessThan" aboveAverage="0" equalAverage="0" bottom="0" percent="0" rank="0" text="" dxfId="0">
      <formula>$C$4</formula>
    </cfRule>
  </conditionalFormatting>
  <conditionalFormatting sqref="BJ27">
    <cfRule type="cellIs" priority="1902" operator="lessThan" aboveAverage="0" equalAverage="0" bottom="0" percent="0" rank="0" text="" dxfId="1">
      <formula>$C$4</formula>
    </cfRule>
    <cfRule type="cellIs" priority="1903" operator="lessThan" aboveAverage="0" equalAverage="0" bottom="0" percent="0" rank="0" text="" dxfId="0">
      <formula>$C$4</formula>
    </cfRule>
  </conditionalFormatting>
  <conditionalFormatting sqref="BK27">
    <cfRule type="cellIs" priority="1904" operator="lessThan" aboveAverage="0" equalAverage="0" bottom="0" percent="0" rank="0" text="" dxfId="1">
      <formula>$C$4</formula>
    </cfRule>
    <cfRule type="cellIs" priority="1905" operator="lessThan" aboveAverage="0" equalAverage="0" bottom="0" percent="0" rank="0" text="" dxfId="0">
      <formula>$C$4</formula>
    </cfRule>
  </conditionalFormatting>
  <conditionalFormatting sqref="BL27">
    <cfRule type="cellIs" priority="1906" operator="lessThan" aboveAverage="0" equalAverage="0" bottom="0" percent="0" rank="0" text="" dxfId="1">
      <formula>$C$4</formula>
    </cfRule>
    <cfRule type="cellIs" priority="1907" operator="lessThan" aboveAverage="0" equalAverage="0" bottom="0" percent="0" rank="0" text="" dxfId="0">
      <formula>$C$4</formula>
    </cfRule>
  </conditionalFormatting>
  <conditionalFormatting sqref="BM27">
    <cfRule type="cellIs" priority="1908" operator="lessThan" aboveAverage="0" equalAverage="0" bottom="0" percent="0" rank="0" text="" dxfId="1">
      <formula>$C$4</formula>
    </cfRule>
    <cfRule type="cellIs" priority="1909" operator="lessThan" aboveAverage="0" equalAverage="0" bottom="0" percent="0" rank="0" text="" dxfId="0">
      <formula>$C$4</formula>
    </cfRule>
  </conditionalFormatting>
  <conditionalFormatting sqref="BN27">
    <cfRule type="cellIs" priority="1910" operator="lessThan" aboveAverage="0" equalAverage="0" bottom="0" percent="0" rank="0" text="" dxfId="1">
      <formula>$C$4</formula>
    </cfRule>
    <cfRule type="cellIs" priority="1911" operator="lessThan" aboveAverage="0" equalAverage="0" bottom="0" percent="0" rank="0" text="" dxfId="0">
      <formula>$C$4</formula>
    </cfRule>
  </conditionalFormatting>
  <conditionalFormatting sqref="BO27">
    <cfRule type="cellIs" priority="1912" operator="lessThan" aboveAverage="0" equalAverage="0" bottom="0" percent="0" rank="0" text="" dxfId="1">
      <formula>$C$4</formula>
    </cfRule>
    <cfRule type="cellIs" priority="1913" operator="lessThan" aboveAverage="0" equalAverage="0" bottom="0" percent="0" rank="0" text="" dxfId="0">
      <formula>$C$4</formula>
    </cfRule>
  </conditionalFormatting>
  <conditionalFormatting sqref="BP27">
    <cfRule type="cellIs" priority="1914" operator="lessThan" aboveAverage="0" equalAverage="0" bottom="0" percent="0" rank="0" text="" dxfId="1">
      <formula>$C$4</formula>
    </cfRule>
    <cfRule type="cellIs" priority="1915" operator="lessThan" aboveAverage="0" equalAverage="0" bottom="0" percent="0" rank="0" text="" dxfId="0">
      <formula>$C$4</formula>
    </cfRule>
  </conditionalFormatting>
  <conditionalFormatting sqref="BQ27">
    <cfRule type="cellIs" priority="1916" operator="lessThan" aboveAverage="0" equalAverage="0" bottom="0" percent="0" rank="0" text="" dxfId="1">
      <formula>$C$4</formula>
    </cfRule>
    <cfRule type="cellIs" priority="1917" operator="lessThan" aboveAverage="0" equalAverage="0" bottom="0" percent="0" rank="0" text="" dxfId="0">
      <formula>$C$4</formula>
    </cfRule>
  </conditionalFormatting>
  <conditionalFormatting sqref="BR27">
    <cfRule type="cellIs" priority="1918" operator="lessThan" aboveAverage="0" equalAverage="0" bottom="0" percent="0" rank="0" text="" dxfId="0">
      <formula>$C$4</formula>
    </cfRule>
  </conditionalFormatting>
  <conditionalFormatting sqref="BS27">
    <cfRule type="cellIs" priority="1919" operator="lessThan" aboveAverage="0" equalAverage="0" bottom="0" percent="0" rank="0" text="" dxfId="0">
      <formula>$C$4</formula>
    </cfRule>
  </conditionalFormatting>
  <conditionalFormatting sqref="BT27">
    <cfRule type="cellIs" priority="1920" operator="lessThan" aboveAverage="0" equalAverage="0" bottom="0" percent="0" rank="0" text="" dxfId="0">
      <formula>$C$4</formula>
    </cfRule>
  </conditionalFormatting>
  <conditionalFormatting sqref="BU27">
    <cfRule type="cellIs" priority="1921" operator="lessThan" aboveAverage="0" equalAverage="0" bottom="0" percent="0" rank="0" text="" dxfId="1">
      <formula>$C$4</formula>
    </cfRule>
    <cfRule type="cellIs" priority="1922" operator="lessThan" aboveAverage="0" equalAverage="0" bottom="0" percent="0" rank="0" text="" dxfId="0">
      <formula>$C$4</formula>
    </cfRule>
  </conditionalFormatting>
  <conditionalFormatting sqref="BV27">
    <cfRule type="cellIs" priority="1923" operator="lessThan" aboveAverage="0" equalAverage="0" bottom="0" percent="0" rank="0" text="" dxfId="1">
      <formula>$C$4</formula>
    </cfRule>
    <cfRule type="cellIs" priority="1924" operator="lessThan" aboveAverage="0" equalAverage="0" bottom="0" percent="0" rank="0" text="" dxfId="0">
      <formula>$C$4</formula>
    </cfRule>
  </conditionalFormatting>
  <conditionalFormatting sqref="BW27">
    <cfRule type="cellIs" priority="1925" operator="lessThan" aboveAverage="0" equalAverage="0" bottom="0" percent="0" rank="0" text="" dxfId="1">
      <formula>$C$4</formula>
    </cfRule>
    <cfRule type="cellIs" priority="1926" operator="lessThan" aboveAverage="0" equalAverage="0" bottom="0" percent="0" rank="0" text="" dxfId="0">
      <formula>$C$4</formula>
    </cfRule>
  </conditionalFormatting>
  <conditionalFormatting sqref="BX27">
    <cfRule type="cellIs" priority="1927" operator="lessThan" aboveAverage="0" equalAverage="0" bottom="0" percent="0" rank="0" text="" dxfId="1">
      <formula>$C$4</formula>
    </cfRule>
    <cfRule type="cellIs" priority="1928" operator="lessThan" aboveAverage="0" equalAverage="0" bottom="0" percent="0" rank="0" text="" dxfId="0">
      <formula>$C$4</formula>
    </cfRule>
  </conditionalFormatting>
  <conditionalFormatting sqref="BY27">
    <cfRule type="cellIs" priority="1929" operator="lessThan" aboveAverage="0" equalAverage="0" bottom="0" percent="0" rank="0" text="" dxfId="1">
      <formula>$C$4</formula>
    </cfRule>
    <cfRule type="cellIs" priority="1930" operator="lessThan" aboveAverage="0" equalAverage="0" bottom="0" percent="0" rank="0" text="" dxfId="0">
      <formula>$C$4</formula>
    </cfRule>
  </conditionalFormatting>
  <conditionalFormatting sqref="BZ27">
    <cfRule type="cellIs" priority="1931" operator="lessThan" aboveAverage="0" equalAverage="0" bottom="0" percent="0" rank="0" text="" dxfId="1">
      <formula>$C$4</formula>
    </cfRule>
    <cfRule type="cellIs" priority="1932" operator="lessThan" aboveAverage="0" equalAverage="0" bottom="0" percent="0" rank="0" text="" dxfId="0">
      <formula>$C$4</formula>
    </cfRule>
  </conditionalFormatting>
  <conditionalFormatting sqref="CA27">
    <cfRule type="cellIs" priority="1933" operator="lessThan" aboveAverage="0" equalAverage="0" bottom="0" percent="0" rank="0" text="" dxfId="0">
      <formula>$C$4</formula>
    </cfRule>
  </conditionalFormatting>
  <conditionalFormatting sqref="CB27">
    <cfRule type="cellIs" priority="1934" operator="lessThan" aboveAverage="0" equalAverage="0" bottom="0" percent="0" rank="0" text="" dxfId="0">
      <formula>$C$4</formula>
    </cfRule>
  </conditionalFormatting>
  <conditionalFormatting sqref="CC27">
    <cfRule type="cellIs" priority="1935" operator="lessThan" aboveAverage="0" equalAverage="0" bottom="0" percent="0" rank="0" text="" dxfId="0">
      <formula>$C$4</formula>
    </cfRule>
  </conditionalFormatting>
  <conditionalFormatting sqref="CD27">
    <cfRule type="cellIs" priority="1936" operator="lessThan" aboveAverage="0" equalAverage="0" bottom="0" percent="0" rank="0" text="" dxfId="0">
      <formula>$C$4</formula>
    </cfRule>
  </conditionalFormatting>
  <conditionalFormatting sqref="CE27">
    <cfRule type="cellIs" priority="1937" operator="lessThan" aboveAverage="0" equalAverage="0" bottom="0" percent="0" rank="0" text="" dxfId="0">
      <formula>$C$4</formula>
    </cfRule>
  </conditionalFormatting>
  <conditionalFormatting sqref="CF27">
    <cfRule type="cellIs" priority="1938" operator="lessThan" aboveAverage="0" equalAverage="0" bottom="0" percent="0" rank="0" text="" dxfId="0">
      <formula>$C$4</formula>
    </cfRule>
  </conditionalFormatting>
  <conditionalFormatting sqref="CG27">
    <cfRule type="cellIs" priority="1939" operator="lessThan" aboveAverage="0" equalAverage="0" bottom="0" percent="0" rank="0" text="" dxfId="0">
      <formula>$C$4</formula>
    </cfRule>
  </conditionalFormatting>
  <conditionalFormatting sqref="CH27">
    <cfRule type="cellIs" priority="1940" operator="lessThan" aboveAverage="0" equalAverage="0" bottom="0" percent="0" rank="0" text="" dxfId="1">
      <formula>$C$4</formula>
    </cfRule>
    <cfRule type="cellIs" priority="1941" operator="lessThan" aboveAverage="0" equalAverage="0" bottom="0" percent="0" rank="0" text="" dxfId="0">
      <formula>$C$4</formula>
    </cfRule>
  </conditionalFormatting>
  <conditionalFormatting sqref="CI27">
    <cfRule type="cellIs" priority="1942" operator="lessThan" aboveAverage="0" equalAverage="0" bottom="0" percent="0" rank="0" text="" dxfId="1">
      <formula>$C$4</formula>
    </cfRule>
    <cfRule type="cellIs" priority="1943" operator="lessThan" aboveAverage="0" equalAverage="0" bottom="0" percent="0" rank="0" text="" dxfId="0">
      <formula>$C$4</formula>
    </cfRule>
  </conditionalFormatting>
  <conditionalFormatting sqref="CJ27">
    <cfRule type="cellIs" priority="1944" operator="lessThan" aboveAverage="0" equalAverage="0" bottom="0" percent="0" rank="0" text="" dxfId="1">
      <formula>$C$4</formula>
    </cfRule>
    <cfRule type="cellIs" priority="1945" operator="lessThan" aboveAverage="0" equalAverage="0" bottom="0" percent="0" rank="0" text="" dxfId="0">
      <formula>$C$4</formula>
    </cfRule>
  </conditionalFormatting>
  <conditionalFormatting sqref="CK27">
    <cfRule type="cellIs" priority="1946" operator="lessThan" aboveAverage="0" equalAverage="0" bottom="0" percent="0" rank="0" text="" dxfId="1">
      <formula>$C$4</formula>
    </cfRule>
    <cfRule type="cellIs" priority="1947" operator="lessThan" aboveAverage="0" equalAverage="0" bottom="0" percent="0" rank="0" text="" dxfId="0">
      <formula>$C$4</formula>
    </cfRule>
  </conditionalFormatting>
  <conditionalFormatting sqref="CL27">
    <cfRule type="cellIs" priority="1948" operator="lessThan" aboveAverage="0" equalAverage="0" bottom="0" percent="0" rank="0" text="" dxfId="1">
      <formula>$C$4</formula>
    </cfRule>
    <cfRule type="cellIs" priority="1949" operator="lessThan" aboveAverage="0" equalAverage="0" bottom="0" percent="0" rank="0" text="" dxfId="0">
      <formula>$C$4</formula>
    </cfRule>
  </conditionalFormatting>
  <conditionalFormatting sqref="CM27">
    <cfRule type="cellIs" priority="1950" operator="lessThan" aboveAverage="0" equalAverage="0" bottom="0" percent="0" rank="0" text="" dxfId="0">
      <formula>$C$4</formula>
    </cfRule>
  </conditionalFormatting>
  <conditionalFormatting sqref="CN27">
    <cfRule type="cellIs" priority="1951" operator="lessThan" aboveAverage="0" equalAverage="0" bottom="0" percent="0" rank="0" text="" dxfId="0">
      <formula>$C$4</formula>
    </cfRule>
  </conditionalFormatting>
  <conditionalFormatting sqref="CO27">
    <cfRule type="cellIs" priority="1952" operator="lessThan" aboveAverage="0" equalAverage="0" bottom="0" percent="0" rank="0" text="" dxfId="0">
      <formula>$C$4</formula>
    </cfRule>
  </conditionalFormatting>
  <conditionalFormatting sqref="CP27">
    <cfRule type="cellIs" priority="1953" operator="lessThan" aboveAverage="0" equalAverage="0" bottom="0" percent="0" rank="0" text="" dxfId="1">
      <formula>$C$4</formula>
    </cfRule>
    <cfRule type="cellIs" priority="1954" operator="lessThan" aboveAverage="0" equalAverage="0" bottom="0" percent="0" rank="0" text="" dxfId="0">
      <formula>$C$4</formula>
    </cfRule>
  </conditionalFormatting>
  <conditionalFormatting sqref="CR27">
    <cfRule type="cellIs" priority="1955" operator="lessThan" aboveAverage="0" equalAverage="0" bottom="0" percent="0" rank="0" text="" dxfId="1">
      <formula>$C$4</formula>
    </cfRule>
    <cfRule type="cellIs" priority="1956" operator="lessThan" aboveAverage="0" equalAverage="0" bottom="0" percent="0" rank="0" text="" dxfId="0">
      <formula>$C$4</formula>
    </cfRule>
  </conditionalFormatting>
  <conditionalFormatting sqref="L28">
    <cfRule type="cellIs" priority="1957" operator="lessThan" aboveAverage="0" equalAverage="0" bottom="0" percent="0" rank="0" text="" dxfId="1">
      <formula>$C$4</formula>
    </cfRule>
    <cfRule type="cellIs" priority="1958" operator="lessThan" aboveAverage="0" equalAverage="0" bottom="0" percent="0" rank="0" text="" dxfId="0">
      <formula>$C$4</formula>
    </cfRule>
  </conditionalFormatting>
  <conditionalFormatting sqref="M28">
    <cfRule type="cellIs" priority="1959" operator="lessThan" aboveAverage="0" equalAverage="0" bottom="0" percent="0" rank="0" text="" dxfId="1">
      <formula>$C$4</formula>
    </cfRule>
    <cfRule type="cellIs" priority="1960" operator="lessThan" aboveAverage="0" equalAverage="0" bottom="0" percent="0" rank="0" text="" dxfId="0">
      <formula>$C$4</formula>
    </cfRule>
  </conditionalFormatting>
  <conditionalFormatting sqref="O28">
    <cfRule type="cellIs" priority="1961" operator="lessThan" aboveAverage="0" equalAverage="0" bottom="0" percent="0" rank="0" text="" dxfId="0">
      <formula>$C$4</formula>
    </cfRule>
  </conditionalFormatting>
  <conditionalFormatting sqref="P28">
    <cfRule type="cellIs" priority="1962" operator="lessThan" aboveAverage="0" equalAverage="0" bottom="0" percent="0" rank="0" text="" dxfId="0">
      <formula>$C$4</formula>
    </cfRule>
  </conditionalFormatting>
  <conditionalFormatting sqref="Q28">
    <cfRule type="cellIs" priority="1963" operator="lessThan" aboveAverage="0" equalAverage="0" bottom="0" percent="0" rank="0" text="" dxfId="0">
      <formula>$C$4</formula>
    </cfRule>
  </conditionalFormatting>
  <conditionalFormatting sqref="R28">
    <cfRule type="cellIs" priority="1964" operator="lessThan" aboveAverage="0" equalAverage="0" bottom="0" percent="0" rank="0" text="" dxfId="0">
      <formula>$C$4</formula>
    </cfRule>
  </conditionalFormatting>
  <conditionalFormatting sqref="S28">
    <cfRule type="cellIs" priority="1965" operator="lessThan" aboveAverage="0" equalAverage="0" bottom="0" percent="0" rank="0" text="" dxfId="0">
      <formula>$C$4</formula>
    </cfRule>
  </conditionalFormatting>
  <conditionalFormatting sqref="T28">
    <cfRule type="cellIs" priority="1966" operator="lessThan" aboveAverage="0" equalAverage="0" bottom="0" percent="0" rank="0" text="" dxfId="0">
      <formula>$C$4</formula>
    </cfRule>
  </conditionalFormatting>
  <conditionalFormatting sqref="U28">
    <cfRule type="cellIs" priority="1967" operator="lessThan" aboveAverage="0" equalAverage="0" bottom="0" percent="0" rank="0" text="" dxfId="0">
      <formula>$C$4</formula>
    </cfRule>
  </conditionalFormatting>
  <conditionalFormatting sqref="V28">
    <cfRule type="cellIs" priority="1968" operator="lessThan" aboveAverage="0" equalAverage="0" bottom="0" percent="0" rank="0" text="" dxfId="0">
      <formula>$C$4</formula>
    </cfRule>
  </conditionalFormatting>
  <conditionalFormatting sqref="W28">
    <cfRule type="cellIs" priority="1969" operator="lessThan" aboveAverage="0" equalAverage="0" bottom="0" percent="0" rank="0" text="" dxfId="0">
      <formula>$C$4</formula>
    </cfRule>
  </conditionalFormatting>
  <conditionalFormatting sqref="X28">
    <cfRule type="cellIs" priority="1970" operator="lessThan" aboveAverage="0" equalAverage="0" bottom="0" percent="0" rank="0" text="" dxfId="0">
      <formula>$C$4</formula>
    </cfRule>
  </conditionalFormatting>
  <conditionalFormatting sqref="Y28">
    <cfRule type="cellIs" priority="1971" operator="lessThan" aboveAverage="0" equalAverage="0" bottom="0" percent="0" rank="0" text="" dxfId="0">
      <formula>$C$4</formula>
    </cfRule>
  </conditionalFormatting>
  <conditionalFormatting sqref="Z28">
    <cfRule type="cellIs" priority="1972" operator="lessThan" aboveAverage="0" equalAverage="0" bottom="0" percent="0" rank="0" text="" dxfId="0">
      <formula>$C$4</formula>
    </cfRule>
  </conditionalFormatting>
  <conditionalFormatting sqref="AA28">
    <cfRule type="cellIs" priority="1973" operator="lessThan" aboveAverage="0" equalAverage="0" bottom="0" percent="0" rank="0" text="" dxfId="0">
      <formula>$C$4</formula>
    </cfRule>
  </conditionalFormatting>
  <conditionalFormatting sqref="AB28">
    <cfRule type="cellIs" priority="1974" operator="lessThan" aboveAverage="0" equalAverage="0" bottom="0" percent="0" rank="0" text="" dxfId="0">
      <formula>$C$4</formula>
    </cfRule>
  </conditionalFormatting>
  <conditionalFormatting sqref="AC28">
    <cfRule type="cellIs" priority="1975" operator="lessThan" aboveAverage="0" equalAverage="0" bottom="0" percent="0" rank="0" text="" dxfId="0">
      <formula>$C$4</formula>
    </cfRule>
  </conditionalFormatting>
  <conditionalFormatting sqref="AD28">
    <cfRule type="cellIs" priority="1976" operator="lessThan" aboveAverage="0" equalAverage="0" bottom="0" percent="0" rank="0" text="" dxfId="0">
      <formula>$C$4</formula>
    </cfRule>
  </conditionalFormatting>
  <conditionalFormatting sqref="AE28">
    <cfRule type="cellIs" priority="1977" operator="lessThan" aboveAverage="0" equalAverage="0" bottom="0" percent="0" rank="0" text="" dxfId="0">
      <formula>$C$4</formula>
    </cfRule>
  </conditionalFormatting>
  <conditionalFormatting sqref="AF28">
    <cfRule type="cellIs" priority="1978" operator="lessThan" aboveAverage="0" equalAverage="0" bottom="0" percent="0" rank="0" text="" dxfId="0">
      <formula>$C$4</formula>
    </cfRule>
  </conditionalFormatting>
  <conditionalFormatting sqref="AG28">
    <cfRule type="cellIs" priority="1979" operator="lessThan" aboveAverage="0" equalAverage="0" bottom="0" percent="0" rank="0" text="" dxfId="0">
      <formula>$C$4</formula>
    </cfRule>
  </conditionalFormatting>
  <conditionalFormatting sqref="AH28">
    <cfRule type="cellIs" priority="1980" operator="lessThan" aboveAverage="0" equalAverage="0" bottom="0" percent="0" rank="0" text="" dxfId="0">
      <formula>$C$4</formula>
    </cfRule>
  </conditionalFormatting>
  <conditionalFormatting sqref="AI28">
    <cfRule type="cellIs" priority="1981" operator="lessThan" aboveAverage="0" equalAverage="0" bottom="0" percent="0" rank="0" text="" dxfId="0">
      <formula>$C$4</formula>
    </cfRule>
  </conditionalFormatting>
  <conditionalFormatting sqref="AJ28">
    <cfRule type="cellIs" priority="1982" operator="lessThan" aboveAverage="0" equalAverage="0" bottom="0" percent="0" rank="0" text="" dxfId="0">
      <formula>$C$4</formula>
    </cfRule>
  </conditionalFormatting>
  <conditionalFormatting sqref="AK28">
    <cfRule type="cellIs" priority="1983" operator="lessThan" aboveAverage="0" equalAverage="0" bottom="0" percent="0" rank="0" text="" dxfId="0">
      <formula>$C$4</formula>
    </cfRule>
  </conditionalFormatting>
  <conditionalFormatting sqref="AL28">
    <cfRule type="cellIs" priority="1984" operator="lessThan" aboveAverage="0" equalAverage="0" bottom="0" percent="0" rank="0" text="" dxfId="0">
      <formula>$C$4</formula>
    </cfRule>
  </conditionalFormatting>
  <conditionalFormatting sqref="AM28">
    <cfRule type="cellIs" priority="1985" operator="lessThan" aboveAverage="0" equalAverage="0" bottom="0" percent="0" rank="0" text="" dxfId="0">
      <formula>$C$4</formula>
    </cfRule>
  </conditionalFormatting>
  <conditionalFormatting sqref="AN28">
    <cfRule type="cellIs" priority="1986" operator="lessThan" aboveAverage="0" equalAverage="0" bottom="0" percent="0" rank="0" text="" dxfId="0">
      <formula>$C$4</formula>
    </cfRule>
  </conditionalFormatting>
  <conditionalFormatting sqref="AO28">
    <cfRule type="cellIs" priority="1987" operator="lessThan" aboveAverage="0" equalAverage="0" bottom="0" percent="0" rank="0" text="" dxfId="0">
      <formula>$C$4</formula>
    </cfRule>
  </conditionalFormatting>
  <conditionalFormatting sqref="AP28">
    <cfRule type="cellIs" priority="1988" operator="lessThan" aboveAverage="0" equalAverage="0" bottom="0" percent="0" rank="0" text="" dxfId="0">
      <formula>$C$4</formula>
    </cfRule>
  </conditionalFormatting>
  <conditionalFormatting sqref="AQ28">
    <cfRule type="cellIs" priority="1989" operator="lessThan" aboveAverage="0" equalAverage="0" bottom="0" percent="0" rank="0" text="" dxfId="0">
      <formula>$C$4</formula>
    </cfRule>
  </conditionalFormatting>
  <conditionalFormatting sqref="AR28">
    <cfRule type="cellIs" priority="1990" operator="lessThan" aboveAverage="0" equalAverage="0" bottom="0" percent="0" rank="0" text="" dxfId="0">
      <formula>$C$4</formula>
    </cfRule>
  </conditionalFormatting>
  <conditionalFormatting sqref="AS28">
    <cfRule type="cellIs" priority="1991" operator="lessThan" aboveAverage="0" equalAverage="0" bottom="0" percent="0" rank="0" text="" dxfId="0">
      <formula>$C$4</formula>
    </cfRule>
  </conditionalFormatting>
  <conditionalFormatting sqref="AT28">
    <cfRule type="cellIs" priority="1992" operator="lessThan" aboveAverage="0" equalAverage="0" bottom="0" percent="0" rank="0" text="" dxfId="0">
      <formula>$C$4</formula>
    </cfRule>
  </conditionalFormatting>
  <conditionalFormatting sqref="AU28">
    <cfRule type="cellIs" priority="1993" operator="lessThan" aboveAverage="0" equalAverage="0" bottom="0" percent="0" rank="0" text="" dxfId="0">
      <formula>$C$4</formula>
    </cfRule>
  </conditionalFormatting>
  <conditionalFormatting sqref="AV28">
    <cfRule type="cellIs" priority="1994" operator="lessThan" aboveAverage="0" equalAverage="0" bottom="0" percent="0" rank="0" text="" dxfId="0">
      <formula>$C$4</formula>
    </cfRule>
  </conditionalFormatting>
  <conditionalFormatting sqref="AX28">
    <cfRule type="cellIs" priority="1995" operator="lessThan" aboveAverage="0" equalAverage="0" bottom="0" percent="0" rank="0" text="" dxfId="1">
      <formula>$C$4</formula>
    </cfRule>
    <cfRule type="cellIs" priority="1996" operator="lessThan" aboveAverage="0" equalAverage="0" bottom="0" percent="0" rank="0" text="" dxfId="0">
      <formula>$C$4</formula>
    </cfRule>
  </conditionalFormatting>
  <conditionalFormatting sqref="AY28">
    <cfRule type="cellIs" priority="1997" operator="lessThan" aboveAverage="0" equalAverage="0" bottom="0" percent="0" rank="0" text="" dxfId="1">
      <formula>$C$4</formula>
    </cfRule>
    <cfRule type="cellIs" priority="1998" operator="lessThan" aboveAverage="0" equalAverage="0" bottom="0" percent="0" rank="0" text="" dxfId="0">
      <formula>$C$4</formula>
    </cfRule>
  </conditionalFormatting>
  <conditionalFormatting sqref="AZ28">
    <cfRule type="cellIs" priority="1999" operator="lessThan" aboveAverage="0" equalAverage="0" bottom="0" percent="0" rank="0" text="" dxfId="1">
      <formula>$C$4</formula>
    </cfRule>
    <cfRule type="cellIs" priority="2000" operator="lessThan" aboveAverage="0" equalAverage="0" bottom="0" percent="0" rank="0" text="" dxfId="0">
      <formula>$C$4</formula>
    </cfRule>
  </conditionalFormatting>
  <conditionalFormatting sqref="BA28">
    <cfRule type="cellIs" priority="2001" operator="lessThan" aboveAverage="0" equalAverage="0" bottom="0" percent="0" rank="0" text="" dxfId="1">
      <formula>$C$4</formula>
    </cfRule>
    <cfRule type="cellIs" priority="2002" operator="lessThan" aboveAverage="0" equalAverage="0" bottom="0" percent="0" rank="0" text="" dxfId="0">
      <formula>$C$4</formula>
    </cfRule>
  </conditionalFormatting>
  <conditionalFormatting sqref="BB28">
    <cfRule type="cellIs" priority="2003" operator="lessThan" aboveAverage="0" equalAverage="0" bottom="0" percent="0" rank="0" text="" dxfId="1">
      <formula>$C$4</formula>
    </cfRule>
    <cfRule type="cellIs" priority="2004" operator="lessThan" aboveAverage="0" equalAverage="0" bottom="0" percent="0" rank="0" text="" dxfId="0">
      <formula>$C$4</formula>
    </cfRule>
  </conditionalFormatting>
  <conditionalFormatting sqref="BC28">
    <cfRule type="cellIs" priority="2005" operator="lessThan" aboveAverage="0" equalAverage="0" bottom="0" percent="0" rank="0" text="" dxfId="1">
      <formula>$C$4</formula>
    </cfRule>
    <cfRule type="cellIs" priority="2006" operator="lessThan" aboveAverage="0" equalAverage="0" bottom="0" percent="0" rank="0" text="" dxfId="0">
      <formula>$C$4</formula>
    </cfRule>
  </conditionalFormatting>
  <conditionalFormatting sqref="BD28">
    <cfRule type="cellIs" priority="2007" operator="lessThan" aboveAverage="0" equalAverage="0" bottom="0" percent="0" rank="0" text="" dxfId="1">
      <formula>$C$4</formula>
    </cfRule>
    <cfRule type="cellIs" priority="2008" operator="lessThan" aboveAverage="0" equalAverage="0" bottom="0" percent="0" rank="0" text="" dxfId="0">
      <formula>$C$4</formula>
    </cfRule>
  </conditionalFormatting>
  <conditionalFormatting sqref="BE28">
    <cfRule type="cellIs" priority="2009" operator="lessThan" aboveAverage="0" equalAverage="0" bottom="0" percent="0" rank="0" text="" dxfId="1">
      <formula>$C$4</formula>
    </cfRule>
    <cfRule type="cellIs" priority="2010" operator="lessThan" aboveAverage="0" equalAverage="0" bottom="0" percent="0" rank="0" text="" dxfId="0">
      <formula>$C$4</formula>
    </cfRule>
  </conditionalFormatting>
  <conditionalFormatting sqref="BG28">
    <cfRule type="cellIs" priority="2011" operator="lessThan" aboveAverage="0" equalAverage="0" bottom="0" percent="0" rank="0" text="" dxfId="1">
      <formula>$C$4</formula>
    </cfRule>
    <cfRule type="cellIs" priority="2012" operator="lessThan" aboveAverage="0" equalAverage="0" bottom="0" percent="0" rank="0" text="" dxfId="0">
      <formula>$C$4</formula>
    </cfRule>
  </conditionalFormatting>
  <conditionalFormatting sqref="BH28">
    <cfRule type="cellIs" priority="2013" operator="lessThan" aboveAverage="0" equalAverage="0" bottom="0" percent="0" rank="0" text="" dxfId="1">
      <formula>$C$4</formula>
    </cfRule>
    <cfRule type="cellIs" priority="2014" operator="lessThan" aboveAverage="0" equalAverage="0" bottom="0" percent="0" rank="0" text="" dxfId="0">
      <formula>$C$4</formula>
    </cfRule>
  </conditionalFormatting>
  <conditionalFormatting sqref="BI28">
    <cfRule type="cellIs" priority="2015" operator="lessThan" aboveAverage="0" equalAverage="0" bottom="0" percent="0" rank="0" text="" dxfId="1">
      <formula>$C$4</formula>
    </cfRule>
    <cfRule type="cellIs" priority="2016" operator="lessThan" aboveAverage="0" equalAverage="0" bottom="0" percent="0" rank="0" text="" dxfId="0">
      <formula>$C$4</formula>
    </cfRule>
  </conditionalFormatting>
  <conditionalFormatting sqref="BJ28">
    <cfRule type="cellIs" priority="2017" operator="lessThan" aboveAverage="0" equalAverage="0" bottom="0" percent="0" rank="0" text="" dxfId="1">
      <formula>$C$4</formula>
    </cfRule>
    <cfRule type="cellIs" priority="2018" operator="lessThan" aboveAverage="0" equalAverage="0" bottom="0" percent="0" rank="0" text="" dxfId="0">
      <formula>$C$4</formula>
    </cfRule>
  </conditionalFormatting>
  <conditionalFormatting sqref="BK28">
    <cfRule type="cellIs" priority="2019" operator="lessThan" aboveAverage="0" equalAverage="0" bottom="0" percent="0" rank="0" text="" dxfId="1">
      <formula>$C$4</formula>
    </cfRule>
    <cfRule type="cellIs" priority="2020" operator="lessThan" aboveAverage="0" equalAverage="0" bottom="0" percent="0" rank="0" text="" dxfId="0">
      <formula>$C$4</formula>
    </cfRule>
  </conditionalFormatting>
  <conditionalFormatting sqref="BL28">
    <cfRule type="cellIs" priority="2021" operator="lessThan" aboveAverage="0" equalAverage="0" bottom="0" percent="0" rank="0" text="" dxfId="1">
      <formula>$C$4</formula>
    </cfRule>
    <cfRule type="cellIs" priority="2022" operator="lessThan" aboveAverage="0" equalAverage="0" bottom="0" percent="0" rank="0" text="" dxfId="0">
      <formula>$C$4</formula>
    </cfRule>
  </conditionalFormatting>
  <conditionalFormatting sqref="BM28">
    <cfRule type="cellIs" priority="2023" operator="lessThan" aboveAverage="0" equalAverage="0" bottom="0" percent="0" rank="0" text="" dxfId="1">
      <formula>$C$4</formula>
    </cfRule>
    <cfRule type="cellIs" priority="2024" operator="lessThan" aboveAverage="0" equalAverage="0" bottom="0" percent="0" rank="0" text="" dxfId="0">
      <formula>$C$4</formula>
    </cfRule>
  </conditionalFormatting>
  <conditionalFormatting sqref="BN28">
    <cfRule type="cellIs" priority="2025" operator="lessThan" aboveAverage="0" equalAverage="0" bottom="0" percent="0" rank="0" text="" dxfId="1">
      <formula>$C$4</formula>
    </cfRule>
    <cfRule type="cellIs" priority="2026" operator="lessThan" aboveAverage="0" equalAverage="0" bottom="0" percent="0" rank="0" text="" dxfId="0">
      <formula>$C$4</formula>
    </cfRule>
  </conditionalFormatting>
  <conditionalFormatting sqref="BO28">
    <cfRule type="cellIs" priority="2027" operator="lessThan" aboveAverage="0" equalAverage="0" bottom="0" percent="0" rank="0" text="" dxfId="1">
      <formula>$C$4</formula>
    </cfRule>
    <cfRule type="cellIs" priority="2028" operator="lessThan" aboveAverage="0" equalAverage="0" bottom="0" percent="0" rank="0" text="" dxfId="0">
      <formula>$C$4</formula>
    </cfRule>
  </conditionalFormatting>
  <conditionalFormatting sqref="BP28">
    <cfRule type="cellIs" priority="2029" operator="lessThan" aboveAverage="0" equalAverage="0" bottom="0" percent="0" rank="0" text="" dxfId="1">
      <formula>$C$4</formula>
    </cfRule>
    <cfRule type="cellIs" priority="2030" operator="lessThan" aboveAverage="0" equalAverage="0" bottom="0" percent="0" rank="0" text="" dxfId="0">
      <formula>$C$4</formula>
    </cfRule>
  </conditionalFormatting>
  <conditionalFormatting sqref="BQ28">
    <cfRule type="cellIs" priority="2031" operator="lessThan" aboveAverage="0" equalAverage="0" bottom="0" percent="0" rank="0" text="" dxfId="1">
      <formula>$C$4</formula>
    </cfRule>
    <cfRule type="cellIs" priority="2032" operator="lessThan" aboveAverage="0" equalAverage="0" bottom="0" percent="0" rank="0" text="" dxfId="0">
      <formula>$C$4</formula>
    </cfRule>
  </conditionalFormatting>
  <conditionalFormatting sqref="BR28">
    <cfRule type="cellIs" priority="2033" operator="lessThan" aboveAverage="0" equalAverage="0" bottom="0" percent="0" rank="0" text="" dxfId="0">
      <formula>$C$4</formula>
    </cfRule>
  </conditionalFormatting>
  <conditionalFormatting sqref="BS28">
    <cfRule type="cellIs" priority="2034" operator="lessThan" aboveAverage="0" equalAverage="0" bottom="0" percent="0" rank="0" text="" dxfId="0">
      <formula>$C$4</formula>
    </cfRule>
  </conditionalFormatting>
  <conditionalFormatting sqref="BT28">
    <cfRule type="cellIs" priority="2035" operator="lessThan" aboveAverage="0" equalAverage="0" bottom="0" percent="0" rank="0" text="" dxfId="0">
      <formula>$C$4</formula>
    </cfRule>
  </conditionalFormatting>
  <conditionalFormatting sqref="BU28">
    <cfRule type="cellIs" priority="2036" operator="lessThan" aboveAverage="0" equalAverage="0" bottom="0" percent="0" rank="0" text="" dxfId="1">
      <formula>$C$4</formula>
    </cfRule>
    <cfRule type="cellIs" priority="2037" operator="lessThan" aboveAverage="0" equalAverage="0" bottom="0" percent="0" rank="0" text="" dxfId="0">
      <formula>$C$4</formula>
    </cfRule>
  </conditionalFormatting>
  <conditionalFormatting sqref="BV28">
    <cfRule type="cellIs" priority="2038" operator="lessThan" aboveAverage="0" equalAverage="0" bottom="0" percent="0" rank="0" text="" dxfId="1">
      <formula>$C$4</formula>
    </cfRule>
    <cfRule type="cellIs" priority="2039" operator="lessThan" aboveAverage="0" equalAverage="0" bottom="0" percent="0" rank="0" text="" dxfId="0">
      <formula>$C$4</formula>
    </cfRule>
  </conditionalFormatting>
  <conditionalFormatting sqref="BW28">
    <cfRule type="cellIs" priority="2040" operator="lessThan" aboveAverage="0" equalAverage="0" bottom="0" percent="0" rank="0" text="" dxfId="1">
      <formula>$C$4</formula>
    </cfRule>
    <cfRule type="cellIs" priority="2041" operator="lessThan" aboveAverage="0" equalAverage="0" bottom="0" percent="0" rank="0" text="" dxfId="0">
      <formula>$C$4</formula>
    </cfRule>
  </conditionalFormatting>
  <conditionalFormatting sqref="BX28">
    <cfRule type="cellIs" priority="2042" operator="lessThan" aboveAverage="0" equalAverage="0" bottom="0" percent="0" rank="0" text="" dxfId="1">
      <formula>$C$4</formula>
    </cfRule>
    <cfRule type="cellIs" priority="2043" operator="lessThan" aboveAverage="0" equalAverage="0" bottom="0" percent="0" rank="0" text="" dxfId="0">
      <formula>$C$4</formula>
    </cfRule>
  </conditionalFormatting>
  <conditionalFormatting sqref="BY28">
    <cfRule type="cellIs" priority="2044" operator="lessThan" aboveAverage="0" equalAverage="0" bottom="0" percent="0" rank="0" text="" dxfId="1">
      <formula>$C$4</formula>
    </cfRule>
    <cfRule type="cellIs" priority="2045" operator="lessThan" aboveAverage="0" equalAverage="0" bottom="0" percent="0" rank="0" text="" dxfId="0">
      <formula>$C$4</formula>
    </cfRule>
  </conditionalFormatting>
  <conditionalFormatting sqref="BZ28">
    <cfRule type="cellIs" priority="2046" operator="lessThan" aboveAverage="0" equalAverage="0" bottom="0" percent="0" rank="0" text="" dxfId="1">
      <formula>$C$4</formula>
    </cfRule>
    <cfRule type="cellIs" priority="2047" operator="lessThan" aboveAverage="0" equalAverage="0" bottom="0" percent="0" rank="0" text="" dxfId="0">
      <formula>$C$4</formula>
    </cfRule>
  </conditionalFormatting>
  <conditionalFormatting sqref="CA28">
    <cfRule type="cellIs" priority="2048" operator="lessThan" aboveAverage="0" equalAverage="0" bottom="0" percent="0" rank="0" text="" dxfId="0">
      <formula>$C$4</formula>
    </cfRule>
  </conditionalFormatting>
  <conditionalFormatting sqref="CB28">
    <cfRule type="cellIs" priority="2049" operator="lessThan" aboveAverage="0" equalAverage="0" bottom="0" percent="0" rank="0" text="" dxfId="0">
      <formula>$C$4</formula>
    </cfRule>
  </conditionalFormatting>
  <conditionalFormatting sqref="CC28">
    <cfRule type="cellIs" priority="2050" operator="lessThan" aboveAverage="0" equalAverage="0" bottom="0" percent="0" rank="0" text="" dxfId="0">
      <formula>$C$4</formula>
    </cfRule>
  </conditionalFormatting>
  <conditionalFormatting sqref="CD28">
    <cfRule type="cellIs" priority="2051" operator="lessThan" aboveAverage="0" equalAverage="0" bottom="0" percent="0" rank="0" text="" dxfId="0">
      <formula>$C$4</formula>
    </cfRule>
  </conditionalFormatting>
  <conditionalFormatting sqref="CE28">
    <cfRule type="cellIs" priority="2052" operator="lessThan" aboveAverage="0" equalAverage="0" bottom="0" percent="0" rank="0" text="" dxfId="0">
      <formula>$C$4</formula>
    </cfRule>
  </conditionalFormatting>
  <conditionalFormatting sqref="CF28">
    <cfRule type="cellIs" priority="2053" operator="lessThan" aboveAverage="0" equalAverage="0" bottom="0" percent="0" rank="0" text="" dxfId="0">
      <formula>$C$4</formula>
    </cfRule>
  </conditionalFormatting>
  <conditionalFormatting sqref="CG28">
    <cfRule type="cellIs" priority="2054" operator="lessThan" aboveAverage="0" equalAverage="0" bottom="0" percent="0" rank="0" text="" dxfId="0">
      <formula>$C$4</formula>
    </cfRule>
  </conditionalFormatting>
  <conditionalFormatting sqref="CH28">
    <cfRule type="cellIs" priority="2055" operator="lessThan" aboveAverage="0" equalAverage="0" bottom="0" percent="0" rank="0" text="" dxfId="1">
      <formula>$C$4</formula>
    </cfRule>
    <cfRule type="cellIs" priority="2056" operator="lessThan" aboveAverage="0" equalAverage="0" bottom="0" percent="0" rank="0" text="" dxfId="0">
      <formula>$C$4</formula>
    </cfRule>
  </conditionalFormatting>
  <conditionalFormatting sqref="CI28">
    <cfRule type="cellIs" priority="2057" operator="lessThan" aboveAverage="0" equalAverage="0" bottom="0" percent="0" rank="0" text="" dxfId="1">
      <formula>$C$4</formula>
    </cfRule>
    <cfRule type="cellIs" priority="2058" operator="lessThan" aboveAverage="0" equalAverage="0" bottom="0" percent="0" rank="0" text="" dxfId="0">
      <formula>$C$4</formula>
    </cfRule>
  </conditionalFormatting>
  <conditionalFormatting sqref="CJ28">
    <cfRule type="cellIs" priority="2059" operator="lessThan" aboveAverage="0" equalAverage="0" bottom="0" percent="0" rank="0" text="" dxfId="1">
      <formula>$C$4</formula>
    </cfRule>
    <cfRule type="cellIs" priority="2060" operator="lessThan" aboveAverage="0" equalAverage="0" bottom="0" percent="0" rank="0" text="" dxfId="0">
      <formula>$C$4</formula>
    </cfRule>
  </conditionalFormatting>
  <conditionalFormatting sqref="CK28">
    <cfRule type="cellIs" priority="2061" operator="lessThan" aboveAverage="0" equalAverage="0" bottom="0" percent="0" rank="0" text="" dxfId="1">
      <formula>$C$4</formula>
    </cfRule>
    <cfRule type="cellIs" priority="2062" operator="lessThan" aboveAverage="0" equalAverage="0" bottom="0" percent="0" rank="0" text="" dxfId="0">
      <formula>$C$4</formula>
    </cfRule>
  </conditionalFormatting>
  <conditionalFormatting sqref="CL28">
    <cfRule type="cellIs" priority="2063" operator="lessThan" aboveAverage="0" equalAverage="0" bottom="0" percent="0" rank="0" text="" dxfId="1">
      <formula>$C$4</formula>
    </cfRule>
    <cfRule type="cellIs" priority="2064" operator="lessThan" aboveAverage="0" equalAverage="0" bottom="0" percent="0" rank="0" text="" dxfId="0">
      <formula>$C$4</formula>
    </cfRule>
  </conditionalFormatting>
  <conditionalFormatting sqref="CM28">
    <cfRule type="cellIs" priority="2065" operator="lessThan" aboveAverage="0" equalAverage="0" bottom="0" percent="0" rank="0" text="" dxfId="0">
      <formula>$C$4</formula>
    </cfRule>
  </conditionalFormatting>
  <conditionalFormatting sqref="CN28">
    <cfRule type="cellIs" priority="2066" operator="lessThan" aboveAverage="0" equalAverage="0" bottom="0" percent="0" rank="0" text="" dxfId="0">
      <formula>$C$4</formula>
    </cfRule>
  </conditionalFormatting>
  <conditionalFormatting sqref="CO28">
    <cfRule type="cellIs" priority="2067" operator="lessThan" aboveAverage="0" equalAverage="0" bottom="0" percent="0" rank="0" text="" dxfId="0">
      <formula>$C$4</formula>
    </cfRule>
  </conditionalFormatting>
  <conditionalFormatting sqref="CP28">
    <cfRule type="cellIs" priority="2068" operator="lessThan" aboveAverage="0" equalAverage="0" bottom="0" percent="0" rank="0" text="" dxfId="1">
      <formula>$C$4</formula>
    </cfRule>
    <cfRule type="cellIs" priority="2069" operator="lessThan" aboveAverage="0" equalAverage="0" bottom="0" percent="0" rank="0" text="" dxfId="0">
      <formula>$C$4</formula>
    </cfRule>
  </conditionalFormatting>
  <conditionalFormatting sqref="CR28">
    <cfRule type="cellIs" priority="2070" operator="lessThan" aboveAverage="0" equalAverage="0" bottom="0" percent="0" rank="0" text="" dxfId="1">
      <formula>$C$4</formula>
    </cfRule>
    <cfRule type="cellIs" priority="2071" operator="lessThan" aboveAverage="0" equalAverage="0" bottom="0" percent="0" rank="0" text="" dxfId="0">
      <formula>$C$4</formula>
    </cfRule>
  </conditionalFormatting>
  <conditionalFormatting sqref="L29">
    <cfRule type="cellIs" priority="2072" operator="lessThan" aboveAverage="0" equalAverage="0" bottom="0" percent="0" rank="0" text="" dxfId="1">
      <formula>$C$4</formula>
    </cfRule>
    <cfRule type="cellIs" priority="2073" operator="lessThan" aboveAverage="0" equalAverage="0" bottom="0" percent="0" rank="0" text="" dxfId="0">
      <formula>$C$4</formula>
    </cfRule>
  </conditionalFormatting>
  <conditionalFormatting sqref="M29">
    <cfRule type="cellIs" priority="2074" operator="lessThan" aboveAverage="0" equalAverage="0" bottom="0" percent="0" rank="0" text="" dxfId="1">
      <formula>$C$4</formula>
    </cfRule>
    <cfRule type="cellIs" priority="2075" operator="lessThan" aboveAverage="0" equalAverage="0" bottom="0" percent="0" rank="0" text="" dxfId="0">
      <formula>$C$4</formula>
    </cfRule>
  </conditionalFormatting>
  <conditionalFormatting sqref="O29">
    <cfRule type="cellIs" priority="2076" operator="lessThan" aboveAverage="0" equalAverage="0" bottom="0" percent="0" rank="0" text="" dxfId="0">
      <formula>$C$4</formula>
    </cfRule>
  </conditionalFormatting>
  <conditionalFormatting sqref="P29">
    <cfRule type="cellIs" priority="2077" operator="lessThan" aboveAverage="0" equalAverage="0" bottom="0" percent="0" rank="0" text="" dxfId="0">
      <formula>$C$4</formula>
    </cfRule>
  </conditionalFormatting>
  <conditionalFormatting sqref="Q29">
    <cfRule type="cellIs" priority="2078" operator="lessThan" aboveAverage="0" equalAverage="0" bottom="0" percent="0" rank="0" text="" dxfId="0">
      <formula>$C$4</formula>
    </cfRule>
  </conditionalFormatting>
  <conditionalFormatting sqref="R29">
    <cfRule type="cellIs" priority="2079" operator="lessThan" aboveAverage="0" equalAverage="0" bottom="0" percent="0" rank="0" text="" dxfId="0">
      <formula>$C$4</formula>
    </cfRule>
  </conditionalFormatting>
  <conditionalFormatting sqref="S29">
    <cfRule type="cellIs" priority="2080" operator="lessThan" aboveAverage="0" equalAverage="0" bottom="0" percent="0" rank="0" text="" dxfId="0">
      <formula>$C$4</formula>
    </cfRule>
  </conditionalFormatting>
  <conditionalFormatting sqref="T29">
    <cfRule type="cellIs" priority="2081" operator="lessThan" aboveAverage="0" equalAverage="0" bottom="0" percent="0" rank="0" text="" dxfId="0">
      <formula>$C$4</formula>
    </cfRule>
  </conditionalFormatting>
  <conditionalFormatting sqref="U29">
    <cfRule type="cellIs" priority="2082" operator="lessThan" aboveAverage="0" equalAverage="0" bottom="0" percent="0" rank="0" text="" dxfId="0">
      <formula>$C$4</formula>
    </cfRule>
  </conditionalFormatting>
  <conditionalFormatting sqref="V29">
    <cfRule type="cellIs" priority="2083" operator="lessThan" aboveAverage="0" equalAverage="0" bottom="0" percent="0" rank="0" text="" dxfId="0">
      <formula>$C$4</formula>
    </cfRule>
  </conditionalFormatting>
  <conditionalFormatting sqref="W29">
    <cfRule type="cellIs" priority="2084" operator="lessThan" aboveAverage="0" equalAverage="0" bottom="0" percent="0" rank="0" text="" dxfId="0">
      <formula>$C$4</formula>
    </cfRule>
  </conditionalFormatting>
  <conditionalFormatting sqref="X29">
    <cfRule type="cellIs" priority="2085" operator="lessThan" aboveAverage="0" equalAverage="0" bottom="0" percent="0" rank="0" text="" dxfId="0">
      <formula>$C$4</formula>
    </cfRule>
  </conditionalFormatting>
  <conditionalFormatting sqref="Y29">
    <cfRule type="cellIs" priority="2086" operator="lessThan" aboveAverage="0" equalAverage="0" bottom="0" percent="0" rank="0" text="" dxfId="0">
      <formula>$C$4</formula>
    </cfRule>
  </conditionalFormatting>
  <conditionalFormatting sqref="Z29">
    <cfRule type="cellIs" priority="2087" operator="lessThan" aboveAverage="0" equalAverage="0" bottom="0" percent="0" rank="0" text="" dxfId="0">
      <formula>$C$4</formula>
    </cfRule>
  </conditionalFormatting>
  <conditionalFormatting sqref="AA29">
    <cfRule type="cellIs" priority="2088" operator="lessThan" aboveAverage="0" equalAverage="0" bottom="0" percent="0" rank="0" text="" dxfId="0">
      <formula>$C$4</formula>
    </cfRule>
  </conditionalFormatting>
  <conditionalFormatting sqref="AB29">
    <cfRule type="cellIs" priority="2089" operator="lessThan" aboveAverage="0" equalAverage="0" bottom="0" percent="0" rank="0" text="" dxfId="0">
      <formula>$C$4</formula>
    </cfRule>
  </conditionalFormatting>
  <conditionalFormatting sqref="AC29">
    <cfRule type="cellIs" priority="2090" operator="lessThan" aboveAverage="0" equalAverage="0" bottom="0" percent="0" rank="0" text="" dxfId="0">
      <formula>$C$4</formula>
    </cfRule>
  </conditionalFormatting>
  <conditionalFormatting sqref="AD29">
    <cfRule type="cellIs" priority="2091" operator="lessThan" aboveAverage="0" equalAverage="0" bottom="0" percent="0" rank="0" text="" dxfId="0">
      <formula>$C$4</formula>
    </cfRule>
  </conditionalFormatting>
  <conditionalFormatting sqref="AE29">
    <cfRule type="cellIs" priority="2092" operator="lessThan" aboveAverage="0" equalAverage="0" bottom="0" percent="0" rank="0" text="" dxfId="0">
      <formula>$C$4</formula>
    </cfRule>
  </conditionalFormatting>
  <conditionalFormatting sqref="AF29">
    <cfRule type="cellIs" priority="2093" operator="lessThan" aboveAverage="0" equalAverage="0" bottom="0" percent="0" rank="0" text="" dxfId="0">
      <formula>$C$4</formula>
    </cfRule>
  </conditionalFormatting>
  <conditionalFormatting sqref="AG29">
    <cfRule type="cellIs" priority="2094" operator="lessThan" aboveAverage="0" equalAverage="0" bottom="0" percent="0" rank="0" text="" dxfId="0">
      <formula>$C$4</formula>
    </cfRule>
  </conditionalFormatting>
  <conditionalFormatting sqref="AH29">
    <cfRule type="cellIs" priority="2095" operator="lessThan" aboveAverage="0" equalAverage="0" bottom="0" percent="0" rank="0" text="" dxfId="0">
      <formula>$C$4</formula>
    </cfRule>
  </conditionalFormatting>
  <conditionalFormatting sqref="AI29">
    <cfRule type="cellIs" priority="2096" operator="lessThan" aboveAverage="0" equalAverage="0" bottom="0" percent="0" rank="0" text="" dxfId="0">
      <formula>$C$4</formula>
    </cfRule>
  </conditionalFormatting>
  <conditionalFormatting sqref="AJ29">
    <cfRule type="cellIs" priority="2097" operator="lessThan" aboveAverage="0" equalAverage="0" bottom="0" percent="0" rank="0" text="" dxfId="0">
      <formula>$C$4</formula>
    </cfRule>
  </conditionalFormatting>
  <conditionalFormatting sqref="AK29">
    <cfRule type="cellIs" priority="2098" operator="lessThan" aboveAverage="0" equalAverage="0" bottom="0" percent="0" rank="0" text="" dxfId="0">
      <formula>$C$4</formula>
    </cfRule>
  </conditionalFormatting>
  <conditionalFormatting sqref="AL29">
    <cfRule type="cellIs" priority="2099" operator="lessThan" aboveAverage="0" equalAverage="0" bottom="0" percent="0" rank="0" text="" dxfId="0">
      <formula>$C$4</formula>
    </cfRule>
  </conditionalFormatting>
  <conditionalFormatting sqref="AM29">
    <cfRule type="cellIs" priority="2100" operator="lessThan" aboveAverage="0" equalAverage="0" bottom="0" percent="0" rank="0" text="" dxfId="0">
      <formula>$C$4</formula>
    </cfRule>
  </conditionalFormatting>
  <conditionalFormatting sqref="AN29">
    <cfRule type="cellIs" priority="2101" operator="lessThan" aboveAverage="0" equalAverage="0" bottom="0" percent="0" rank="0" text="" dxfId="0">
      <formula>$C$4</formula>
    </cfRule>
  </conditionalFormatting>
  <conditionalFormatting sqref="AO29">
    <cfRule type="cellIs" priority="2102" operator="lessThan" aboveAverage="0" equalAverage="0" bottom="0" percent="0" rank="0" text="" dxfId="0">
      <formula>$C$4</formula>
    </cfRule>
  </conditionalFormatting>
  <conditionalFormatting sqref="AP29">
    <cfRule type="cellIs" priority="2103" operator="lessThan" aboveAverage="0" equalAverage="0" bottom="0" percent="0" rank="0" text="" dxfId="0">
      <formula>$C$4</formula>
    </cfRule>
  </conditionalFormatting>
  <conditionalFormatting sqref="AQ29">
    <cfRule type="cellIs" priority="2104" operator="lessThan" aboveAverage="0" equalAverage="0" bottom="0" percent="0" rank="0" text="" dxfId="0">
      <formula>$C$4</formula>
    </cfRule>
  </conditionalFormatting>
  <conditionalFormatting sqref="AR29">
    <cfRule type="cellIs" priority="2105" operator="lessThan" aboveAverage="0" equalAverage="0" bottom="0" percent="0" rank="0" text="" dxfId="0">
      <formula>$C$4</formula>
    </cfRule>
  </conditionalFormatting>
  <conditionalFormatting sqref="AS29">
    <cfRule type="cellIs" priority="2106" operator="lessThan" aboveAverage="0" equalAverage="0" bottom="0" percent="0" rank="0" text="" dxfId="0">
      <formula>$C$4</formula>
    </cfRule>
  </conditionalFormatting>
  <conditionalFormatting sqref="AT29">
    <cfRule type="cellIs" priority="2107" operator="lessThan" aboveAverage="0" equalAverage="0" bottom="0" percent="0" rank="0" text="" dxfId="0">
      <formula>$C$4</formula>
    </cfRule>
  </conditionalFormatting>
  <conditionalFormatting sqref="AU29">
    <cfRule type="cellIs" priority="2108" operator="lessThan" aboveAverage="0" equalAverage="0" bottom="0" percent="0" rank="0" text="" dxfId="0">
      <formula>$C$4</formula>
    </cfRule>
  </conditionalFormatting>
  <conditionalFormatting sqref="AV29">
    <cfRule type="cellIs" priority="2109" operator="lessThan" aboveAverage="0" equalAverage="0" bottom="0" percent="0" rank="0" text="" dxfId="0">
      <formula>$C$4</formula>
    </cfRule>
  </conditionalFormatting>
  <conditionalFormatting sqref="AX29">
    <cfRule type="cellIs" priority="2110" operator="lessThan" aboveAverage="0" equalAverage="0" bottom="0" percent="0" rank="0" text="" dxfId="1">
      <formula>$C$4</formula>
    </cfRule>
    <cfRule type="cellIs" priority="2111" operator="lessThan" aboveAverage="0" equalAverage="0" bottom="0" percent="0" rank="0" text="" dxfId="0">
      <formula>$C$4</formula>
    </cfRule>
  </conditionalFormatting>
  <conditionalFormatting sqref="AY29">
    <cfRule type="cellIs" priority="2112" operator="lessThan" aboveAverage="0" equalAverage="0" bottom="0" percent="0" rank="0" text="" dxfId="1">
      <formula>$C$4</formula>
    </cfRule>
    <cfRule type="cellIs" priority="2113" operator="lessThan" aboveAverage="0" equalAverage="0" bottom="0" percent="0" rank="0" text="" dxfId="0">
      <formula>$C$4</formula>
    </cfRule>
  </conditionalFormatting>
  <conditionalFormatting sqref="AZ29">
    <cfRule type="cellIs" priority="2114" operator="lessThan" aboveAverage="0" equalAverage="0" bottom="0" percent="0" rank="0" text="" dxfId="1">
      <formula>$C$4</formula>
    </cfRule>
    <cfRule type="cellIs" priority="2115" operator="lessThan" aboveAverage="0" equalAverage="0" bottom="0" percent="0" rank="0" text="" dxfId="0">
      <formula>$C$4</formula>
    </cfRule>
  </conditionalFormatting>
  <conditionalFormatting sqref="BA29">
    <cfRule type="cellIs" priority="2116" operator="lessThan" aboveAverage="0" equalAverage="0" bottom="0" percent="0" rank="0" text="" dxfId="1">
      <formula>$C$4</formula>
    </cfRule>
    <cfRule type="cellIs" priority="2117" operator="lessThan" aboveAverage="0" equalAverage="0" bottom="0" percent="0" rank="0" text="" dxfId="0">
      <formula>$C$4</formula>
    </cfRule>
  </conditionalFormatting>
  <conditionalFormatting sqref="BB29">
    <cfRule type="cellIs" priority="2118" operator="lessThan" aboveAverage="0" equalAverage="0" bottom="0" percent="0" rank="0" text="" dxfId="1">
      <formula>$C$4</formula>
    </cfRule>
    <cfRule type="cellIs" priority="2119" operator="lessThan" aboveAverage="0" equalAverage="0" bottom="0" percent="0" rank="0" text="" dxfId="0">
      <formula>$C$4</formula>
    </cfRule>
  </conditionalFormatting>
  <conditionalFormatting sqref="BC29">
    <cfRule type="cellIs" priority="2120" operator="lessThan" aboveAverage="0" equalAverage="0" bottom="0" percent="0" rank="0" text="" dxfId="1">
      <formula>$C$4</formula>
    </cfRule>
    <cfRule type="cellIs" priority="2121" operator="lessThan" aboveAverage="0" equalAverage="0" bottom="0" percent="0" rank="0" text="" dxfId="0">
      <formula>$C$4</formula>
    </cfRule>
  </conditionalFormatting>
  <conditionalFormatting sqref="BD29">
    <cfRule type="cellIs" priority="2122" operator="lessThan" aboveAverage="0" equalAverage="0" bottom="0" percent="0" rank="0" text="" dxfId="1">
      <formula>$C$4</formula>
    </cfRule>
    <cfRule type="cellIs" priority="2123" operator="lessThan" aboveAverage="0" equalAverage="0" bottom="0" percent="0" rank="0" text="" dxfId="0">
      <formula>$C$4</formula>
    </cfRule>
  </conditionalFormatting>
  <conditionalFormatting sqref="BE29">
    <cfRule type="cellIs" priority="2124" operator="lessThan" aboveAverage="0" equalAverage="0" bottom="0" percent="0" rank="0" text="" dxfId="1">
      <formula>$C$4</formula>
    </cfRule>
    <cfRule type="cellIs" priority="2125" operator="lessThan" aboveAverage="0" equalAverage="0" bottom="0" percent="0" rank="0" text="" dxfId="0">
      <formula>$C$4</formula>
    </cfRule>
  </conditionalFormatting>
  <conditionalFormatting sqref="BG29">
    <cfRule type="cellIs" priority="2126" operator="lessThan" aboveAverage="0" equalAverage="0" bottom="0" percent="0" rank="0" text="" dxfId="1">
      <formula>$C$4</formula>
    </cfRule>
    <cfRule type="cellIs" priority="2127" operator="lessThan" aboveAverage="0" equalAverage="0" bottom="0" percent="0" rank="0" text="" dxfId="0">
      <formula>$C$4</formula>
    </cfRule>
  </conditionalFormatting>
  <conditionalFormatting sqref="BH29">
    <cfRule type="cellIs" priority="2128" operator="lessThan" aboveAverage="0" equalAverage="0" bottom="0" percent="0" rank="0" text="" dxfId="1">
      <formula>$C$4</formula>
    </cfRule>
    <cfRule type="cellIs" priority="2129" operator="lessThan" aboveAverage="0" equalAverage="0" bottom="0" percent="0" rank="0" text="" dxfId="0">
      <formula>$C$4</formula>
    </cfRule>
  </conditionalFormatting>
  <conditionalFormatting sqref="BI29">
    <cfRule type="cellIs" priority="2130" operator="lessThan" aboveAverage="0" equalAverage="0" bottom="0" percent="0" rank="0" text="" dxfId="1">
      <formula>$C$4</formula>
    </cfRule>
    <cfRule type="cellIs" priority="2131" operator="lessThan" aboveAverage="0" equalAverage="0" bottom="0" percent="0" rank="0" text="" dxfId="0">
      <formula>$C$4</formula>
    </cfRule>
  </conditionalFormatting>
  <conditionalFormatting sqref="BJ29">
    <cfRule type="cellIs" priority="2132" operator="lessThan" aboveAverage="0" equalAverage="0" bottom="0" percent="0" rank="0" text="" dxfId="1">
      <formula>$C$4</formula>
    </cfRule>
    <cfRule type="cellIs" priority="2133" operator="lessThan" aboveAverage="0" equalAverage="0" bottom="0" percent="0" rank="0" text="" dxfId="0">
      <formula>$C$4</formula>
    </cfRule>
  </conditionalFormatting>
  <conditionalFormatting sqref="BK29">
    <cfRule type="cellIs" priority="2134" operator="lessThan" aboveAverage="0" equalAverage="0" bottom="0" percent="0" rank="0" text="" dxfId="1">
      <formula>$C$4</formula>
    </cfRule>
    <cfRule type="cellIs" priority="2135" operator="lessThan" aboveAverage="0" equalAverage="0" bottom="0" percent="0" rank="0" text="" dxfId="0">
      <formula>$C$4</formula>
    </cfRule>
  </conditionalFormatting>
  <conditionalFormatting sqref="BL29">
    <cfRule type="cellIs" priority="2136" operator="lessThan" aboveAverage="0" equalAverage="0" bottom="0" percent="0" rank="0" text="" dxfId="1">
      <formula>$C$4</formula>
    </cfRule>
    <cfRule type="cellIs" priority="2137" operator="lessThan" aboveAverage="0" equalAverage="0" bottom="0" percent="0" rank="0" text="" dxfId="0">
      <formula>$C$4</formula>
    </cfRule>
  </conditionalFormatting>
  <conditionalFormatting sqref="BM29">
    <cfRule type="cellIs" priority="2138" operator="lessThan" aboveAverage="0" equalAverage="0" bottom="0" percent="0" rank="0" text="" dxfId="1">
      <formula>$C$4</formula>
    </cfRule>
    <cfRule type="cellIs" priority="2139" operator="lessThan" aboveAverage="0" equalAverage="0" bottom="0" percent="0" rank="0" text="" dxfId="0">
      <formula>$C$4</formula>
    </cfRule>
  </conditionalFormatting>
  <conditionalFormatting sqref="BN29">
    <cfRule type="cellIs" priority="2140" operator="lessThan" aboveAverage="0" equalAverage="0" bottom="0" percent="0" rank="0" text="" dxfId="1">
      <formula>$C$4</formula>
    </cfRule>
    <cfRule type="cellIs" priority="2141" operator="lessThan" aboveAverage="0" equalAverage="0" bottom="0" percent="0" rank="0" text="" dxfId="0">
      <formula>$C$4</formula>
    </cfRule>
  </conditionalFormatting>
  <conditionalFormatting sqref="BO29">
    <cfRule type="cellIs" priority="2142" operator="lessThan" aboveAverage="0" equalAverage="0" bottom="0" percent="0" rank="0" text="" dxfId="1">
      <formula>$C$4</formula>
    </cfRule>
    <cfRule type="cellIs" priority="2143" operator="lessThan" aboveAverage="0" equalAverage="0" bottom="0" percent="0" rank="0" text="" dxfId="0">
      <formula>$C$4</formula>
    </cfRule>
  </conditionalFormatting>
  <conditionalFormatting sqref="BP29">
    <cfRule type="cellIs" priority="2144" operator="lessThan" aboveAverage="0" equalAverage="0" bottom="0" percent="0" rank="0" text="" dxfId="1">
      <formula>$C$4</formula>
    </cfRule>
    <cfRule type="cellIs" priority="2145" operator="lessThan" aboveAverage="0" equalAverage="0" bottom="0" percent="0" rank="0" text="" dxfId="0">
      <formula>$C$4</formula>
    </cfRule>
  </conditionalFormatting>
  <conditionalFormatting sqref="BQ29">
    <cfRule type="cellIs" priority="2146" operator="lessThan" aboveAverage="0" equalAverage="0" bottom="0" percent="0" rank="0" text="" dxfId="1">
      <formula>$C$4</formula>
    </cfRule>
    <cfRule type="cellIs" priority="2147" operator="lessThan" aboveAverage="0" equalAverage="0" bottom="0" percent="0" rank="0" text="" dxfId="0">
      <formula>$C$4</formula>
    </cfRule>
  </conditionalFormatting>
  <conditionalFormatting sqref="BR29">
    <cfRule type="cellIs" priority="2148" operator="lessThan" aboveAverage="0" equalAverage="0" bottom="0" percent="0" rank="0" text="" dxfId="0">
      <formula>$C$4</formula>
    </cfRule>
  </conditionalFormatting>
  <conditionalFormatting sqref="BS29">
    <cfRule type="cellIs" priority="2149" operator="lessThan" aboveAverage="0" equalAverage="0" bottom="0" percent="0" rank="0" text="" dxfId="0">
      <formula>$C$4</formula>
    </cfRule>
  </conditionalFormatting>
  <conditionalFormatting sqref="BT29">
    <cfRule type="cellIs" priority="2150" operator="lessThan" aboveAverage="0" equalAverage="0" bottom="0" percent="0" rank="0" text="" dxfId="0">
      <formula>$C$4</formula>
    </cfRule>
  </conditionalFormatting>
  <conditionalFormatting sqref="BU29">
    <cfRule type="cellIs" priority="2151" operator="lessThan" aboveAverage="0" equalAverage="0" bottom="0" percent="0" rank="0" text="" dxfId="1">
      <formula>$C$4</formula>
    </cfRule>
    <cfRule type="cellIs" priority="2152" operator="lessThan" aboveAverage="0" equalAverage="0" bottom="0" percent="0" rank="0" text="" dxfId="0">
      <formula>$C$4</formula>
    </cfRule>
  </conditionalFormatting>
  <conditionalFormatting sqref="BV29">
    <cfRule type="cellIs" priority="2153" operator="lessThan" aboveAverage="0" equalAverage="0" bottom="0" percent="0" rank="0" text="" dxfId="1">
      <formula>$C$4</formula>
    </cfRule>
    <cfRule type="cellIs" priority="2154" operator="lessThan" aboveAverage="0" equalAverage="0" bottom="0" percent="0" rank="0" text="" dxfId="0">
      <formula>$C$4</formula>
    </cfRule>
  </conditionalFormatting>
  <conditionalFormatting sqref="BW29">
    <cfRule type="cellIs" priority="2155" operator="lessThan" aboveAverage="0" equalAverage="0" bottom="0" percent="0" rank="0" text="" dxfId="1">
      <formula>$C$4</formula>
    </cfRule>
    <cfRule type="cellIs" priority="2156" operator="lessThan" aboveAverage="0" equalAverage="0" bottom="0" percent="0" rank="0" text="" dxfId="0">
      <formula>$C$4</formula>
    </cfRule>
  </conditionalFormatting>
  <conditionalFormatting sqref="BX29">
    <cfRule type="cellIs" priority="2157" operator="lessThan" aboveAverage="0" equalAverage="0" bottom="0" percent="0" rank="0" text="" dxfId="1">
      <formula>$C$4</formula>
    </cfRule>
    <cfRule type="cellIs" priority="2158" operator="lessThan" aboveAverage="0" equalAverage="0" bottom="0" percent="0" rank="0" text="" dxfId="0">
      <formula>$C$4</formula>
    </cfRule>
  </conditionalFormatting>
  <conditionalFormatting sqref="BY29">
    <cfRule type="cellIs" priority="2159" operator="lessThan" aboveAverage="0" equalAverage="0" bottom="0" percent="0" rank="0" text="" dxfId="1">
      <formula>$C$4</formula>
    </cfRule>
    <cfRule type="cellIs" priority="2160" operator="lessThan" aboveAverage="0" equalAverage="0" bottom="0" percent="0" rank="0" text="" dxfId="0">
      <formula>$C$4</formula>
    </cfRule>
  </conditionalFormatting>
  <conditionalFormatting sqref="BZ29">
    <cfRule type="cellIs" priority="2161" operator="lessThan" aboveAverage="0" equalAverage="0" bottom="0" percent="0" rank="0" text="" dxfId="1">
      <formula>$C$4</formula>
    </cfRule>
    <cfRule type="cellIs" priority="2162" operator="lessThan" aboveAverage="0" equalAverage="0" bottom="0" percent="0" rank="0" text="" dxfId="0">
      <formula>$C$4</formula>
    </cfRule>
  </conditionalFormatting>
  <conditionalFormatting sqref="CA29">
    <cfRule type="cellIs" priority="2163" operator="lessThan" aboveAverage="0" equalAverage="0" bottom="0" percent="0" rank="0" text="" dxfId="0">
      <formula>$C$4</formula>
    </cfRule>
  </conditionalFormatting>
  <conditionalFormatting sqref="CB29">
    <cfRule type="cellIs" priority="2164" operator="lessThan" aboveAverage="0" equalAverage="0" bottom="0" percent="0" rank="0" text="" dxfId="0">
      <formula>$C$4</formula>
    </cfRule>
  </conditionalFormatting>
  <conditionalFormatting sqref="CC29">
    <cfRule type="cellIs" priority="2165" operator="lessThan" aboveAverage="0" equalAverage="0" bottom="0" percent="0" rank="0" text="" dxfId="0">
      <formula>$C$4</formula>
    </cfRule>
  </conditionalFormatting>
  <conditionalFormatting sqref="CD29">
    <cfRule type="cellIs" priority="2166" operator="lessThan" aboveAverage="0" equalAverage="0" bottom="0" percent="0" rank="0" text="" dxfId="0">
      <formula>$C$4</formula>
    </cfRule>
  </conditionalFormatting>
  <conditionalFormatting sqref="CE29">
    <cfRule type="cellIs" priority="2167" operator="lessThan" aboveAverage="0" equalAverage="0" bottom="0" percent="0" rank="0" text="" dxfId="0">
      <formula>$C$4</formula>
    </cfRule>
  </conditionalFormatting>
  <conditionalFormatting sqref="CF29">
    <cfRule type="cellIs" priority="2168" operator="lessThan" aboveAverage="0" equalAverage="0" bottom="0" percent="0" rank="0" text="" dxfId="0">
      <formula>$C$4</formula>
    </cfRule>
  </conditionalFormatting>
  <conditionalFormatting sqref="CG29">
    <cfRule type="cellIs" priority="2169" operator="lessThan" aboveAverage="0" equalAverage="0" bottom="0" percent="0" rank="0" text="" dxfId="0">
      <formula>$C$4</formula>
    </cfRule>
  </conditionalFormatting>
  <conditionalFormatting sqref="CH29">
    <cfRule type="cellIs" priority="2170" operator="lessThan" aboveAverage="0" equalAverage="0" bottom="0" percent="0" rank="0" text="" dxfId="1">
      <formula>$C$4</formula>
    </cfRule>
    <cfRule type="cellIs" priority="2171" operator="lessThan" aboveAverage="0" equalAverage="0" bottom="0" percent="0" rank="0" text="" dxfId="0">
      <formula>$C$4</formula>
    </cfRule>
  </conditionalFormatting>
  <conditionalFormatting sqref="CI29">
    <cfRule type="cellIs" priority="2172" operator="lessThan" aboveAverage="0" equalAverage="0" bottom="0" percent="0" rank="0" text="" dxfId="1">
      <formula>$C$4</formula>
    </cfRule>
    <cfRule type="cellIs" priority="2173" operator="lessThan" aboveAverage="0" equalAverage="0" bottom="0" percent="0" rank="0" text="" dxfId="0">
      <formula>$C$4</formula>
    </cfRule>
  </conditionalFormatting>
  <conditionalFormatting sqref="CJ29">
    <cfRule type="cellIs" priority="2174" operator="lessThan" aboveAverage="0" equalAverage="0" bottom="0" percent="0" rank="0" text="" dxfId="1">
      <formula>$C$4</formula>
    </cfRule>
    <cfRule type="cellIs" priority="2175" operator="lessThan" aboveAverage="0" equalAverage="0" bottom="0" percent="0" rank="0" text="" dxfId="0">
      <formula>$C$4</formula>
    </cfRule>
  </conditionalFormatting>
  <conditionalFormatting sqref="CK29">
    <cfRule type="cellIs" priority="2176" operator="lessThan" aboveAverage="0" equalAverage="0" bottom="0" percent="0" rank="0" text="" dxfId="1">
      <formula>$C$4</formula>
    </cfRule>
    <cfRule type="cellIs" priority="2177" operator="lessThan" aboveAverage="0" equalAverage="0" bottom="0" percent="0" rank="0" text="" dxfId="0">
      <formula>$C$4</formula>
    </cfRule>
  </conditionalFormatting>
  <conditionalFormatting sqref="CL29">
    <cfRule type="cellIs" priority="2178" operator="lessThan" aboveAverage="0" equalAverage="0" bottom="0" percent="0" rank="0" text="" dxfId="1">
      <formula>$C$4</formula>
    </cfRule>
    <cfRule type="cellIs" priority="2179" operator="lessThan" aboveAverage="0" equalAverage="0" bottom="0" percent="0" rank="0" text="" dxfId="0">
      <formula>$C$4</formula>
    </cfRule>
  </conditionalFormatting>
  <conditionalFormatting sqref="CM29">
    <cfRule type="cellIs" priority="2180" operator="lessThan" aboveAverage="0" equalAverage="0" bottom="0" percent="0" rank="0" text="" dxfId="0">
      <formula>$C$4</formula>
    </cfRule>
  </conditionalFormatting>
  <conditionalFormatting sqref="CN29">
    <cfRule type="cellIs" priority="2181" operator="lessThan" aboveAverage="0" equalAverage="0" bottom="0" percent="0" rank="0" text="" dxfId="0">
      <formula>$C$4</formula>
    </cfRule>
  </conditionalFormatting>
  <conditionalFormatting sqref="CO29">
    <cfRule type="cellIs" priority="2182" operator="lessThan" aboveAverage="0" equalAverage="0" bottom="0" percent="0" rank="0" text="" dxfId="0">
      <formula>$C$4</formula>
    </cfRule>
  </conditionalFormatting>
  <conditionalFormatting sqref="CP29">
    <cfRule type="cellIs" priority="2183" operator="lessThan" aboveAverage="0" equalAverage="0" bottom="0" percent="0" rank="0" text="" dxfId="1">
      <formula>$C$4</formula>
    </cfRule>
    <cfRule type="cellIs" priority="2184" operator="lessThan" aboveAverage="0" equalAverage="0" bottom="0" percent="0" rank="0" text="" dxfId="0">
      <formula>$C$4</formula>
    </cfRule>
  </conditionalFormatting>
  <conditionalFormatting sqref="CR29">
    <cfRule type="cellIs" priority="2185" operator="lessThan" aboveAverage="0" equalAverage="0" bottom="0" percent="0" rank="0" text="" dxfId="1">
      <formula>$C$4</formula>
    </cfRule>
    <cfRule type="cellIs" priority="2186" operator="lessThan" aboveAverage="0" equalAverage="0" bottom="0" percent="0" rank="0" text="" dxfId="0">
      <formula>$C$4</formula>
    </cfRule>
  </conditionalFormatting>
  <conditionalFormatting sqref="CW29">
    <cfRule type="cellIs" priority="2187" operator="lessThan" aboveAverage="0" equalAverage="0" bottom="0" percent="0" rank="0" text="" dxfId="0">
      <formula>1</formula>
    </cfRule>
  </conditionalFormatting>
  <conditionalFormatting sqref="L30">
    <cfRule type="cellIs" priority="2188" operator="lessThan" aboveAverage="0" equalAverage="0" bottom="0" percent="0" rank="0" text="" dxfId="1">
      <formula>$C$4</formula>
    </cfRule>
    <cfRule type="cellIs" priority="2189" operator="lessThan" aboveAverage="0" equalAverage="0" bottom="0" percent="0" rank="0" text="" dxfId="0">
      <formula>$C$4</formula>
    </cfRule>
  </conditionalFormatting>
  <conditionalFormatting sqref="M30">
    <cfRule type="cellIs" priority="2190" operator="lessThan" aboveAverage="0" equalAverage="0" bottom="0" percent="0" rank="0" text="" dxfId="1">
      <formula>$C$4</formula>
    </cfRule>
    <cfRule type="cellIs" priority="2191" operator="lessThan" aboveAverage="0" equalAverage="0" bottom="0" percent="0" rank="0" text="" dxfId="0">
      <formula>$C$4</formula>
    </cfRule>
  </conditionalFormatting>
  <conditionalFormatting sqref="O30">
    <cfRule type="cellIs" priority="2192" operator="lessThan" aboveAverage="0" equalAverage="0" bottom="0" percent="0" rank="0" text="" dxfId="0">
      <formula>$C$4</formula>
    </cfRule>
  </conditionalFormatting>
  <conditionalFormatting sqref="P30">
    <cfRule type="cellIs" priority="2193" operator="lessThan" aboveAverage="0" equalAverage="0" bottom="0" percent="0" rank="0" text="" dxfId="0">
      <formula>$C$4</formula>
    </cfRule>
  </conditionalFormatting>
  <conditionalFormatting sqref="Q30">
    <cfRule type="cellIs" priority="2194" operator="lessThan" aboveAverage="0" equalAverage="0" bottom="0" percent="0" rank="0" text="" dxfId="0">
      <formula>$C$4</formula>
    </cfRule>
  </conditionalFormatting>
  <conditionalFormatting sqref="R30">
    <cfRule type="cellIs" priority="2195" operator="lessThan" aboveAverage="0" equalAverage="0" bottom="0" percent="0" rank="0" text="" dxfId="0">
      <formula>$C$4</formula>
    </cfRule>
  </conditionalFormatting>
  <conditionalFormatting sqref="S30">
    <cfRule type="cellIs" priority="2196" operator="lessThan" aboveAverage="0" equalAverage="0" bottom="0" percent="0" rank="0" text="" dxfId="0">
      <formula>$C$4</formula>
    </cfRule>
  </conditionalFormatting>
  <conditionalFormatting sqref="T30">
    <cfRule type="cellIs" priority="2197" operator="lessThan" aboveAverage="0" equalAverage="0" bottom="0" percent="0" rank="0" text="" dxfId="0">
      <formula>$C$4</formula>
    </cfRule>
  </conditionalFormatting>
  <conditionalFormatting sqref="U30">
    <cfRule type="cellIs" priority="2198" operator="lessThan" aboveAverage="0" equalAverage="0" bottom="0" percent="0" rank="0" text="" dxfId="0">
      <formula>$C$4</formula>
    </cfRule>
  </conditionalFormatting>
  <conditionalFormatting sqref="V30">
    <cfRule type="cellIs" priority="2199" operator="lessThan" aboveAverage="0" equalAverage="0" bottom="0" percent="0" rank="0" text="" dxfId="0">
      <formula>$C$4</formula>
    </cfRule>
  </conditionalFormatting>
  <conditionalFormatting sqref="W30">
    <cfRule type="cellIs" priority="2200" operator="lessThan" aboveAverage="0" equalAverage="0" bottom="0" percent="0" rank="0" text="" dxfId="0">
      <formula>$C$4</formula>
    </cfRule>
  </conditionalFormatting>
  <conditionalFormatting sqref="X30">
    <cfRule type="cellIs" priority="2201" operator="lessThan" aboveAverage="0" equalAverage="0" bottom="0" percent="0" rank="0" text="" dxfId="0">
      <formula>$C$4</formula>
    </cfRule>
  </conditionalFormatting>
  <conditionalFormatting sqref="Y30">
    <cfRule type="cellIs" priority="2202" operator="lessThan" aboveAverage="0" equalAverage="0" bottom="0" percent="0" rank="0" text="" dxfId="0">
      <formula>$C$4</formula>
    </cfRule>
  </conditionalFormatting>
  <conditionalFormatting sqref="Z30">
    <cfRule type="cellIs" priority="2203" operator="lessThan" aboveAverage="0" equalAverage="0" bottom="0" percent="0" rank="0" text="" dxfId="0">
      <formula>$C$4</formula>
    </cfRule>
  </conditionalFormatting>
  <conditionalFormatting sqref="AA30">
    <cfRule type="cellIs" priority="2204" operator="lessThan" aboveAverage="0" equalAverage="0" bottom="0" percent="0" rank="0" text="" dxfId="0">
      <formula>$C$4</formula>
    </cfRule>
  </conditionalFormatting>
  <conditionalFormatting sqref="AB30">
    <cfRule type="cellIs" priority="2205" operator="lessThan" aboveAverage="0" equalAverage="0" bottom="0" percent="0" rank="0" text="" dxfId="0">
      <formula>$C$4</formula>
    </cfRule>
  </conditionalFormatting>
  <conditionalFormatting sqref="AC30">
    <cfRule type="cellIs" priority="2206" operator="lessThan" aboveAverage="0" equalAverage="0" bottom="0" percent="0" rank="0" text="" dxfId="0">
      <formula>$C$4</formula>
    </cfRule>
  </conditionalFormatting>
  <conditionalFormatting sqref="AD30">
    <cfRule type="cellIs" priority="2207" operator="lessThan" aboveAverage="0" equalAverage="0" bottom="0" percent="0" rank="0" text="" dxfId="0">
      <formula>$C$4</formula>
    </cfRule>
  </conditionalFormatting>
  <conditionalFormatting sqref="AE30">
    <cfRule type="cellIs" priority="2208" operator="lessThan" aboveAverage="0" equalAverage="0" bottom="0" percent="0" rank="0" text="" dxfId="0">
      <formula>$C$4</formula>
    </cfRule>
  </conditionalFormatting>
  <conditionalFormatting sqref="AF30">
    <cfRule type="cellIs" priority="2209" operator="lessThan" aboveAverage="0" equalAverage="0" bottom="0" percent="0" rank="0" text="" dxfId="0">
      <formula>$C$4</formula>
    </cfRule>
  </conditionalFormatting>
  <conditionalFormatting sqref="AG30">
    <cfRule type="cellIs" priority="2210" operator="lessThan" aboveAverage="0" equalAverage="0" bottom="0" percent="0" rank="0" text="" dxfId="0">
      <formula>$C$4</formula>
    </cfRule>
  </conditionalFormatting>
  <conditionalFormatting sqref="AH30">
    <cfRule type="cellIs" priority="2211" operator="lessThan" aboveAverage="0" equalAverage="0" bottom="0" percent="0" rank="0" text="" dxfId="0">
      <formula>$C$4</formula>
    </cfRule>
  </conditionalFormatting>
  <conditionalFormatting sqref="AI30">
    <cfRule type="cellIs" priority="2212" operator="lessThan" aboveAverage="0" equalAverage="0" bottom="0" percent="0" rank="0" text="" dxfId="0">
      <formula>$C$4</formula>
    </cfRule>
  </conditionalFormatting>
  <conditionalFormatting sqref="AJ30">
    <cfRule type="cellIs" priority="2213" operator="lessThan" aboveAverage="0" equalAverage="0" bottom="0" percent="0" rank="0" text="" dxfId="0">
      <formula>$C$4</formula>
    </cfRule>
  </conditionalFormatting>
  <conditionalFormatting sqref="AK30">
    <cfRule type="cellIs" priority="2214" operator="lessThan" aboveAverage="0" equalAverage="0" bottom="0" percent="0" rank="0" text="" dxfId="0">
      <formula>$C$4</formula>
    </cfRule>
  </conditionalFormatting>
  <conditionalFormatting sqref="AL30">
    <cfRule type="cellIs" priority="2215" operator="lessThan" aboveAverage="0" equalAverage="0" bottom="0" percent="0" rank="0" text="" dxfId="0">
      <formula>$C$4</formula>
    </cfRule>
  </conditionalFormatting>
  <conditionalFormatting sqref="AM30">
    <cfRule type="cellIs" priority="2216" operator="lessThan" aboveAverage="0" equalAverage="0" bottom="0" percent="0" rank="0" text="" dxfId="0">
      <formula>$C$4</formula>
    </cfRule>
  </conditionalFormatting>
  <conditionalFormatting sqref="AN30">
    <cfRule type="cellIs" priority="2217" operator="lessThan" aboveAverage="0" equalAverage="0" bottom="0" percent="0" rank="0" text="" dxfId="0">
      <formula>$C$4</formula>
    </cfRule>
  </conditionalFormatting>
  <conditionalFormatting sqref="AO30">
    <cfRule type="cellIs" priority="2218" operator="lessThan" aboveAverage="0" equalAverage="0" bottom="0" percent="0" rank="0" text="" dxfId="0">
      <formula>$C$4</formula>
    </cfRule>
  </conditionalFormatting>
  <conditionalFormatting sqref="AP30">
    <cfRule type="cellIs" priority="2219" operator="lessThan" aboveAverage="0" equalAverage="0" bottom="0" percent="0" rank="0" text="" dxfId="0">
      <formula>$C$4</formula>
    </cfRule>
  </conditionalFormatting>
  <conditionalFormatting sqref="AQ30">
    <cfRule type="cellIs" priority="2220" operator="lessThan" aboveAverage="0" equalAverage="0" bottom="0" percent="0" rank="0" text="" dxfId="0">
      <formula>$C$4</formula>
    </cfRule>
  </conditionalFormatting>
  <conditionalFormatting sqref="AR30">
    <cfRule type="cellIs" priority="2221" operator="lessThan" aboveAverage="0" equalAverage="0" bottom="0" percent="0" rank="0" text="" dxfId="0">
      <formula>$C$4</formula>
    </cfRule>
  </conditionalFormatting>
  <conditionalFormatting sqref="AS30">
    <cfRule type="cellIs" priority="2222" operator="lessThan" aboveAverage="0" equalAverage="0" bottom="0" percent="0" rank="0" text="" dxfId="0">
      <formula>$C$4</formula>
    </cfRule>
  </conditionalFormatting>
  <conditionalFormatting sqref="AT30">
    <cfRule type="cellIs" priority="2223" operator="lessThan" aboveAverage="0" equalAverage="0" bottom="0" percent="0" rank="0" text="" dxfId="0">
      <formula>$C$4</formula>
    </cfRule>
  </conditionalFormatting>
  <conditionalFormatting sqref="AU30">
    <cfRule type="cellIs" priority="2224" operator="lessThan" aboveAverage="0" equalAverage="0" bottom="0" percent="0" rank="0" text="" dxfId="0">
      <formula>$C$4</formula>
    </cfRule>
  </conditionalFormatting>
  <conditionalFormatting sqref="AV30">
    <cfRule type="cellIs" priority="2225" operator="lessThan" aboveAverage="0" equalAverage="0" bottom="0" percent="0" rank="0" text="" dxfId="0">
      <formula>$C$4</formula>
    </cfRule>
  </conditionalFormatting>
  <conditionalFormatting sqref="AX30">
    <cfRule type="cellIs" priority="2226" operator="lessThan" aboveAverage="0" equalAverage="0" bottom="0" percent="0" rank="0" text="" dxfId="1">
      <formula>$C$4</formula>
    </cfRule>
    <cfRule type="cellIs" priority="2227" operator="lessThan" aboveAverage="0" equalAverage="0" bottom="0" percent="0" rank="0" text="" dxfId="0">
      <formula>$C$4</formula>
    </cfRule>
  </conditionalFormatting>
  <conditionalFormatting sqref="AY30">
    <cfRule type="cellIs" priority="2228" operator="lessThan" aboveAverage="0" equalAverage="0" bottom="0" percent="0" rank="0" text="" dxfId="1">
      <formula>$C$4</formula>
    </cfRule>
    <cfRule type="cellIs" priority="2229" operator="lessThan" aboveAverage="0" equalAverage="0" bottom="0" percent="0" rank="0" text="" dxfId="0">
      <formula>$C$4</formula>
    </cfRule>
  </conditionalFormatting>
  <conditionalFormatting sqref="AZ30">
    <cfRule type="cellIs" priority="2230" operator="lessThan" aboveAverage="0" equalAverage="0" bottom="0" percent="0" rank="0" text="" dxfId="1">
      <formula>$C$4</formula>
    </cfRule>
    <cfRule type="cellIs" priority="2231" operator="lessThan" aboveAverage="0" equalAverage="0" bottom="0" percent="0" rank="0" text="" dxfId="0">
      <formula>$C$4</formula>
    </cfRule>
  </conditionalFormatting>
  <conditionalFormatting sqref="BA30">
    <cfRule type="cellIs" priority="2232" operator="lessThan" aboveAverage="0" equalAverage="0" bottom="0" percent="0" rank="0" text="" dxfId="1">
      <formula>$C$4</formula>
    </cfRule>
    <cfRule type="cellIs" priority="2233" operator="lessThan" aboveAverage="0" equalAverage="0" bottom="0" percent="0" rank="0" text="" dxfId="0">
      <formula>$C$4</formula>
    </cfRule>
  </conditionalFormatting>
  <conditionalFormatting sqref="BB30">
    <cfRule type="cellIs" priority="2234" operator="lessThan" aboveAverage="0" equalAverage="0" bottom="0" percent="0" rank="0" text="" dxfId="1">
      <formula>$C$4</formula>
    </cfRule>
    <cfRule type="cellIs" priority="2235" operator="lessThan" aboveAverage="0" equalAverage="0" bottom="0" percent="0" rank="0" text="" dxfId="0">
      <formula>$C$4</formula>
    </cfRule>
  </conditionalFormatting>
  <conditionalFormatting sqref="BC30">
    <cfRule type="cellIs" priority="2236" operator="lessThan" aboveAverage="0" equalAverage="0" bottom="0" percent="0" rank="0" text="" dxfId="1">
      <formula>$C$4</formula>
    </cfRule>
    <cfRule type="cellIs" priority="2237" operator="lessThan" aboveAverage="0" equalAverage="0" bottom="0" percent="0" rank="0" text="" dxfId="0">
      <formula>$C$4</formula>
    </cfRule>
  </conditionalFormatting>
  <conditionalFormatting sqref="BD30">
    <cfRule type="cellIs" priority="2238" operator="lessThan" aboveAverage="0" equalAverage="0" bottom="0" percent="0" rank="0" text="" dxfId="1">
      <formula>$C$4</formula>
    </cfRule>
    <cfRule type="cellIs" priority="2239" operator="lessThan" aboveAverage="0" equalAverage="0" bottom="0" percent="0" rank="0" text="" dxfId="0">
      <formula>$C$4</formula>
    </cfRule>
  </conditionalFormatting>
  <conditionalFormatting sqref="BE30">
    <cfRule type="cellIs" priority="2240" operator="lessThan" aboveAverage="0" equalAverage="0" bottom="0" percent="0" rank="0" text="" dxfId="1">
      <formula>$C$4</formula>
    </cfRule>
    <cfRule type="cellIs" priority="2241" operator="lessThan" aboveAverage="0" equalAverage="0" bottom="0" percent="0" rank="0" text="" dxfId="0">
      <formula>$C$4</formula>
    </cfRule>
  </conditionalFormatting>
  <conditionalFormatting sqref="BG30">
    <cfRule type="cellIs" priority="2242" operator="lessThan" aboveAverage="0" equalAverage="0" bottom="0" percent="0" rank="0" text="" dxfId="1">
      <formula>$C$4</formula>
    </cfRule>
    <cfRule type="cellIs" priority="2243" operator="lessThan" aboveAverage="0" equalAverage="0" bottom="0" percent="0" rank="0" text="" dxfId="0">
      <formula>$C$4</formula>
    </cfRule>
  </conditionalFormatting>
  <conditionalFormatting sqref="BH30">
    <cfRule type="cellIs" priority="2244" operator="lessThan" aboveAverage="0" equalAverage="0" bottom="0" percent="0" rank="0" text="" dxfId="1">
      <formula>$C$4</formula>
    </cfRule>
    <cfRule type="cellIs" priority="2245" operator="lessThan" aboveAverage="0" equalAverage="0" bottom="0" percent="0" rank="0" text="" dxfId="0">
      <formula>$C$4</formula>
    </cfRule>
  </conditionalFormatting>
  <conditionalFormatting sqref="BI30">
    <cfRule type="cellIs" priority="2246" operator="lessThan" aboveAverage="0" equalAverage="0" bottom="0" percent="0" rank="0" text="" dxfId="1">
      <formula>$C$4</formula>
    </cfRule>
    <cfRule type="cellIs" priority="2247" operator="lessThan" aboveAverage="0" equalAverage="0" bottom="0" percent="0" rank="0" text="" dxfId="0">
      <formula>$C$4</formula>
    </cfRule>
  </conditionalFormatting>
  <conditionalFormatting sqref="BJ30">
    <cfRule type="cellIs" priority="2248" operator="lessThan" aboveAverage="0" equalAverage="0" bottom="0" percent="0" rank="0" text="" dxfId="1">
      <formula>$C$4</formula>
    </cfRule>
    <cfRule type="cellIs" priority="2249" operator="lessThan" aboveAverage="0" equalAverage="0" bottom="0" percent="0" rank="0" text="" dxfId="0">
      <formula>$C$4</formula>
    </cfRule>
  </conditionalFormatting>
  <conditionalFormatting sqref="BK30">
    <cfRule type="cellIs" priority="2250" operator="lessThan" aboveAverage="0" equalAverage="0" bottom="0" percent="0" rank="0" text="" dxfId="1">
      <formula>$C$4</formula>
    </cfRule>
    <cfRule type="cellIs" priority="2251" operator="lessThan" aboveAverage="0" equalAverage="0" bottom="0" percent="0" rank="0" text="" dxfId="0">
      <formula>$C$4</formula>
    </cfRule>
  </conditionalFormatting>
  <conditionalFormatting sqref="BL30">
    <cfRule type="cellIs" priority="2252" operator="lessThan" aboveAverage="0" equalAverage="0" bottom="0" percent="0" rank="0" text="" dxfId="1">
      <formula>$C$4</formula>
    </cfRule>
    <cfRule type="cellIs" priority="2253" operator="lessThan" aboveAverage="0" equalAverage="0" bottom="0" percent="0" rank="0" text="" dxfId="0">
      <formula>$C$4</formula>
    </cfRule>
  </conditionalFormatting>
  <conditionalFormatting sqref="BM30">
    <cfRule type="cellIs" priority="2254" operator="lessThan" aboveAverage="0" equalAverage="0" bottom="0" percent="0" rank="0" text="" dxfId="1">
      <formula>$C$4</formula>
    </cfRule>
    <cfRule type="cellIs" priority="2255" operator="lessThan" aboveAverage="0" equalAverage="0" bottom="0" percent="0" rank="0" text="" dxfId="0">
      <formula>$C$4</formula>
    </cfRule>
  </conditionalFormatting>
  <conditionalFormatting sqref="BN30">
    <cfRule type="cellIs" priority="2256" operator="lessThan" aboveAverage="0" equalAverage="0" bottom="0" percent="0" rank="0" text="" dxfId="1">
      <formula>$C$4</formula>
    </cfRule>
    <cfRule type="cellIs" priority="2257" operator="lessThan" aboveAverage="0" equalAverage="0" bottom="0" percent="0" rank="0" text="" dxfId="0">
      <formula>$C$4</formula>
    </cfRule>
  </conditionalFormatting>
  <conditionalFormatting sqref="BO30">
    <cfRule type="cellIs" priority="2258" operator="lessThan" aboveAverage="0" equalAverage="0" bottom="0" percent="0" rank="0" text="" dxfId="1">
      <formula>$C$4</formula>
    </cfRule>
    <cfRule type="cellIs" priority="2259" operator="lessThan" aboveAverage="0" equalAverage="0" bottom="0" percent="0" rank="0" text="" dxfId="0">
      <formula>$C$4</formula>
    </cfRule>
  </conditionalFormatting>
  <conditionalFormatting sqref="BP30">
    <cfRule type="cellIs" priority="2260" operator="lessThan" aboveAverage="0" equalAverage="0" bottom="0" percent="0" rank="0" text="" dxfId="1">
      <formula>$C$4</formula>
    </cfRule>
    <cfRule type="cellIs" priority="2261" operator="lessThan" aboveAverage="0" equalAverage="0" bottom="0" percent="0" rank="0" text="" dxfId="0">
      <formula>$C$4</formula>
    </cfRule>
  </conditionalFormatting>
  <conditionalFormatting sqref="BQ30">
    <cfRule type="cellIs" priority="2262" operator="lessThan" aboveAverage="0" equalAverage="0" bottom="0" percent="0" rank="0" text="" dxfId="1">
      <formula>$C$4</formula>
    </cfRule>
    <cfRule type="cellIs" priority="2263" operator="lessThan" aboveAverage="0" equalAverage="0" bottom="0" percent="0" rank="0" text="" dxfId="0">
      <formula>$C$4</formula>
    </cfRule>
  </conditionalFormatting>
  <conditionalFormatting sqref="BR30">
    <cfRule type="cellIs" priority="2264" operator="lessThan" aboveAverage="0" equalAverage="0" bottom="0" percent="0" rank="0" text="" dxfId="0">
      <formula>$C$4</formula>
    </cfRule>
  </conditionalFormatting>
  <conditionalFormatting sqref="BS30">
    <cfRule type="cellIs" priority="2265" operator="lessThan" aboveAverage="0" equalAverage="0" bottom="0" percent="0" rank="0" text="" dxfId="0">
      <formula>$C$4</formula>
    </cfRule>
  </conditionalFormatting>
  <conditionalFormatting sqref="BT30">
    <cfRule type="cellIs" priority="2266" operator="lessThan" aboveAverage="0" equalAverage="0" bottom="0" percent="0" rank="0" text="" dxfId="0">
      <formula>$C$4</formula>
    </cfRule>
  </conditionalFormatting>
  <conditionalFormatting sqref="BU30">
    <cfRule type="cellIs" priority="2267" operator="lessThan" aboveAverage="0" equalAverage="0" bottom="0" percent="0" rank="0" text="" dxfId="1">
      <formula>$C$4</formula>
    </cfRule>
    <cfRule type="cellIs" priority="2268" operator="lessThan" aboveAverage="0" equalAverage="0" bottom="0" percent="0" rank="0" text="" dxfId="0">
      <formula>$C$4</formula>
    </cfRule>
  </conditionalFormatting>
  <conditionalFormatting sqref="BV30">
    <cfRule type="cellIs" priority="2269" operator="lessThan" aboveAverage="0" equalAverage="0" bottom="0" percent="0" rank="0" text="" dxfId="1">
      <formula>$C$4</formula>
    </cfRule>
    <cfRule type="cellIs" priority="2270" operator="lessThan" aboveAverage="0" equalAverage="0" bottom="0" percent="0" rank="0" text="" dxfId="0">
      <formula>$C$4</formula>
    </cfRule>
  </conditionalFormatting>
  <conditionalFormatting sqref="BW30">
    <cfRule type="cellIs" priority="2271" operator="lessThan" aboveAverage="0" equalAverage="0" bottom="0" percent="0" rank="0" text="" dxfId="1">
      <formula>$C$4</formula>
    </cfRule>
    <cfRule type="cellIs" priority="2272" operator="lessThan" aboveAverage="0" equalAverage="0" bottom="0" percent="0" rank="0" text="" dxfId="0">
      <formula>$C$4</formula>
    </cfRule>
  </conditionalFormatting>
  <conditionalFormatting sqref="BX30">
    <cfRule type="cellIs" priority="2273" operator="lessThan" aboveAverage="0" equalAverage="0" bottom="0" percent="0" rank="0" text="" dxfId="1">
      <formula>$C$4</formula>
    </cfRule>
    <cfRule type="cellIs" priority="2274" operator="lessThan" aboveAverage="0" equalAverage="0" bottom="0" percent="0" rank="0" text="" dxfId="0">
      <formula>$C$4</formula>
    </cfRule>
  </conditionalFormatting>
  <conditionalFormatting sqref="BY30">
    <cfRule type="cellIs" priority="2275" operator="lessThan" aboveAverage="0" equalAverage="0" bottom="0" percent="0" rank="0" text="" dxfId="1">
      <formula>$C$4</formula>
    </cfRule>
    <cfRule type="cellIs" priority="2276" operator="lessThan" aboveAverage="0" equalAverage="0" bottom="0" percent="0" rank="0" text="" dxfId="0">
      <formula>$C$4</formula>
    </cfRule>
  </conditionalFormatting>
  <conditionalFormatting sqref="BZ30">
    <cfRule type="cellIs" priority="2277" operator="lessThan" aboveAverage="0" equalAverage="0" bottom="0" percent="0" rank="0" text="" dxfId="1">
      <formula>$C$4</formula>
    </cfRule>
    <cfRule type="cellIs" priority="2278" operator="lessThan" aboveAverage="0" equalAverage="0" bottom="0" percent="0" rank="0" text="" dxfId="0">
      <formula>$C$4</formula>
    </cfRule>
  </conditionalFormatting>
  <conditionalFormatting sqref="CA30">
    <cfRule type="cellIs" priority="2279" operator="lessThan" aboveAverage="0" equalAverage="0" bottom="0" percent="0" rank="0" text="" dxfId="0">
      <formula>$C$4</formula>
    </cfRule>
  </conditionalFormatting>
  <conditionalFormatting sqref="CB30">
    <cfRule type="cellIs" priority="2280" operator="lessThan" aboveAverage="0" equalAverage="0" bottom="0" percent="0" rank="0" text="" dxfId="0">
      <formula>$C$4</formula>
    </cfRule>
  </conditionalFormatting>
  <conditionalFormatting sqref="CC30">
    <cfRule type="cellIs" priority="2281" operator="lessThan" aboveAverage="0" equalAverage="0" bottom="0" percent="0" rank="0" text="" dxfId="0">
      <formula>$C$4</formula>
    </cfRule>
  </conditionalFormatting>
  <conditionalFormatting sqref="CD30">
    <cfRule type="cellIs" priority="2282" operator="lessThan" aboveAverage="0" equalAverage="0" bottom="0" percent="0" rank="0" text="" dxfId="0">
      <formula>$C$4</formula>
    </cfRule>
  </conditionalFormatting>
  <conditionalFormatting sqref="CE30">
    <cfRule type="cellIs" priority="2283" operator="lessThan" aboveAverage="0" equalAverage="0" bottom="0" percent="0" rank="0" text="" dxfId="0">
      <formula>$C$4</formula>
    </cfRule>
  </conditionalFormatting>
  <conditionalFormatting sqref="CF30">
    <cfRule type="cellIs" priority="2284" operator="lessThan" aboveAverage="0" equalAverage="0" bottom="0" percent="0" rank="0" text="" dxfId="0">
      <formula>$C$4</formula>
    </cfRule>
  </conditionalFormatting>
  <conditionalFormatting sqref="CG30">
    <cfRule type="cellIs" priority="2285" operator="lessThan" aboveAverage="0" equalAverage="0" bottom="0" percent="0" rank="0" text="" dxfId="0">
      <formula>$C$4</formula>
    </cfRule>
  </conditionalFormatting>
  <conditionalFormatting sqref="CH30">
    <cfRule type="cellIs" priority="2286" operator="lessThan" aboveAverage="0" equalAverage="0" bottom="0" percent="0" rank="0" text="" dxfId="1">
      <formula>$C$4</formula>
    </cfRule>
    <cfRule type="cellIs" priority="2287" operator="lessThan" aboveAverage="0" equalAverage="0" bottom="0" percent="0" rank="0" text="" dxfId="0">
      <formula>$C$4</formula>
    </cfRule>
  </conditionalFormatting>
  <conditionalFormatting sqref="CI30">
    <cfRule type="cellIs" priority="2288" operator="lessThan" aboveAverage="0" equalAverage="0" bottom="0" percent="0" rank="0" text="" dxfId="1">
      <formula>$C$4</formula>
    </cfRule>
    <cfRule type="cellIs" priority="2289" operator="lessThan" aboveAverage="0" equalAverage="0" bottom="0" percent="0" rank="0" text="" dxfId="0">
      <formula>$C$4</formula>
    </cfRule>
  </conditionalFormatting>
  <conditionalFormatting sqref="CJ30">
    <cfRule type="cellIs" priority="2290" operator="lessThan" aboveAverage="0" equalAverage="0" bottom="0" percent="0" rank="0" text="" dxfId="1">
      <formula>$C$4</formula>
    </cfRule>
    <cfRule type="cellIs" priority="2291" operator="lessThan" aboveAverage="0" equalAverage="0" bottom="0" percent="0" rank="0" text="" dxfId="0">
      <formula>$C$4</formula>
    </cfRule>
  </conditionalFormatting>
  <conditionalFormatting sqref="CK30">
    <cfRule type="cellIs" priority="2292" operator="lessThan" aboveAverage="0" equalAverage="0" bottom="0" percent="0" rank="0" text="" dxfId="1">
      <formula>$C$4</formula>
    </cfRule>
    <cfRule type="cellIs" priority="2293" operator="lessThan" aboveAverage="0" equalAverage="0" bottom="0" percent="0" rank="0" text="" dxfId="0">
      <formula>$C$4</formula>
    </cfRule>
  </conditionalFormatting>
  <conditionalFormatting sqref="CL30">
    <cfRule type="cellIs" priority="2294" operator="lessThan" aboveAverage="0" equalAverage="0" bottom="0" percent="0" rank="0" text="" dxfId="1">
      <formula>$C$4</formula>
    </cfRule>
    <cfRule type="cellIs" priority="2295" operator="lessThan" aboveAverage="0" equalAverage="0" bottom="0" percent="0" rank="0" text="" dxfId="0">
      <formula>$C$4</formula>
    </cfRule>
  </conditionalFormatting>
  <conditionalFormatting sqref="CM30">
    <cfRule type="cellIs" priority="2296" operator="lessThan" aboveAverage="0" equalAverage="0" bottom="0" percent="0" rank="0" text="" dxfId="0">
      <formula>$C$4</formula>
    </cfRule>
  </conditionalFormatting>
  <conditionalFormatting sqref="CN30">
    <cfRule type="cellIs" priority="2297" operator="lessThan" aboveAverage="0" equalAverage="0" bottom="0" percent="0" rank="0" text="" dxfId="0">
      <formula>$C$4</formula>
    </cfRule>
  </conditionalFormatting>
  <conditionalFormatting sqref="CO30">
    <cfRule type="cellIs" priority="2298" operator="lessThan" aboveAverage="0" equalAverage="0" bottom="0" percent="0" rank="0" text="" dxfId="0">
      <formula>$C$4</formula>
    </cfRule>
  </conditionalFormatting>
  <conditionalFormatting sqref="CP30">
    <cfRule type="cellIs" priority="2299" operator="lessThan" aboveAverage="0" equalAverage="0" bottom="0" percent="0" rank="0" text="" dxfId="1">
      <formula>$C$4</formula>
    </cfRule>
    <cfRule type="cellIs" priority="2300" operator="lessThan" aboveAverage="0" equalAverage="0" bottom="0" percent="0" rank="0" text="" dxfId="0">
      <formula>$C$4</formula>
    </cfRule>
  </conditionalFormatting>
  <conditionalFormatting sqref="CR30">
    <cfRule type="cellIs" priority="2301" operator="lessThan" aboveAverage="0" equalAverage="0" bottom="0" percent="0" rank="0" text="" dxfId="1">
      <formula>$C$4</formula>
    </cfRule>
    <cfRule type="cellIs" priority="2302" operator="lessThan" aboveAverage="0" equalAverage="0" bottom="0" percent="0" rank="0" text="" dxfId="0">
      <formula>$C$4</formula>
    </cfRule>
  </conditionalFormatting>
  <conditionalFormatting sqref="CW30">
    <cfRule type="cellIs" priority="2303" operator="lessThan" aboveAverage="0" equalAverage="0" bottom="0" percent="0" rank="0" text="" dxfId="0">
      <formula>1</formula>
    </cfRule>
  </conditionalFormatting>
  <conditionalFormatting sqref="L31">
    <cfRule type="cellIs" priority="2304" operator="lessThan" aboveAverage="0" equalAverage="0" bottom="0" percent="0" rank="0" text="" dxfId="1">
      <formula>$C$4</formula>
    </cfRule>
    <cfRule type="cellIs" priority="2305" operator="lessThan" aboveAverage="0" equalAverage="0" bottom="0" percent="0" rank="0" text="" dxfId="0">
      <formula>$C$4</formula>
    </cfRule>
  </conditionalFormatting>
  <conditionalFormatting sqref="M31">
    <cfRule type="cellIs" priority="2306" operator="lessThan" aboveAverage="0" equalAverage="0" bottom="0" percent="0" rank="0" text="" dxfId="1">
      <formula>$C$4</formula>
    </cfRule>
    <cfRule type="cellIs" priority="2307" operator="lessThan" aboveAverage="0" equalAverage="0" bottom="0" percent="0" rank="0" text="" dxfId="0">
      <formula>$C$4</formula>
    </cfRule>
  </conditionalFormatting>
  <conditionalFormatting sqref="O31">
    <cfRule type="cellIs" priority="2308" operator="lessThan" aboveAverage="0" equalAverage="0" bottom="0" percent="0" rank="0" text="" dxfId="0">
      <formula>$C$4</formula>
    </cfRule>
  </conditionalFormatting>
  <conditionalFormatting sqref="P31">
    <cfRule type="cellIs" priority="2309" operator="lessThan" aboveAverage="0" equalAverage="0" bottom="0" percent="0" rank="0" text="" dxfId="0">
      <formula>$C$4</formula>
    </cfRule>
  </conditionalFormatting>
  <conditionalFormatting sqref="Q31">
    <cfRule type="cellIs" priority="2310" operator="lessThan" aboveAverage="0" equalAverage="0" bottom="0" percent="0" rank="0" text="" dxfId="0">
      <formula>$C$4</formula>
    </cfRule>
  </conditionalFormatting>
  <conditionalFormatting sqref="R31">
    <cfRule type="cellIs" priority="2311" operator="lessThan" aboveAverage="0" equalAverage="0" bottom="0" percent="0" rank="0" text="" dxfId="0">
      <formula>$C$4</formula>
    </cfRule>
  </conditionalFormatting>
  <conditionalFormatting sqref="S31">
    <cfRule type="cellIs" priority="2312" operator="lessThan" aboveAverage="0" equalAverage="0" bottom="0" percent="0" rank="0" text="" dxfId="0">
      <formula>$C$4</formula>
    </cfRule>
  </conditionalFormatting>
  <conditionalFormatting sqref="T31">
    <cfRule type="cellIs" priority="2313" operator="lessThan" aboveAverage="0" equalAverage="0" bottom="0" percent="0" rank="0" text="" dxfId="0">
      <formula>$C$4</formula>
    </cfRule>
  </conditionalFormatting>
  <conditionalFormatting sqref="U31">
    <cfRule type="cellIs" priority="2314" operator="lessThan" aboveAverage="0" equalAverage="0" bottom="0" percent="0" rank="0" text="" dxfId="0">
      <formula>$C$4</formula>
    </cfRule>
  </conditionalFormatting>
  <conditionalFormatting sqref="V31">
    <cfRule type="cellIs" priority="2315" operator="lessThan" aboveAverage="0" equalAverage="0" bottom="0" percent="0" rank="0" text="" dxfId="0">
      <formula>$C$4</formula>
    </cfRule>
  </conditionalFormatting>
  <conditionalFormatting sqref="W31">
    <cfRule type="cellIs" priority="2316" operator="lessThan" aboveAverage="0" equalAverage="0" bottom="0" percent="0" rank="0" text="" dxfId="0">
      <formula>$C$4</formula>
    </cfRule>
  </conditionalFormatting>
  <conditionalFormatting sqref="X31">
    <cfRule type="cellIs" priority="2317" operator="lessThan" aboveAverage="0" equalAverage="0" bottom="0" percent="0" rank="0" text="" dxfId="0">
      <formula>$C$4</formula>
    </cfRule>
  </conditionalFormatting>
  <conditionalFormatting sqref="Y31">
    <cfRule type="cellIs" priority="2318" operator="lessThan" aboveAverage="0" equalAverage="0" bottom="0" percent="0" rank="0" text="" dxfId="0">
      <formula>$C$4</formula>
    </cfRule>
  </conditionalFormatting>
  <conditionalFormatting sqref="Z31">
    <cfRule type="cellIs" priority="2319" operator="lessThan" aboveAverage="0" equalAverage="0" bottom="0" percent="0" rank="0" text="" dxfId="0">
      <formula>$C$4</formula>
    </cfRule>
  </conditionalFormatting>
  <conditionalFormatting sqref="AA31">
    <cfRule type="cellIs" priority="2320" operator="lessThan" aboveAverage="0" equalAverage="0" bottom="0" percent="0" rank="0" text="" dxfId="0">
      <formula>$C$4</formula>
    </cfRule>
  </conditionalFormatting>
  <conditionalFormatting sqref="AB31">
    <cfRule type="cellIs" priority="2321" operator="lessThan" aboveAverage="0" equalAverage="0" bottom="0" percent="0" rank="0" text="" dxfId="0">
      <formula>$C$4</formula>
    </cfRule>
  </conditionalFormatting>
  <conditionalFormatting sqref="AC31">
    <cfRule type="cellIs" priority="2322" operator="lessThan" aboveAverage="0" equalAverage="0" bottom="0" percent="0" rank="0" text="" dxfId="0">
      <formula>$C$4</formula>
    </cfRule>
  </conditionalFormatting>
  <conditionalFormatting sqref="AD31">
    <cfRule type="cellIs" priority="2323" operator="lessThan" aboveAverage="0" equalAverage="0" bottom="0" percent="0" rank="0" text="" dxfId="0">
      <formula>$C$4</formula>
    </cfRule>
  </conditionalFormatting>
  <conditionalFormatting sqref="AE31">
    <cfRule type="cellIs" priority="2324" operator="lessThan" aboveAverage="0" equalAverage="0" bottom="0" percent="0" rank="0" text="" dxfId="0">
      <formula>$C$4</formula>
    </cfRule>
  </conditionalFormatting>
  <conditionalFormatting sqref="AF31">
    <cfRule type="cellIs" priority="2325" operator="lessThan" aboveAverage="0" equalAverage="0" bottom="0" percent="0" rank="0" text="" dxfId="0">
      <formula>$C$4</formula>
    </cfRule>
  </conditionalFormatting>
  <conditionalFormatting sqref="AG31">
    <cfRule type="cellIs" priority="2326" operator="lessThan" aboveAverage="0" equalAverage="0" bottom="0" percent="0" rank="0" text="" dxfId="0">
      <formula>$C$4</formula>
    </cfRule>
  </conditionalFormatting>
  <conditionalFormatting sqref="AH31">
    <cfRule type="cellIs" priority="2327" operator="lessThan" aboveAverage="0" equalAverage="0" bottom="0" percent="0" rank="0" text="" dxfId="0">
      <formula>$C$4</formula>
    </cfRule>
  </conditionalFormatting>
  <conditionalFormatting sqref="AI31">
    <cfRule type="cellIs" priority="2328" operator="lessThan" aboveAverage="0" equalAverage="0" bottom="0" percent="0" rank="0" text="" dxfId="0">
      <formula>$C$4</formula>
    </cfRule>
  </conditionalFormatting>
  <conditionalFormatting sqref="AJ31">
    <cfRule type="cellIs" priority="2329" operator="lessThan" aboveAverage="0" equalAverage="0" bottom="0" percent="0" rank="0" text="" dxfId="0">
      <formula>$C$4</formula>
    </cfRule>
  </conditionalFormatting>
  <conditionalFormatting sqref="AK31">
    <cfRule type="cellIs" priority="2330" operator="lessThan" aboveAverage="0" equalAverage="0" bottom="0" percent="0" rank="0" text="" dxfId="0">
      <formula>$C$4</formula>
    </cfRule>
  </conditionalFormatting>
  <conditionalFormatting sqref="AL31">
    <cfRule type="cellIs" priority="2331" operator="lessThan" aboveAverage="0" equalAverage="0" bottom="0" percent="0" rank="0" text="" dxfId="0">
      <formula>$C$4</formula>
    </cfRule>
  </conditionalFormatting>
  <conditionalFormatting sqref="AM31">
    <cfRule type="cellIs" priority="2332" operator="lessThan" aboveAverage="0" equalAverage="0" bottom="0" percent="0" rank="0" text="" dxfId="0">
      <formula>$C$4</formula>
    </cfRule>
  </conditionalFormatting>
  <conditionalFormatting sqref="AN31">
    <cfRule type="cellIs" priority="2333" operator="lessThan" aboveAverage="0" equalAverage="0" bottom="0" percent="0" rank="0" text="" dxfId="0">
      <formula>$C$4</formula>
    </cfRule>
  </conditionalFormatting>
  <conditionalFormatting sqref="AO31">
    <cfRule type="cellIs" priority="2334" operator="lessThan" aboveAverage="0" equalAverage="0" bottom="0" percent="0" rank="0" text="" dxfId="0">
      <formula>$C$4</formula>
    </cfRule>
  </conditionalFormatting>
  <conditionalFormatting sqref="AP31">
    <cfRule type="cellIs" priority="2335" operator="lessThan" aboveAverage="0" equalAverage="0" bottom="0" percent="0" rank="0" text="" dxfId="0">
      <formula>$C$4</formula>
    </cfRule>
  </conditionalFormatting>
  <conditionalFormatting sqref="AQ31">
    <cfRule type="cellIs" priority="2336" operator="lessThan" aboveAverage="0" equalAverage="0" bottom="0" percent="0" rank="0" text="" dxfId="0">
      <formula>$C$4</formula>
    </cfRule>
  </conditionalFormatting>
  <conditionalFormatting sqref="AR31">
    <cfRule type="cellIs" priority="2337" operator="lessThan" aboveAverage="0" equalAverage="0" bottom="0" percent="0" rank="0" text="" dxfId="0">
      <formula>$C$4</formula>
    </cfRule>
  </conditionalFormatting>
  <conditionalFormatting sqref="AS31">
    <cfRule type="cellIs" priority="2338" operator="lessThan" aboveAverage="0" equalAverage="0" bottom="0" percent="0" rank="0" text="" dxfId="0">
      <formula>$C$4</formula>
    </cfRule>
  </conditionalFormatting>
  <conditionalFormatting sqref="AT31">
    <cfRule type="cellIs" priority="2339" operator="lessThan" aboveAverage="0" equalAverage="0" bottom="0" percent="0" rank="0" text="" dxfId="0">
      <formula>$C$4</formula>
    </cfRule>
  </conditionalFormatting>
  <conditionalFormatting sqref="AU31">
    <cfRule type="cellIs" priority="2340" operator="lessThan" aboveAverage="0" equalAverage="0" bottom="0" percent="0" rank="0" text="" dxfId="0">
      <formula>$C$4</formula>
    </cfRule>
  </conditionalFormatting>
  <conditionalFormatting sqref="AV31">
    <cfRule type="cellIs" priority="2341" operator="lessThan" aboveAverage="0" equalAverage="0" bottom="0" percent="0" rank="0" text="" dxfId="0">
      <formula>$C$4</formula>
    </cfRule>
  </conditionalFormatting>
  <conditionalFormatting sqref="AX31">
    <cfRule type="cellIs" priority="2342" operator="lessThan" aboveAverage="0" equalAverage="0" bottom="0" percent="0" rank="0" text="" dxfId="1">
      <formula>$C$4</formula>
    </cfRule>
    <cfRule type="cellIs" priority="2343" operator="lessThan" aboveAverage="0" equalAverage="0" bottom="0" percent="0" rank="0" text="" dxfId="0">
      <formula>$C$4</formula>
    </cfRule>
  </conditionalFormatting>
  <conditionalFormatting sqref="AY31">
    <cfRule type="cellIs" priority="2344" operator="lessThan" aboveAverage="0" equalAverage="0" bottom="0" percent="0" rank="0" text="" dxfId="1">
      <formula>$C$4</formula>
    </cfRule>
    <cfRule type="cellIs" priority="2345" operator="lessThan" aboveAverage="0" equalAverage="0" bottom="0" percent="0" rank="0" text="" dxfId="0">
      <formula>$C$4</formula>
    </cfRule>
  </conditionalFormatting>
  <conditionalFormatting sqref="AZ31">
    <cfRule type="cellIs" priority="2346" operator="lessThan" aboveAverage="0" equalAverage="0" bottom="0" percent="0" rank="0" text="" dxfId="1">
      <formula>$C$4</formula>
    </cfRule>
    <cfRule type="cellIs" priority="2347" operator="lessThan" aboveAverage="0" equalAverage="0" bottom="0" percent="0" rank="0" text="" dxfId="0">
      <formula>$C$4</formula>
    </cfRule>
  </conditionalFormatting>
  <conditionalFormatting sqref="BA31">
    <cfRule type="cellIs" priority="2348" operator="lessThan" aboveAverage="0" equalAverage="0" bottom="0" percent="0" rank="0" text="" dxfId="1">
      <formula>$C$4</formula>
    </cfRule>
    <cfRule type="cellIs" priority="2349" operator="lessThan" aboveAverage="0" equalAverage="0" bottom="0" percent="0" rank="0" text="" dxfId="0">
      <formula>$C$4</formula>
    </cfRule>
  </conditionalFormatting>
  <conditionalFormatting sqref="BB31">
    <cfRule type="cellIs" priority="2350" operator="lessThan" aboveAverage="0" equalAverage="0" bottom="0" percent="0" rank="0" text="" dxfId="1">
      <formula>$C$4</formula>
    </cfRule>
    <cfRule type="cellIs" priority="2351" operator="lessThan" aboveAverage="0" equalAverage="0" bottom="0" percent="0" rank="0" text="" dxfId="0">
      <formula>$C$4</formula>
    </cfRule>
  </conditionalFormatting>
  <conditionalFormatting sqref="BC31">
    <cfRule type="cellIs" priority="2352" operator="lessThan" aboveAverage="0" equalAverage="0" bottom="0" percent="0" rank="0" text="" dxfId="1">
      <formula>$C$4</formula>
    </cfRule>
    <cfRule type="cellIs" priority="2353" operator="lessThan" aboveAverage="0" equalAverage="0" bottom="0" percent="0" rank="0" text="" dxfId="0">
      <formula>$C$4</formula>
    </cfRule>
  </conditionalFormatting>
  <conditionalFormatting sqref="BD31">
    <cfRule type="cellIs" priority="2354" operator="lessThan" aboveAverage="0" equalAverage="0" bottom="0" percent="0" rank="0" text="" dxfId="1">
      <formula>$C$4</formula>
    </cfRule>
    <cfRule type="cellIs" priority="2355" operator="lessThan" aboveAverage="0" equalAverage="0" bottom="0" percent="0" rank="0" text="" dxfId="0">
      <formula>$C$4</formula>
    </cfRule>
  </conditionalFormatting>
  <conditionalFormatting sqref="BE31">
    <cfRule type="cellIs" priority="2356" operator="lessThan" aboveAverage="0" equalAverage="0" bottom="0" percent="0" rank="0" text="" dxfId="1">
      <formula>$C$4</formula>
    </cfRule>
    <cfRule type="cellIs" priority="2357" operator="lessThan" aboveAverage="0" equalAverage="0" bottom="0" percent="0" rank="0" text="" dxfId="0">
      <formula>$C$4</formula>
    </cfRule>
  </conditionalFormatting>
  <conditionalFormatting sqref="BG31">
    <cfRule type="cellIs" priority="2358" operator="lessThan" aboveAverage="0" equalAverage="0" bottom="0" percent="0" rank="0" text="" dxfId="1">
      <formula>$C$4</formula>
    </cfRule>
    <cfRule type="cellIs" priority="2359" operator="lessThan" aboveAverage="0" equalAverage="0" bottom="0" percent="0" rank="0" text="" dxfId="0">
      <formula>$C$4</formula>
    </cfRule>
  </conditionalFormatting>
  <conditionalFormatting sqref="BH31">
    <cfRule type="cellIs" priority="2360" operator="lessThan" aboveAverage="0" equalAverage="0" bottom="0" percent="0" rank="0" text="" dxfId="1">
      <formula>$C$4</formula>
    </cfRule>
    <cfRule type="cellIs" priority="2361" operator="lessThan" aboveAverage="0" equalAverage="0" bottom="0" percent="0" rank="0" text="" dxfId="0">
      <formula>$C$4</formula>
    </cfRule>
  </conditionalFormatting>
  <conditionalFormatting sqref="BI31">
    <cfRule type="cellIs" priority="2362" operator="lessThan" aboveAverage="0" equalAverage="0" bottom="0" percent="0" rank="0" text="" dxfId="1">
      <formula>$C$4</formula>
    </cfRule>
    <cfRule type="cellIs" priority="2363" operator="lessThan" aboveAverage="0" equalAverage="0" bottom="0" percent="0" rank="0" text="" dxfId="0">
      <formula>$C$4</formula>
    </cfRule>
  </conditionalFormatting>
  <conditionalFormatting sqref="BJ31">
    <cfRule type="cellIs" priority="2364" operator="lessThan" aboveAverage="0" equalAverage="0" bottom="0" percent="0" rank="0" text="" dxfId="1">
      <formula>$C$4</formula>
    </cfRule>
    <cfRule type="cellIs" priority="2365" operator="lessThan" aboveAverage="0" equalAverage="0" bottom="0" percent="0" rank="0" text="" dxfId="0">
      <formula>$C$4</formula>
    </cfRule>
  </conditionalFormatting>
  <conditionalFormatting sqref="BK31">
    <cfRule type="cellIs" priority="2366" operator="lessThan" aboveAverage="0" equalAverage="0" bottom="0" percent="0" rank="0" text="" dxfId="1">
      <formula>$C$4</formula>
    </cfRule>
    <cfRule type="cellIs" priority="2367" operator="lessThan" aboveAverage="0" equalAverage="0" bottom="0" percent="0" rank="0" text="" dxfId="0">
      <formula>$C$4</formula>
    </cfRule>
  </conditionalFormatting>
  <conditionalFormatting sqref="BL31">
    <cfRule type="cellIs" priority="2368" operator="lessThan" aboveAverage="0" equalAverage="0" bottom="0" percent="0" rank="0" text="" dxfId="1">
      <formula>$C$4</formula>
    </cfRule>
    <cfRule type="cellIs" priority="2369" operator="lessThan" aboveAverage="0" equalAverage="0" bottom="0" percent="0" rank="0" text="" dxfId="0">
      <formula>$C$4</formula>
    </cfRule>
  </conditionalFormatting>
  <conditionalFormatting sqref="BM31">
    <cfRule type="cellIs" priority="2370" operator="lessThan" aboveAverage="0" equalAverage="0" bottom="0" percent="0" rank="0" text="" dxfId="1">
      <formula>$C$4</formula>
    </cfRule>
    <cfRule type="cellIs" priority="2371" operator="lessThan" aboveAverage="0" equalAverage="0" bottom="0" percent="0" rank="0" text="" dxfId="0">
      <formula>$C$4</formula>
    </cfRule>
  </conditionalFormatting>
  <conditionalFormatting sqref="BN31">
    <cfRule type="cellIs" priority="2372" operator="lessThan" aboveAverage="0" equalAverage="0" bottom="0" percent="0" rank="0" text="" dxfId="1">
      <formula>$C$4</formula>
    </cfRule>
    <cfRule type="cellIs" priority="2373" operator="lessThan" aboveAverage="0" equalAverage="0" bottom="0" percent="0" rank="0" text="" dxfId="0">
      <formula>$C$4</formula>
    </cfRule>
  </conditionalFormatting>
  <conditionalFormatting sqref="BO31">
    <cfRule type="cellIs" priority="2374" operator="lessThan" aboveAverage="0" equalAverage="0" bottom="0" percent="0" rank="0" text="" dxfId="1">
      <formula>$C$4</formula>
    </cfRule>
    <cfRule type="cellIs" priority="2375" operator="lessThan" aboveAverage="0" equalAverage="0" bottom="0" percent="0" rank="0" text="" dxfId="0">
      <formula>$C$4</formula>
    </cfRule>
  </conditionalFormatting>
  <conditionalFormatting sqref="BP31">
    <cfRule type="cellIs" priority="2376" operator="lessThan" aboveAverage="0" equalAverage="0" bottom="0" percent="0" rank="0" text="" dxfId="1">
      <formula>$C$4</formula>
    </cfRule>
    <cfRule type="cellIs" priority="2377" operator="lessThan" aboveAverage="0" equalAverage="0" bottom="0" percent="0" rank="0" text="" dxfId="0">
      <formula>$C$4</formula>
    </cfRule>
  </conditionalFormatting>
  <conditionalFormatting sqref="BQ31">
    <cfRule type="cellIs" priority="2378" operator="lessThan" aboveAverage="0" equalAverage="0" bottom="0" percent="0" rank="0" text="" dxfId="1">
      <formula>$C$4</formula>
    </cfRule>
    <cfRule type="cellIs" priority="2379" operator="lessThan" aboveAverage="0" equalAverage="0" bottom="0" percent="0" rank="0" text="" dxfId="0">
      <formula>$C$4</formula>
    </cfRule>
  </conditionalFormatting>
  <conditionalFormatting sqref="BR31">
    <cfRule type="cellIs" priority="2380" operator="lessThan" aboveAverage="0" equalAverage="0" bottom="0" percent="0" rank="0" text="" dxfId="0">
      <formula>$C$4</formula>
    </cfRule>
  </conditionalFormatting>
  <conditionalFormatting sqref="BS31">
    <cfRule type="cellIs" priority="2381" operator="lessThan" aboveAverage="0" equalAverage="0" bottom="0" percent="0" rank="0" text="" dxfId="0">
      <formula>$C$4</formula>
    </cfRule>
  </conditionalFormatting>
  <conditionalFormatting sqref="BT31">
    <cfRule type="cellIs" priority="2382" operator="lessThan" aboveAverage="0" equalAverage="0" bottom="0" percent="0" rank="0" text="" dxfId="0">
      <formula>$C$4</formula>
    </cfRule>
  </conditionalFormatting>
  <conditionalFormatting sqref="BU31">
    <cfRule type="cellIs" priority="2383" operator="lessThan" aboveAverage="0" equalAverage="0" bottom="0" percent="0" rank="0" text="" dxfId="1">
      <formula>$C$4</formula>
    </cfRule>
    <cfRule type="cellIs" priority="2384" operator="lessThan" aboveAverage="0" equalAverage="0" bottom="0" percent="0" rank="0" text="" dxfId="0">
      <formula>$C$4</formula>
    </cfRule>
  </conditionalFormatting>
  <conditionalFormatting sqref="BV31">
    <cfRule type="cellIs" priority="2385" operator="lessThan" aboveAverage="0" equalAverage="0" bottom="0" percent="0" rank="0" text="" dxfId="1">
      <formula>$C$4</formula>
    </cfRule>
    <cfRule type="cellIs" priority="2386" operator="lessThan" aboveAverage="0" equalAverage="0" bottom="0" percent="0" rank="0" text="" dxfId="0">
      <formula>$C$4</formula>
    </cfRule>
  </conditionalFormatting>
  <conditionalFormatting sqref="BW31">
    <cfRule type="cellIs" priority="2387" operator="lessThan" aboveAverage="0" equalAverage="0" bottom="0" percent="0" rank="0" text="" dxfId="1">
      <formula>$C$4</formula>
    </cfRule>
    <cfRule type="cellIs" priority="2388" operator="lessThan" aboveAverage="0" equalAverage="0" bottom="0" percent="0" rank="0" text="" dxfId="0">
      <formula>$C$4</formula>
    </cfRule>
  </conditionalFormatting>
  <conditionalFormatting sqref="BX31">
    <cfRule type="cellIs" priority="2389" operator="lessThan" aboveAverage="0" equalAverage="0" bottom="0" percent="0" rank="0" text="" dxfId="1">
      <formula>$C$4</formula>
    </cfRule>
    <cfRule type="cellIs" priority="2390" operator="lessThan" aboveAverage="0" equalAverage="0" bottom="0" percent="0" rank="0" text="" dxfId="0">
      <formula>$C$4</formula>
    </cfRule>
  </conditionalFormatting>
  <conditionalFormatting sqref="BY31">
    <cfRule type="cellIs" priority="2391" operator="lessThan" aboveAverage="0" equalAverage="0" bottom="0" percent="0" rank="0" text="" dxfId="1">
      <formula>$C$4</formula>
    </cfRule>
    <cfRule type="cellIs" priority="2392" operator="lessThan" aboveAverage="0" equalAverage="0" bottom="0" percent="0" rank="0" text="" dxfId="0">
      <formula>$C$4</formula>
    </cfRule>
  </conditionalFormatting>
  <conditionalFormatting sqref="BZ31">
    <cfRule type="cellIs" priority="2393" operator="lessThan" aboveAverage="0" equalAverage="0" bottom="0" percent="0" rank="0" text="" dxfId="1">
      <formula>$C$4</formula>
    </cfRule>
    <cfRule type="cellIs" priority="2394" operator="lessThan" aboveAverage="0" equalAverage="0" bottom="0" percent="0" rank="0" text="" dxfId="0">
      <formula>$C$4</formula>
    </cfRule>
  </conditionalFormatting>
  <conditionalFormatting sqref="CA31">
    <cfRule type="cellIs" priority="2395" operator="lessThan" aboveAverage="0" equalAverage="0" bottom="0" percent="0" rank="0" text="" dxfId="0">
      <formula>$C$4</formula>
    </cfRule>
  </conditionalFormatting>
  <conditionalFormatting sqref="CB31">
    <cfRule type="cellIs" priority="2396" operator="lessThan" aboveAverage="0" equalAverage="0" bottom="0" percent="0" rank="0" text="" dxfId="0">
      <formula>$C$4</formula>
    </cfRule>
  </conditionalFormatting>
  <conditionalFormatting sqref="CC31">
    <cfRule type="cellIs" priority="2397" operator="lessThan" aboveAverage="0" equalAverage="0" bottom="0" percent="0" rank="0" text="" dxfId="0">
      <formula>$C$4</formula>
    </cfRule>
  </conditionalFormatting>
  <conditionalFormatting sqref="CD31">
    <cfRule type="cellIs" priority="2398" operator="lessThan" aboveAverage="0" equalAverage="0" bottom="0" percent="0" rank="0" text="" dxfId="0">
      <formula>$C$4</formula>
    </cfRule>
  </conditionalFormatting>
  <conditionalFormatting sqref="CE31">
    <cfRule type="cellIs" priority="2399" operator="lessThan" aboveAverage="0" equalAverage="0" bottom="0" percent="0" rank="0" text="" dxfId="0">
      <formula>$C$4</formula>
    </cfRule>
  </conditionalFormatting>
  <conditionalFormatting sqref="CF31">
    <cfRule type="cellIs" priority="2400" operator="lessThan" aboveAverage="0" equalAverage="0" bottom="0" percent="0" rank="0" text="" dxfId="0">
      <formula>$C$4</formula>
    </cfRule>
  </conditionalFormatting>
  <conditionalFormatting sqref="CG31">
    <cfRule type="cellIs" priority="2401" operator="lessThan" aboveAverage="0" equalAverage="0" bottom="0" percent="0" rank="0" text="" dxfId="0">
      <formula>$C$4</formula>
    </cfRule>
  </conditionalFormatting>
  <conditionalFormatting sqref="CH31">
    <cfRule type="cellIs" priority="2402" operator="lessThan" aboveAverage="0" equalAverage="0" bottom="0" percent="0" rank="0" text="" dxfId="1">
      <formula>$C$4</formula>
    </cfRule>
    <cfRule type="cellIs" priority="2403" operator="lessThan" aboveAverage="0" equalAverage="0" bottom="0" percent="0" rank="0" text="" dxfId="0">
      <formula>$C$4</formula>
    </cfRule>
  </conditionalFormatting>
  <conditionalFormatting sqref="CI31">
    <cfRule type="cellIs" priority="2404" operator="lessThan" aboveAverage="0" equalAverage="0" bottom="0" percent="0" rank="0" text="" dxfId="1">
      <formula>$C$4</formula>
    </cfRule>
    <cfRule type="cellIs" priority="2405" operator="lessThan" aboveAverage="0" equalAverage="0" bottom="0" percent="0" rank="0" text="" dxfId="0">
      <formula>$C$4</formula>
    </cfRule>
  </conditionalFormatting>
  <conditionalFormatting sqref="CJ31">
    <cfRule type="cellIs" priority="2406" operator="lessThan" aboveAverage="0" equalAverage="0" bottom="0" percent="0" rank="0" text="" dxfId="1">
      <formula>$C$4</formula>
    </cfRule>
    <cfRule type="cellIs" priority="2407" operator="lessThan" aboveAverage="0" equalAverage="0" bottom="0" percent="0" rank="0" text="" dxfId="0">
      <formula>$C$4</formula>
    </cfRule>
  </conditionalFormatting>
  <conditionalFormatting sqref="CK31">
    <cfRule type="cellIs" priority="2408" operator="lessThan" aboveAverage="0" equalAverage="0" bottom="0" percent="0" rank="0" text="" dxfId="1">
      <formula>$C$4</formula>
    </cfRule>
    <cfRule type="cellIs" priority="2409" operator="lessThan" aboveAverage="0" equalAverage="0" bottom="0" percent="0" rank="0" text="" dxfId="0">
      <formula>$C$4</formula>
    </cfRule>
  </conditionalFormatting>
  <conditionalFormatting sqref="CL31">
    <cfRule type="cellIs" priority="2410" operator="lessThan" aboveAverage="0" equalAverage="0" bottom="0" percent="0" rank="0" text="" dxfId="1">
      <formula>$C$4</formula>
    </cfRule>
    <cfRule type="cellIs" priority="2411" operator="lessThan" aboveAverage="0" equalAverage="0" bottom="0" percent="0" rank="0" text="" dxfId="0">
      <formula>$C$4</formula>
    </cfRule>
  </conditionalFormatting>
  <conditionalFormatting sqref="CM31">
    <cfRule type="cellIs" priority="2412" operator="lessThan" aboveAverage="0" equalAverage="0" bottom="0" percent="0" rank="0" text="" dxfId="0">
      <formula>$C$4</formula>
    </cfRule>
  </conditionalFormatting>
  <conditionalFormatting sqref="CN31">
    <cfRule type="cellIs" priority="2413" operator="lessThan" aboveAverage="0" equalAverage="0" bottom="0" percent="0" rank="0" text="" dxfId="0">
      <formula>$C$4</formula>
    </cfRule>
  </conditionalFormatting>
  <conditionalFormatting sqref="CO31">
    <cfRule type="cellIs" priority="2414" operator="lessThan" aboveAverage="0" equalAverage="0" bottom="0" percent="0" rank="0" text="" dxfId="0">
      <formula>$C$4</formula>
    </cfRule>
  </conditionalFormatting>
  <conditionalFormatting sqref="CP31">
    <cfRule type="cellIs" priority="2415" operator="lessThan" aboveAverage="0" equalAverage="0" bottom="0" percent="0" rank="0" text="" dxfId="1">
      <formula>$C$4</formula>
    </cfRule>
    <cfRule type="cellIs" priority="2416" operator="lessThan" aboveAverage="0" equalAverage="0" bottom="0" percent="0" rank="0" text="" dxfId="0">
      <formula>$C$4</formula>
    </cfRule>
  </conditionalFormatting>
  <conditionalFormatting sqref="CR31">
    <cfRule type="cellIs" priority="2417" operator="lessThan" aboveAverage="0" equalAverage="0" bottom="0" percent="0" rank="0" text="" dxfId="1">
      <formula>$C$4</formula>
    </cfRule>
    <cfRule type="cellIs" priority="2418" operator="lessThan" aboveAverage="0" equalAverage="0" bottom="0" percent="0" rank="0" text="" dxfId="0">
      <formula>$C$4</formula>
    </cfRule>
  </conditionalFormatting>
  <conditionalFormatting sqref="CW31">
    <cfRule type="cellIs" priority="2419" operator="lessThan" aboveAverage="0" equalAverage="0" bottom="0" percent="0" rank="0" text="" dxfId="0">
      <formula>1</formula>
    </cfRule>
  </conditionalFormatting>
  <conditionalFormatting sqref="L32">
    <cfRule type="cellIs" priority="2420" operator="lessThan" aboveAverage="0" equalAverage="0" bottom="0" percent="0" rank="0" text="" dxfId="1">
      <formula>$C$4</formula>
    </cfRule>
    <cfRule type="cellIs" priority="2421" operator="lessThan" aboveAverage="0" equalAverage="0" bottom="0" percent="0" rank="0" text="" dxfId="0">
      <formula>$C$4</formula>
    </cfRule>
  </conditionalFormatting>
  <conditionalFormatting sqref="M32">
    <cfRule type="cellIs" priority="2422" operator="lessThan" aboveAverage="0" equalAverage="0" bottom="0" percent="0" rank="0" text="" dxfId="1">
      <formula>$C$4</formula>
    </cfRule>
    <cfRule type="cellIs" priority="2423" operator="lessThan" aboveAverage="0" equalAverage="0" bottom="0" percent="0" rank="0" text="" dxfId="0">
      <formula>$C$4</formula>
    </cfRule>
  </conditionalFormatting>
  <conditionalFormatting sqref="O32">
    <cfRule type="cellIs" priority="2424" operator="lessThan" aboveAverage="0" equalAverage="0" bottom="0" percent="0" rank="0" text="" dxfId="0">
      <formula>$C$4</formula>
    </cfRule>
  </conditionalFormatting>
  <conditionalFormatting sqref="P32">
    <cfRule type="cellIs" priority="2425" operator="lessThan" aboveAverage="0" equalAverage="0" bottom="0" percent="0" rank="0" text="" dxfId="0">
      <formula>$C$4</formula>
    </cfRule>
  </conditionalFormatting>
  <conditionalFormatting sqref="Q32">
    <cfRule type="cellIs" priority="2426" operator="lessThan" aboveAverage="0" equalAverage="0" bottom="0" percent="0" rank="0" text="" dxfId="0">
      <formula>$C$4</formula>
    </cfRule>
  </conditionalFormatting>
  <conditionalFormatting sqref="R32">
    <cfRule type="cellIs" priority="2427" operator="lessThan" aboveAverage="0" equalAverage="0" bottom="0" percent="0" rank="0" text="" dxfId="0">
      <formula>$C$4</formula>
    </cfRule>
  </conditionalFormatting>
  <conditionalFormatting sqref="S32">
    <cfRule type="cellIs" priority="2428" operator="lessThan" aboveAverage="0" equalAverage="0" bottom="0" percent="0" rank="0" text="" dxfId="0">
      <formula>$C$4</formula>
    </cfRule>
  </conditionalFormatting>
  <conditionalFormatting sqref="T32">
    <cfRule type="cellIs" priority="2429" operator="lessThan" aboveAverage="0" equalAverage="0" bottom="0" percent="0" rank="0" text="" dxfId="0">
      <formula>$C$4</formula>
    </cfRule>
  </conditionalFormatting>
  <conditionalFormatting sqref="U32">
    <cfRule type="cellIs" priority="2430" operator="lessThan" aboveAverage="0" equalAverage="0" bottom="0" percent="0" rank="0" text="" dxfId="0">
      <formula>$C$4</formula>
    </cfRule>
  </conditionalFormatting>
  <conditionalFormatting sqref="V32">
    <cfRule type="cellIs" priority="2431" operator="lessThan" aboveAverage="0" equalAverage="0" bottom="0" percent="0" rank="0" text="" dxfId="0">
      <formula>$C$4</formula>
    </cfRule>
  </conditionalFormatting>
  <conditionalFormatting sqref="W32">
    <cfRule type="cellIs" priority="2432" operator="lessThan" aboveAverage="0" equalAverage="0" bottom="0" percent="0" rank="0" text="" dxfId="0">
      <formula>$C$4</formula>
    </cfRule>
  </conditionalFormatting>
  <conditionalFormatting sqref="X32">
    <cfRule type="cellIs" priority="2433" operator="lessThan" aboveAverage="0" equalAverage="0" bottom="0" percent="0" rank="0" text="" dxfId="0">
      <formula>$C$4</formula>
    </cfRule>
  </conditionalFormatting>
  <conditionalFormatting sqref="Y32">
    <cfRule type="cellIs" priority="2434" operator="lessThan" aboveAverage="0" equalAverage="0" bottom="0" percent="0" rank="0" text="" dxfId="0">
      <formula>$C$4</formula>
    </cfRule>
  </conditionalFormatting>
  <conditionalFormatting sqref="Z32">
    <cfRule type="cellIs" priority="2435" operator="lessThan" aboveAverage="0" equalAverage="0" bottom="0" percent="0" rank="0" text="" dxfId="0">
      <formula>$C$4</formula>
    </cfRule>
  </conditionalFormatting>
  <conditionalFormatting sqref="AA32">
    <cfRule type="cellIs" priority="2436" operator="lessThan" aboveAverage="0" equalAverage="0" bottom="0" percent="0" rank="0" text="" dxfId="0">
      <formula>$C$4</formula>
    </cfRule>
  </conditionalFormatting>
  <conditionalFormatting sqref="AB32">
    <cfRule type="cellIs" priority="2437" operator="lessThan" aboveAverage="0" equalAverage="0" bottom="0" percent="0" rank="0" text="" dxfId="0">
      <formula>$C$4</formula>
    </cfRule>
  </conditionalFormatting>
  <conditionalFormatting sqref="AC32">
    <cfRule type="cellIs" priority="2438" operator="lessThan" aboveAverage="0" equalAverage="0" bottom="0" percent="0" rank="0" text="" dxfId="0">
      <formula>$C$4</formula>
    </cfRule>
  </conditionalFormatting>
  <conditionalFormatting sqref="AD32">
    <cfRule type="cellIs" priority="2439" operator="lessThan" aboveAverage="0" equalAverage="0" bottom="0" percent="0" rank="0" text="" dxfId="0">
      <formula>$C$4</formula>
    </cfRule>
  </conditionalFormatting>
  <conditionalFormatting sqref="AE32">
    <cfRule type="cellIs" priority="2440" operator="lessThan" aboveAverage="0" equalAverage="0" bottom="0" percent="0" rank="0" text="" dxfId="0">
      <formula>$C$4</formula>
    </cfRule>
  </conditionalFormatting>
  <conditionalFormatting sqref="AF32">
    <cfRule type="cellIs" priority="2441" operator="lessThan" aboveAverage="0" equalAverage="0" bottom="0" percent="0" rank="0" text="" dxfId="0">
      <formula>$C$4</formula>
    </cfRule>
  </conditionalFormatting>
  <conditionalFormatting sqref="AG32">
    <cfRule type="cellIs" priority="2442" operator="lessThan" aboveAverage="0" equalAverage="0" bottom="0" percent="0" rank="0" text="" dxfId="0">
      <formula>$C$4</formula>
    </cfRule>
  </conditionalFormatting>
  <conditionalFormatting sqref="AH32">
    <cfRule type="cellIs" priority="2443" operator="lessThan" aboveAverage="0" equalAverage="0" bottom="0" percent="0" rank="0" text="" dxfId="0">
      <formula>$C$4</formula>
    </cfRule>
  </conditionalFormatting>
  <conditionalFormatting sqref="AI32">
    <cfRule type="cellIs" priority="2444" operator="lessThan" aboveAverage="0" equalAverage="0" bottom="0" percent="0" rank="0" text="" dxfId="0">
      <formula>$C$4</formula>
    </cfRule>
  </conditionalFormatting>
  <conditionalFormatting sqref="AJ32">
    <cfRule type="cellIs" priority="2445" operator="lessThan" aboveAverage="0" equalAverage="0" bottom="0" percent="0" rank="0" text="" dxfId="0">
      <formula>$C$4</formula>
    </cfRule>
  </conditionalFormatting>
  <conditionalFormatting sqref="AK32">
    <cfRule type="cellIs" priority="2446" operator="lessThan" aboveAverage="0" equalAverage="0" bottom="0" percent="0" rank="0" text="" dxfId="0">
      <formula>$C$4</formula>
    </cfRule>
  </conditionalFormatting>
  <conditionalFormatting sqref="AL32">
    <cfRule type="cellIs" priority="2447" operator="lessThan" aboveAverage="0" equalAverage="0" bottom="0" percent="0" rank="0" text="" dxfId="0">
      <formula>$C$4</formula>
    </cfRule>
  </conditionalFormatting>
  <conditionalFormatting sqref="AM32">
    <cfRule type="cellIs" priority="2448" operator="lessThan" aboveAverage="0" equalAverage="0" bottom="0" percent="0" rank="0" text="" dxfId="0">
      <formula>$C$4</formula>
    </cfRule>
  </conditionalFormatting>
  <conditionalFormatting sqref="AN32">
    <cfRule type="cellIs" priority="2449" operator="lessThan" aboveAverage="0" equalAverage="0" bottom="0" percent="0" rank="0" text="" dxfId="0">
      <formula>$C$4</formula>
    </cfRule>
  </conditionalFormatting>
  <conditionalFormatting sqref="AO32">
    <cfRule type="cellIs" priority="2450" operator="lessThan" aboveAverage="0" equalAverage="0" bottom="0" percent="0" rank="0" text="" dxfId="0">
      <formula>$C$4</formula>
    </cfRule>
  </conditionalFormatting>
  <conditionalFormatting sqref="AP32">
    <cfRule type="cellIs" priority="2451" operator="lessThan" aboveAverage="0" equalAverage="0" bottom="0" percent="0" rank="0" text="" dxfId="0">
      <formula>$C$4</formula>
    </cfRule>
  </conditionalFormatting>
  <conditionalFormatting sqref="AQ32">
    <cfRule type="cellIs" priority="2452" operator="lessThan" aboveAverage="0" equalAverage="0" bottom="0" percent="0" rank="0" text="" dxfId="0">
      <formula>$C$4</formula>
    </cfRule>
  </conditionalFormatting>
  <conditionalFormatting sqref="AR32">
    <cfRule type="cellIs" priority="2453" operator="lessThan" aboveAverage="0" equalAverage="0" bottom="0" percent="0" rank="0" text="" dxfId="0">
      <formula>$C$4</formula>
    </cfRule>
  </conditionalFormatting>
  <conditionalFormatting sqref="AS32">
    <cfRule type="cellIs" priority="2454" operator="lessThan" aboveAverage="0" equalAverage="0" bottom="0" percent="0" rank="0" text="" dxfId="0">
      <formula>$C$4</formula>
    </cfRule>
  </conditionalFormatting>
  <conditionalFormatting sqref="AT32">
    <cfRule type="cellIs" priority="2455" operator="lessThan" aboveAverage="0" equalAverage="0" bottom="0" percent="0" rank="0" text="" dxfId="0">
      <formula>$C$4</formula>
    </cfRule>
  </conditionalFormatting>
  <conditionalFormatting sqref="AU32">
    <cfRule type="cellIs" priority="2456" operator="lessThan" aboveAverage="0" equalAverage="0" bottom="0" percent="0" rank="0" text="" dxfId="0">
      <formula>$C$4</formula>
    </cfRule>
  </conditionalFormatting>
  <conditionalFormatting sqref="AV32">
    <cfRule type="cellIs" priority="2457" operator="lessThan" aboveAverage="0" equalAverage="0" bottom="0" percent="0" rank="0" text="" dxfId="0">
      <formula>$C$4</formula>
    </cfRule>
  </conditionalFormatting>
  <conditionalFormatting sqref="AX32">
    <cfRule type="cellIs" priority="2458" operator="lessThan" aboveAverage="0" equalAverage="0" bottom="0" percent="0" rank="0" text="" dxfId="1">
      <formula>$C$4</formula>
    </cfRule>
    <cfRule type="cellIs" priority="2459" operator="lessThan" aboveAverage="0" equalAverage="0" bottom="0" percent="0" rank="0" text="" dxfId="0">
      <formula>$C$4</formula>
    </cfRule>
  </conditionalFormatting>
  <conditionalFormatting sqref="AY32">
    <cfRule type="cellIs" priority="2460" operator="lessThan" aboveAverage="0" equalAverage="0" bottom="0" percent="0" rank="0" text="" dxfId="1">
      <formula>$C$4</formula>
    </cfRule>
    <cfRule type="cellIs" priority="2461" operator="lessThan" aboveAverage="0" equalAverage="0" bottom="0" percent="0" rank="0" text="" dxfId="0">
      <formula>$C$4</formula>
    </cfRule>
  </conditionalFormatting>
  <conditionalFormatting sqref="AZ32">
    <cfRule type="cellIs" priority="2462" operator="lessThan" aboveAverage="0" equalAverage="0" bottom="0" percent="0" rank="0" text="" dxfId="1">
      <formula>$C$4</formula>
    </cfRule>
    <cfRule type="cellIs" priority="2463" operator="lessThan" aboveAverage="0" equalAverage="0" bottom="0" percent="0" rank="0" text="" dxfId="0">
      <formula>$C$4</formula>
    </cfRule>
  </conditionalFormatting>
  <conditionalFormatting sqref="BA32">
    <cfRule type="cellIs" priority="2464" operator="lessThan" aboveAverage="0" equalAverage="0" bottom="0" percent="0" rank="0" text="" dxfId="1">
      <formula>$C$4</formula>
    </cfRule>
    <cfRule type="cellIs" priority="2465" operator="lessThan" aboveAverage="0" equalAverage="0" bottom="0" percent="0" rank="0" text="" dxfId="0">
      <formula>$C$4</formula>
    </cfRule>
  </conditionalFormatting>
  <conditionalFormatting sqref="BB32">
    <cfRule type="cellIs" priority="2466" operator="lessThan" aboveAverage="0" equalAverage="0" bottom="0" percent="0" rank="0" text="" dxfId="1">
      <formula>$C$4</formula>
    </cfRule>
    <cfRule type="cellIs" priority="2467" operator="lessThan" aboveAverage="0" equalAverage="0" bottom="0" percent="0" rank="0" text="" dxfId="0">
      <formula>$C$4</formula>
    </cfRule>
  </conditionalFormatting>
  <conditionalFormatting sqref="BC32">
    <cfRule type="cellIs" priority="2468" operator="lessThan" aboveAverage="0" equalAverage="0" bottom="0" percent="0" rank="0" text="" dxfId="1">
      <formula>$C$4</formula>
    </cfRule>
    <cfRule type="cellIs" priority="2469" operator="lessThan" aboveAverage="0" equalAverage="0" bottom="0" percent="0" rank="0" text="" dxfId="0">
      <formula>$C$4</formula>
    </cfRule>
  </conditionalFormatting>
  <conditionalFormatting sqref="BD32">
    <cfRule type="cellIs" priority="2470" operator="lessThan" aboveAverage="0" equalAverage="0" bottom="0" percent="0" rank="0" text="" dxfId="1">
      <formula>$C$4</formula>
    </cfRule>
    <cfRule type="cellIs" priority="2471" operator="lessThan" aboveAverage="0" equalAverage="0" bottom="0" percent="0" rank="0" text="" dxfId="0">
      <formula>$C$4</formula>
    </cfRule>
  </conditionalFormatting>
  <conditionalFormatting sqref="BE32">
    <cfRule type="cellIs" priority="2472" operator="lessThan" aboveAverage="0" equalAverage="0" bottom="0" percent="0" rank="0" text="" dxfId="1">
      <formula>$C$4</formula>
    </cfRule>
    <cfRule type="cellIs" priority="2473" operator="lessThan" aboveAverage="0" equalAverage="0" bottom="0" percent="0" rank="0" text="" dxfId="0">
      <formula>$C$4</formula>
    </cfRule>
  </conditionalFormatting>
  <conditionalFormatting sqref="BG32">
    <cfRule type="cellIs" priority="2474" operator="lessThan" aboveAverage="0" equalAverage="0" bottom="0" percent="0" rank="0" text="" dxfId="1">
      <formula>$C$4</formula>
    </cfRule>
    <cfRule type="cellIs" priority="2475" operator="lessThan" aboveAverage="0" equalAverage="0" bottom="0" percent="0" rank="0" text="" dxfId="0">
      <formula>$C$4</formula>
    </cfRule>
  </conditionalFormatting>
  <conditionalFormatting sqref="BH32">
    <cfRule type="cellIs" priority="2476" operator="lessThan" aboveAverage="0" equalAverage="0" bottom="0" percent="0" rank="0" text="" dxfId="1">
      <formula>$C$4</formula>
    </cfRule>
    <cfRule type="cellIs" priority="2477" operator="lessThan" aboveAverage="0" equalAverage="0" bottom="0" percent="0" rank="0" text="" dxfId="0">
      <formula>$C$4</formula>
    </cfRule>
  </conditionalFormatting>
  <conditionalFormatting sqref="BI32">
    <cfRule type="cellIs" priority="2478" operator="lessThan" aboveAverage="0" equalAverage="0" bottom="0" percent="0" rank="0" text="" dxfId="1">
      <formula>$C$4</formula>
    </cfRule>
    <cfRule type="cellIs" priority="2479" operator="lessThan" aboveAverage="0" equalAverage="0" bottom="0" percent="0" rank="0" text="" dxfId="0">
      <formula>$C$4</formula>
    </cfRule>
  </conditionalFormatting>
  <conditionalFormatting sqref="BJ32">
    <cfRule type="cellIs" priority="2480" operator="lessThan" aboveAverage="0" equalAverage="0" bottom="0" percent="0" rank="0" text="" dxfId="1">
      <formula>$C$4</formula>
    </cfRule>
    <cfRule type="cellIs" priority="2481" operator="lessThan" aboveAverage="0" equalAverage="0" bottom="0" percent="0" rank="0" text="" dxfId="0">
      <formula>$C$4</formula>
    </cfRule>
  </conditionalFormatting>
  <conditionalFormatting sqref="BK32">
    <cfRule type="cellIs" priority="2482" operator="lessThan" aboveAverage="0" equalAverage="0" bottom="0" percent="0" rank="0" text="" dxfId="1">
      <formula>$C$4</formula>
    </cfRule>
    <cfRule type="cellIs" priority="2483" operator="lessThan" aboveAverage="0" equalAverage="0" bottom="0" percent="0" rank="0" text="" dxfId="0">
      <formula>$C$4</formula>
    </cfRule>
  </conditionalFormatting>
  <conditionalFormatting sqref="BL32">
    <cfRule type="cellIs" priority="2484" operator="lessThan" aboveAverage="0" equalAverage="0" bottom="0" percent="0" rank="0" text="" dxfId="1">
      <formula>$C$4</formula>
    </cfRule>
    <cfRule type="cellIs" priority="2485" operator="lessThan" aboveAverage="0" equalAverage="0" bottom="0" percent="0" rank="0" text="" dxfId="0">
      <formula>$C$4</formula>
    </cfRule>
  </conditionalFormatting>
  <conditionalFormatting sqref="BM32">
    <cfRule type="cellIs" priority="2486" operator="lessThan" aboveAverage="0" equalAverage="0" bottom="0" percent="0" rank="0" text="" dxfId="1">
      <formula>$C$4</formula>
    </cfRule>
    <cfRule type="cellIs" priority="2487" operator="lessThan" aboveAverage="0" equalAverage="0" bottom="0" percent="0" rank="0" text="" dxfId="0">
      <formula>$C$4</formula>
    </cfRule>
  </conditionalFormatting>
  <conditionalFormatting sqref="BN32">
    <cfRule type="cellIs" priority="2488" operator="lessThan" aboveAverage="0" equalAverage="0" bottom="0" percent="0" rank="0" text="" dxfId="1">
      <formula>$C$4</formula>
    </cfRule>
    <cfRule type="cellIs" priority="2489" operator="lessThan" aboveAverage="0" equalAverage="0" bottom="0" percent="0" rank="0" text="" dxfId="0">
      <formula>$C$4</formula>
    </cfRule>
  </conditionalFormatting>
  <conditionalFormatting sqref="BO32">
    <cfRule type="cellIs" priority="2490" operator="lessThan" aboveAverage="0" equalAverage="0" bottom="0" percent="0" rank="0" text="" dxfId="1">
      <formula>$C$4</formula>
    </cfRule>
    <cfRule type="cellIs" priority="2491" operator="lessThan" aboveAverage="0" equalAverage="0" bottom="0" percent="0" rank="0" text="" dxfId="0">
      <formula>$C$4</formula>
    </cfRule>
  </conditionalFormatting>
  <conditionalFormatting sqref="BP32">
    <cfRule type="cellIs" priority="2492" operator="lessThan" aboveAverage="0" equalAverage="0" bottom="0" percent="0" rank="0" text="" dxfId="1">
      <formula>$C$4</formula>
    </cfRule>
    <cfRule type="cellIs" priority="2493" operator="lessThan" aboveAverage="0" equalAverage="0" bottom="0" percent="0" rank="0" text="" dxfId="0">
      <formula>$C$4</formula>
    </cfRule>
  </conditionalFormatting>
  <conditionalFormatting sqref="BQ32">
    <cfRule type="cellIs" priority="2494" operator="lessThan" aboveAverage="0" equalAverage="0" bottom="0" percent="0" rank="0" text="" dxfId="1">
      <formula>$C$4</formula>
    </cfRule>
    <cfRule type="cellIs" priority="2495" operator="lessThan" aboveAverage="0" equalAverage="0" bottom="0" percent="0" rank="0" text="" dxfId="0">
      <formula>$C$4</formula>
    </cfRule>
  </conditionalFormatting>
  <conditionalFormatting sqref="BR32">
    <cfRule type="cellIs" priority="2496" operator="lessThan" aboveAverage="0" equalAverage="0" bottom="0" percent="0" rank="0" text="" dxfId="0">
      <formula>$C$4</formula>
    </cfRule>
  </conditionalFormatting>
  <conditionalFormatting sqref="BS32">
    <cfRule type="cellIs" priority="2497" operator="lessThan" aboveAverage="0" equalAverage="0" bottom="0" percent="0" rank="0" text="" dxfId="0">
      <formula>$C$4</formula>
    </cfRule>
  </conditionalFormatting>
  <conditionalFormatting sqref="BT32">
    <cfRule type="cellIs" priority="2498" operator="lessThan" aboveAverage="0" equalAverage="0" bottom="0" percent="0" rank="0" text="" dxfId="0">
      <formula>$C$4</formula>
    </cfRule>
  </conditionalFormatting>
  <conditionalFormatting sqref="BU32">
    <cfRule type="cellIs" priority="2499" operator="lessThan" aboveAverage="0" equalAverage="0" bottom="0" percent="0" rank="0" text="" dxfId="1">
      <formula>$C$4</formula>
    </cfRule>
    <cfRule type="cellIs" priority="2500" operator="lessThan" aboveAverage="0" equalAverage="0" bottom="0" percent="0" rank="0" text="" dxfId="0">
      <formula>$C$4</formula>
    </cfRule>
  </conditionalFormatting>
  <conditionalFormatting sqref="BV32">
    <cfRule type="cellIs" priority="2501" operator="lessThan" aboveAverage="0" equalAverage="0" bottom="0" percent="0" rank="0" text="" dxfId="1">
      <formula>$C$4</formula>
    </cfRule>
    <cfRule type="cellIs" priority="2502" operator="lessThan" aboveAverage="0" equalAverage="0" bottom="0" percent="0" rank="0" text="" dxfId="0">
      <formula>$C$4</formula>
    </cfRule>
  </conditionalFormatting>
  <conditionalFormatting sqref="BW32">
    <cfRule type="cellIs" priority="2503" operator="lessThan" aboveAverage="0" equalAverage="0" bottom="0" percent="0" rank="0" text="" dxfId="1">
      <formula>$C$4</formula>
    </cfRule>
    <cfRule type="cellIs" priority="2504" operator="lessThan" aboveAverage="0" equalAverage="0" bottom="0" percent="0" rank="0" text="" dxfId="0">
      <formula>$C$4</formula>
    </cfRule>
  </conditionalFormatting>
  <conditionalFormatting sqref="BX32">
    <cfRule type="cellIs" priority="2505" operator="lessThan" aboveAverage="0" equalAverage="0" bottom="0" percent="0" rank="0" text="" dxfId="1">
      <formula>$C$4</formula>
    </cfRule>
    <cfRule type="cellIs" priority="2506" operator="lessThan" aboveAverage="0" equalAverage="0" bottom="0" percent="0" rank="0" text="" dxfId="0">
      <formula>$C$4</formula>
    </cfRule>
  </conditionalFormatting>
  <conditionalFormatting sqref="BY32">
    <cfRule type="cellIs" priority="2507" operator="lessThan" aboveAverage="0" equalAverage="0" bottom="0" percent="0" rank="0" text="" dxfId="1">
      <formula>$C$4</formula>
    </cfRule>
    <cfRule type="cellIs" priority="2508" operator="lessThan" aboveAverage="0" equalAverage="0" bottom="0" percent="0" rank="0" text="" dxfId="0">
      <formula>$C$4</formula>
    </cfRule>
  </conditionalFormatting>
  <conditionalFormatting sqref="BZ32">
    <cfRule type="cellIs" priority="2509" operator="lessThan" aboveAverage="0" equalAverage="0" bottom="0" percent="0" rank="0" text="" dxfId="1">
      <formula>$C$4</formula>
    </cfRule>
    <cfRule type="cellIs" priority="2510" operator="lessThan" aboveAverage="0" equalAverage="0" bottom="0" percent="0" rank="0" text="" dxfId="0">
      <formula>$C$4</formula>
    </cfRule>
  </conditionalFormatting>
  <conditionalFormatting sqref="CA32">
    <cfRule type="cellIs" priority="2511" operator="lessThan" aboveAverage="0" equalAverage="0" bottom="0" percent="0" rank="0" text="" dxfId="0">
      <formula>$C$4</formula>
    </cfRule>
  </conditionalFormatting>
  <conditionalFormatting sqref="CB32">
    <cfRule type="cellIs" priority="2512" operator="lessThan" aboveAverage="0" equalAverage="0" bottom="0" percent="0" rank="0" text="" dxfId="0">
      <formula>$C$4</formula>
    </cfRule>
  </conditionalFormatting>
  <conditionalFormatting sqref="CC32">
    <cfRule type="cellIs" priority="2513" operator="lessThan" aboveAverage="0" equalAverage="0" bottom="0" percent="0" rank="0" text="" dxfId="0">
      <formula>$C$4</formula>
    </cfRule>
  </conditionalFormatting>
  <conditionalFormatting sqref="CD32">
    <cfRule type="cellIs" priority="2514" operator="lessThan" aboveAverage="0" equalAverage="0" bottom="0" percent="0" rank="0" text="" dxfId="0">
      <formula>$C$4</formula>
    </cfRule>
  </conditionalFormatting>
  <conditionalFormatting sqref="CE32">
    <cfRule type="cellIs" priority="2515" operator="lessThan" aboveAverage="0" equalAverage="0" bottom="0" percent="0" rank="0" text="" dxfId="0">
      <formula>$C$4</formula>
    </cfRule>
  </conditionalFormatting>
  <conditionalFormatting sqref="CF32">
    <cfRule type="cellIs" priority="2516" operator="lessThan" aboveAverage="0" equalAverage="0" bottom="0" percent="0" rank="0" text="" dxfId="0">
      <formula>$C$4</formula>
    </cfRule>
  </conditionalFormatting>
  <conditionalFormatting sqref="CG32">
    <cfRule type="cellIs" priority="2517" operator="lessThan" aboveAverage="0" equalAverage="0" bottom="0" percent="0" rank="0" text="" dxfId="0">
      <formula>$C$4</formula>
    </cfRule>
  </conditionalFormatting>
  <conditionalFormatting sqref="CH32">
    <cfRule type="cellIs" priority="2518" operator="lessThan" aboveAverage="0" equalAverage="0" bottom="0" percent="0" rank="0" text="" dxfId="1">
      <formula>$C$4</formula>
    </cfRule>
    <cfRule type="cellIs" priority="2519" operator="lessThan" aboveAverage="0" equalAverage="0" bottom="0" percent="0" rank="0" text="" dxfId="0">
      <formula>$C$4</formula>
    </cfRule>
  </conditionalFormatting>
  <conditionalFormatting sqref="CI32">
    <cfRule type="cellIs" priority="2520" operator="lessThan" aboveAverage="0" equalAverage="0" bottom="0" percent="0" rank="0" text="" dxfId="1">
      <formula>$C$4</formula>
    </cfRule>
    <cfRule type="cellIs" priority="2521" operator="lessThan" aboveAverage="0" equalAverage="0" bottom="0" percent="0" rank="0" text="" dxfId="0">
      <formula>$C$4</formula>
    </cfRule>
  </conditionalFormatting>
  <conditionalFormatting sqref="CJ32">
    <cfRule type="cellIs" priority="2522" operator="lessThan" aboveAverage="0" equalAverage="0" bottom="0" percent="0" rank="0" text="" dxfId="1">
      <formula>$C$4</formula>
    </cfRule>
    <cfRule type="cellIs" priority="2523" operator="lessThan" aboveAverage="0" equalAverage="0" bottom="0" percent="0" rank="0" text="" dxfId="0">
      <formula>$C$4</formula>
    </cfRule>
  </conditionalFormatting>
  <conditionalFormatting sqref="CK32">
    <cfRule type="cellIs" priority="2524" operator="lessThan" aboveAverage="0" equalAverage="0" bottom="0" percent="0" rank="0" text="" dxfId="1">
      <formula>$C$4</formula>
    </cfRule>
    <cfRule type="cellIs" priority="2525" operator="lessThan" aboveAverage="0" equalAverage="0" bottom="0" percent="0" rank="0" text="" dxfId="0">
      <formula>$C$4</formula>
    </cfRule>
  </conditionalFormatting>
  <conditionalFormatting sqref="CL32">
    <cfRule type="cellIs" priority="2526" operator="lessThan" aboveAverage="0" equalAverage="0" bottom="0" percent="0" rank="0" text="" dxfId="1">
      <formula>$C$4</formula>
    </cfRule>
    <cfRule type="cellIs" priority="2527" operator="lessThan" aboveAverage="0" equalAverage="0" bottom="0" percent="0" rank="0" text="" dxfId="0">
      <formula>$C$4</formula>
    </cfRule>
  </conditionalFormatting>
  <conditionalFormatting sqref="CM32">
    <cfRule type="cellIs" priority="2528" operator="lessThan" aboveAverage="0" equalAverage="0" bottom="0" percent="0" rank="0" text="" dxfId="0">
      <formula>$C$4</formula>
    </cfRule>
  </conditionalFormatting>
  <conditionalFormatting sqref="CN32">
    <cfRule type="cellIs" priority="2529" operator="lessThan" aboveAverage="0" equalAverage="0" bottom="0" percent="0" rank="0" text="" dxfId="0">
      <formula>$C$4</formula>
    </cfRule>
  </conditionalFormatting>
  <conditionalFormatting sqref="CO32">
    <cfRule type="cellIs" priority="2530" operator="lessThan" aboveAverage="0" equalAverage="0" bottom="0" percent="0" rank="0" text="" dxfId="0">
      <formula>$C$4</formula>
    </cfRule>
  </conditionalFormatting>
  <conditionalFormatting sqref="CP32">
    <cfRule type="cellIs" priority="2531" operator="lessThan" aboveAverage="0" equalAverage="0" bottom="0" percent="0" rank="0" text="" dxfId="1">
      <formula>$C$4</formula>
    </cfRule>
    <cfRule type="cellIs" priority="2532" operator="lessThan" aboveAverage="0" equalAverage="0" bottom="0" percent="0" rank="0" text="" dxfId="0">
      <formula>$C$4</formula>
    </cfRule>
  </conditionalFormatting>
  <conditionalFormatting sqref="CR32">
    <cfRule type="cellIs" priority="2533" operator="lessThan" aboveAverage="0" equalAverage="0" bottom="0" percent="0" rank="0" text="" dxfId="1">
      <formula>$C$4</formula>
    </cfRule>
    <cfRule type="cellIs" priority="2534" operator="lessThan" aboveAverage="0" equalAverage="0" bottom="0" percent="0" rank="0" text="" dxfId="0">
      <formula>$C$4</formula>
    </cfRule>
  </conditionalFormatting>
  <conditionalFormatting sqref="CW32">
    <cfRule type="cellIs" priority="2535" operator="lessThan" aboveAverage="0" equalAverage="0" bottom="0" percent="0" rank="0" text="" dxfId="0">
      <formula>1</formula>
    </cfRule>
  </conditionalFormatting>
  <conditionalFormatting sqref="L33">
    <cfRule type="cellIs" priority="2536" operator="lessThan" aboveAverage="0" equalAverage="0" bottom="0" percent="0" rank="0" text="" dxfId="1">
      <formula>$C$4</formula>
    </cfRule>
    <cfRule type="cellIs" priority="2537" operator="lessThan" aboveAverage="0" equalAverage="0" bottom="0" percent="0" rank="0" text="" dxfId="0">
      <formula>$C$4</formula>
    </cfRule>
  </conditionalFormatting>
  <conditionalFormatting sqref="M33">
    <cfRule type="cellIs" priority="2538" operator="lessThan" aboveAverage="0" equalAverage="0" bottom="0" percent="0" rank="0" text="" dxfId="1">
      <formula>$C$4</formula>
    </cfRule>
    <cfRule type="cellIs" priority="2539" operator="lessThan" aboveAverage="0" equalAverage="0" bottom="0" percent="0" rank="0" text="" dxfId="0">
      <formula>$C$4</formula>
    </cfRule>
  </conditionalFormatting>
  <conditionalFormatting sqref="O33">
    <cfRule type="cellIs" priority="2540" operator="lessThan" aboveAverage="0" equalAverage="0" bottom="0" percent="0" rank="0" text="" dxfId="0">
      <formula>$C$4</formula>
    </cfRule>
  </conditionalFormatting>
  <conditionalFormatting sqref="P33">
    <cfRule type="cellIs" priority="2541" operator="lessThan" aboveAverage="0" equalAverage="0" bottom="0" percent="0" rank="0" text="" dxfId="0">
      <formula>$C$4</formula>
    </cfRule>
  </conditionalFormatting>
  <conditionalFormatting sqref="Q33">
    <cfRule type="cellIs" priority="2542" operator="lessThan" aboveAverage="0" equalAverage="0" bottom="0" percent="0" rank="0" text="" dxfId="0">
      <formula>$C$4</formula>
    </cfRule>
  </conditionalFormatting>
  <conditionalFormatting sqref="R33">
    <cfRule type="cellIs" priority="2543" operator="lessThan" aboveAverage="0" equalAverage="0" bottom="0" percent="0" rank="0" text="" dxfId="0">
      <formula>$C$4</formula>
    </cfRule>
  </conditionalFormatting>
  <conditionalFormatting sqref="S33">
    <cfRule type="cellIs" priority="2544" operator="lessThan" aboveAverage="0" equalAverage="0" bottom="0" percent="0" rank="0" text="" dxfId="0">
      <formula>$C$4</formula>
    </cfRule>
  </conditionalFormatting>
  <conditionalFormatting sqref="T33">
    <cfRule type="cellIs" priority="2545" operator="lessThan" aboveAverage="0" equalAverage="0" bottom="0" percent="0" rank="0" text="" dxfId="0">
      <formula>$C$4</formula>
    </cfRule>
  </conditionalFormatting>
  <conditionalFormatting sqref="U33">
    <cfRule type="cellIs" priority="2546" operator="lessThan" aboveAverage="0" equalAverage="0" bottom="0" percent="0" rank="0" text="" dxfId="0">
      <formula>$C$4</formula>
    </cfRule>
  </conditionalFormatting>
  <conditionalFormatting sqref="V33">
    <cfRule type="cellIs" priority="2547" operator="lessThan" aboveAverage="0" equalAverage="0" bottom="0" percent="0" rank="0" text="" dxfId="0">
      <formula>$C$4</formula>
    </cfRule>
  </conditionalFormatting>
  <conditionalFormatting sqref="W33">
    <cfRule type="cellIs" priority="2548" operator="lessThan" aboveAverage="0" equalAverage="0" bottom="0" percent="0" rank="0" text="" dxfId="0">
      <formula>$C$4</formula>
    </cfRule>
  </conditionalFormatting>
  <conditionalFormatting sqref="X33">
    <cfRule type="cellIs" priority="2549" operator="lessThan" aboveAverage="0" equalAverage="0" bottom="0" percent="0" rank="0" text="" dxfId="0">
      <formula>$C$4</formula>
    </cfRule>
  </conditionalFormatting>
  <conditionalFormatting sqref="Y33">
    <cfRule type="cellIs" priority="2550" operator="lessThan" aboveAverage="0" equalAverage="0" bottom="0" percent="0" rank="0" text="" dxfId="0">
      <formula>$C$4</formula>
    </cfRule>
  </conditionalFormatting>
  <conditionalFormatting sqref="Z33">
    <cfRule type="cellIs" priority="2551" operator="lessThan" aboveAverage="0" equalAverage="0" bottom="0" percent="0" rank="0" text="" dxfId="0">
      <formula>$C$4</formula>
    </cfRule>
  </conditionalFormatting>
  <conditionalFormatting sqref="AA33">
    <cfRule type="cellIs" priority="2552" operator="lessThan" aboveAverage="0" equalAverage="0" bottom="0" percent="0" rank="0" text="" dxfId="0">
      <formula>$C$4</formula>
    </cfRule>
  </conditionalFormatting>
  <conditionalFormatting sqref="AB33">
    <cfRule type="cellIs" priority="2553" operator="lessThan" aboveAverage="0" equalAverage="0" bottom="0" percent="0" rank="0" text="" dxfId="0">
      <formula>$C$4</formula>
    </cfRule>
  </conditionalFormatting>
  <conditionalFormatting sqref="AC33">
    <cfRule type="cellIs" priority="2554" operator="lessThan" aboveAverage="0" equalAverage="0" bottom="0" percent="0" rank="0" text="" dxfId="0">
      <formula>$C$4</formula>
    </cfRule>
  </conditionalFormatting>
  <conditionalFormatting sqref="AD33">
    <cfRule type="cellIs" priority="2555" operator="lessThan" aboveAverage="0" equalAverage="0" bottom="0" percent="0" rank="0" text="" dxfId="0">
      <formula>$C$4</formula>
    </cfRule>
  </conditionalFormatting>
  <conditionalFormatting sqref="AE33">
    <cfRule type="cellIs" priority="2556" operator="lessThan" aboveAverage="0" equalAverage="0" bottom="0" percent="0" rank="0" text="" dxfId="0">
      <formula>$C$4</formula>
    </cfRule>
  </conditionalFormatting>
  <conditionalFormatting sqref="AF33">
    <cfRule type="cellIs" priority="2557" operator="lessThan" aboveAverage="0" equalAverage="0" bottom="0" percent="0" rank="0" text="" dxfId="0">
      <formula>$C$4</formula>
    </cfRule>
  </conditionalFormatting>
  <conditionalFormatting sqref="AG33">
    <cfRule type="cellIs" priority="2558" operator="lessThan" aboveAverage="0" equalAverage="0" bottom="0" percent="0" rank="0" text="" dxfId="0">
      <formula>$C$4</formula>
    </cfRule>
  </conditionalFormatting>
  <conditionalFormatting sqref="AH33">
    <cfRule type="cellIs" priority="2559" operator="lessThan" aboveAverage="0" equalAverage="0" bottom="0" percent="0" rank="0" text="" dxfId="0">
      <formula>$C$4</formula>
    </cfRule>
  </conditionalFormatting>
  <conditionalFormatting sqref="AI33">
    <cfRule type="cellIs" priority="2560" operator="lessThan" aboveAverage="0" equalAverage="0" bottom="0" percent="0" rank="0" text="" dxfId="0">
      <formula>$C$4</formula>
    </cfRule>
  </conditionalFormatting>
  <conditionalFormatting sqref="AJ33">
    <cfRule type="cellIs" priority="2561" operator="lessThan" aboveAverage="0" equalAverage="0" bottom="0" percent="0" rank="0" text="" dxfId="0">
      <formula>$C$4</formula>
    </cfRule>
  </conditionalFormatting>
  <conditionalFormatting sqref="AK33">
    <cfRule type="cellIs" priority="2562" operator="lessThan" aboveAverage="0" equalAverage="0" bottom="0" percent="0" rank="0" text="" dxfId="0">
      <formula>$C$4</formula>
    </cfRule>
  </conditionalFormatting>
  <conditionalFormatting sqref="AL33">
    <cfRule type="cellIs" priority="2563" operator="lessThan" aboveAverage="0" equalAverage="0" bottom="0" percent="0" rank="0" text="" dxfId="0">
      <formula>$C$4</formula>
    </cfRule>
  </conditionalFormatting>
  <conditionalFormatting sqref="AM33">
    <cfRule type="cellIs" priority="2564" operator="lessThan" aboveAverage="0" equalAverage="0" bottom="0" percent="0" rank="0" text="" dxfId="0">
      <formula>$C$4</formula>
    </cfRule>
  </conditionalFormatting>
  <conditionalFormatting sqref="AN33">
    <cfRule type="cellIs" priority="2565" operator="lessThan" aboveAverage="0" equalAverage="0" bottom="0" percent="0" rank="0" text="" dxfId="0">
      <formula>$C$4</formula>
    </cfRule>
  </conditionalFormatting>
  <conditionalFormatting sqref="AO33">
    <cfRule type="cellIs" priority="2566" operator="lessThan" aboveAverage="0" equalAverage="0" bottom="0" percent="0" rank="0" text="" dxfId="0">
      <formula>$C$4</formula>
    </cfRule>
  </conditionalFormatting>
  <conditionalFormatting sqref="AP33">
    <cfRule type="cellIs" priority="2567" operator="lessThan" aboveAverage="0" equalAverage="0" bottom="0" percent="0" rank="0" text="" dxfId="0">
      <formula>$C$4</formula>
    </cfRule>
  </conditionalFormatting>
  <conditionalFormatting sqref="AQ33">
    <cfRule type="cellIs" priority="2568" operator="lessThan" aboveAverage="0" equalAverage="0" bottom="0" percent="0" rank="0" text="" dxfId="0">
      <formula>$C$4</formula>
    </cfRule>
  </conditionalFormatting>
  <conditionalFormatting sqref="AR33">
    <cfRule type="cellIs" priority="2569" operator="lessThan" aboveAverage="0" equalAverage="0" bottom="0" percent="0" rank="0" text="" dxfId="0">
      <formula>$C$4</formula>
    </cfRule>
  </conditionalFormatting>
  <conditionalFormatting sqref="AS33">
    <cfRule type="cellIs" priority="2570" operator="lessThan" aboveAverage="0" equalAverage="0" bottom="0" percent="0" rank="0" text="" dxfId="0">
      <formula>$C$4</formula>
    </cfRule>
  </conditionalFormatting>
  <conditionalFormatting sqref="AT33">
    <cfRule type="cellIs" priority="2571" operator="lessThan" aboveAverage="0" equalAverage="0" bottom="0" percent="0" rank="0" text="" dxfId="0">
      <formula>$C$4</formula>
    </cfRule>
  </conditionalFormatting>
  <conditionalFormatting sqref="AU33">
    <cfRule type="cellIs" priority="2572" operator="lessThan" aboveAverage="0" equalAverage="0" bottom="0" percent="0" rank="0" text="" dxfId="0">
      <formula>$C$4</formula>
    </cfRule>
  </conditionalFormatting>
  <conditionalFormatting sqref="AV33">
    <cfRule type="cellIs" priority="2573" operator="lessThan" aboveAverage="0" equalAverage="0" bottom="0" percent="0" rank="0" text="" dxfId="0">
      <formula>$C$4</formula>
    </cfRule>
  </conditionalFormatting>
  <conditionalFormatting sqref="AX33">
    <cfRule type="cellIs" priority="2574" operator="lessThan" aboveAverage="0" equalAverage="0" bottom="0" percent="0" rank="0" text="" dxfId="1">
      <formula>$C$4</formula>
    </cfRule>
    <cfRule type="cellIs" priority="2575" operator="lessThan" aboveAverage="0" equalAverage="0" bottom="0" percent="0" rank="0" text="" dxfId="0">
      <formula>$C$4</formula>
    </cfRule>
  </conditionalFormatting>
  <conditionalFormatting sqref="AY33">
    <cfRule type="cellIs" priority="2576" operator="lessThan" aboveAverage="0" equalAverage="0" bottom="0" percent="0" rank="0" text="" dxfId="1">
      <formula>$C$4</formula>
    </cfRule>
    <cfRule type="cellIs" priority="2577" operator="lessThan" aboveAverage="0" equalAverage="0" bottom="0" percent="0" rank="0" text="" dxfId="0">
      <formula>$C$4</formula>
    </cfRule>
  </conditionalFormatting>
  <conditionalFormatting sqref="AZ33">
    <cfRule type="cellIs" priority="2578" operator="lessThan" aboveAverage="0" equalAverage="0" bottom="0" percent="0" rank="0" text="" dxfId="1">
      <formula>$C$4</formula>
    </cfRule>
    <cfRule type="cellIs" priority="2579" operator="lessThan" aboveAverage="0" equalAverage="0" bottom="0" percent="0" rank="0" text="" dxfId="0">
      <formula>$C$4</formula>
    </cfRule>
  </conditionalFormatting>
  <conditionalFormatting sqref="BA33">
    <cfRule type="cellIs" priority="2580" operator="lessThan" aboveAverage="0" equalAverage="0" bottom="0" percent="0" rank="0" text="" dxfId="1">
      <formula>$C$4</formula>
    </cfRule>
    <cfRule type="cellIs" priority="2581" operator="lessThan" aboveAverage="0" equalAverage="0" bottom="0" percent="0" rank="0" text="" dxfId="0">
      <formula>$C$4</formula>
    </cfRule>
  </conditionalFormatting>
  <conditionalFormatting sqref="BB33">
    <cfRule type="cellIs" priority="2582" operator="lessThan" aboveAverage="0" equalAverage="0" bottom="0" percent="0" rank="0" text="" dxfId="1">
      <formula>$C$4</formula>
    </cfRule>
    <cfRule type="cellIs" priority="2583" operator="lessThan" aboveAverage="0" equalAverage="0" bottom="0" percent="0" rank="0" text="" dxfId="0">
      <formula>$C$4</formula>
    </cfRule>
  </conditionalFormatting>
  <conditionalFormatting sqref="BC33">
    <cfRule type="cellIs" priority="2584" operator="lessThan" aboveAverage="0" equalAverage="0" bottom="0" percent="0" rank="0" text="" dxfId="1">
      <formula>$C$4</formula>
    </cfRule>
    <cfRule type="cellIs" priority="2585" operator="lessThan" aboveAverage="0" equalAverage="0" bottom="0" percent="0" rank="0" text="" dxfId="0">
      <formula>$C$4</formula>
    </cfRule>
  </conditionalFormatting>
  <conditionalFormatting sqref="BD33">
    <cfRule type="cellIs" priority="2586" operator="lessThan" aboveAverage="0" equalAverage="0" bottom="0" percent="0" rank="0" text="" dxfId="1">
      <formula>$C$4</formula>
    </cfRule>
    <cfRule type="cellIs" priority="2587" operator="lessThan" aboveAverage="0" equalAverage="0" bottom="0" percent="0" rank="0" text="" dxfId="0">
      <formula>$C$4</formula>
    </cfRule>
  </conditionalFormatting>
  <conditionalFormatting sqref="BE33">
    <cfRule type="cellIs" priority="2588" operator="lessThan" aboveAverage="0" equalAverage="0" bottom="0" percent="0" rank="0" text="" dxfId="1">
      <formula>$C$4</formula>
    </cfRule>
    <cfRule type="cellIs" priority="2589" operator="lessThan" aboveAverage="0" equalAverage="0" bottom="0" percent="0" rank="0" text="" dxfId="0">
      <formula>$C$4</formula>
    </cfRule>
  </conditionalFormatting>
  <conditionalFormatting sqref="BG33">
    <cfRule type="cellIs" priority="2590" operator="lessThan" aboveAverage="0" equalAverage="0" bottom="0" percent="0" rank="0" text="" dxfId="1">
      <formula>$C$4</formula>
    </cfRule>
    <cfRule type="cellIs" priority="2591" operator="lessThan" aboveAverage="0" equalAverage="0" bottom="0" percent="0" rank="0" text="" dxfId="0">
      <formula>$C$4</formula>
    </cfRule>
  </conditionalFormatting>
  <conditionalFormatting sqref="BH33">
    <cfRule type="cellIs" priority="2592" operator="lessThan" aboveAverage="0" equalAverage="0" bottom="0" percent="0" rank="0" text="" dxfId="1">
      <formula>$C$4</formula>
    </cfRule>
    <cfRule type="cellIs" priority="2593" operator="lessThan" aboveAverage="0" equalAverage="0" bottom="0" percent="0" rank="0" text="" dxfId="0">
      <formula>$C$4</formula>
    </cfRule>
  </conditionalFormatting>
  <conditionalFormatting sqref="BI33">
    <cfRule type="cellIs" priority="2594" operator="lessThan" aboveAverage="0" equalAverage="0" bottom="0" percent="0" rank="0" text="" dxfId="1">
      <formula>$C$4</formula>
    </cfRule>
    <cfRule type="cellIs" priority="2595" operator="lessThan" aboveAverage="0" equalAverage="0" bottom="0" percent="0" rank="0" text="" dxfId="0">
      <formula>$C$4</formula>
    </cfRule>
  </conditionalFormatting>
  <conditionalFormatting sqref="BJ33">
    <cfRule type="cellIs" priority="2596" operator="lessThan" aboveAverage="0" equalAverage="0" bottom="0" percent="0" rank="0" text="" dxfId="1">
      <formula>$C$4</formula>
    </cfRule>
    <cfRule type="cellIs" priority="2597" operator="lessThan" aboveAverage="0" equalAverage="0" bottom="0" percent="0" rank="0" text="" dxfId="0">
      <formula>$C$4</formula>
    </cfRule>
  </conditionalFormatting>
  <conditionalFormatting sqref="BK33">
    <cfRule type="cellIs" priority="2598" operator="lessThan" aboveAverage="0" equalAverage="0" bottom="0" percent="0" rank="0" text="" dxfId="1">
      <formula>$C$4</formula>
    </cfRule>
    <cfRule type="cellIs" priority="2599" operator="lessThan" aboveAverage="0" equalAverage="0" bottom="0" percent="0" rank="0" text="" dxfId="0">
      <formula>$C$4</formula>
    </cfRule>
  </conditionalFormatting>
  <conditionalFormatting sqref="BL33">
    <cfRule type="cellIs" priority="2600" operator="lessThan" aboveAverage="0" equalAverage="0" bottom="0" percent="0" rank="0" text="" dxfId="1">
      <formula>$C$4</formula>
    </cfRule>
    <cfRule type="cellIs" priority="2601" operator="lessThan" aboveAverage="0" equalAverage="0" bottom="0" percent="0" rank="0" text="" dxfId="0">
      <formula>$C$4</formula>
    </cfRule>
  </conditionalFormatting>
  <conditionalFormatting sqref="BM33">
    <cfRule type="cellIs" priority="2602" operator="lessThan" aboveAverage="0" equalAverage="0" bottom="0" percent="0" rank="0" text="" dxfId="1">
      <formula>$C$4</formula>
    </cfRule>
    <cfRule type="cellIs" priority="2603" operator="lessThan" aboveAverage="0" equalAverage="0" bottom="0" percent="0" rank="0" text="" dxfId="0">
      <formula>$C$4</formula>
    </cfRule>
  </conditionalFormatting>
  <conditionalFormatting sqref="BN33">
    <cfRule type="cellIs" priority="2604" operator="lessThan" aboveAverage="0" equalAverage="0" bottom="0" percent="0" rank="0" text="" dxfId="1">
      <formula>$C$4</formula>
    </cfRule>
    <cfRule type="cellIs" priority="2605" operator="lessThan" aboveAverage="0" equalAverage="0" bottom="0" percent="0" rank="0" text="" dxfId="0">
      <formula>$C$4</formula>
    </cfRule>
  </conditionalFormatting>
  <conditionalFormatting sqref="BO33">
    <cfRule type="cellIs" priority="2606" operator="lessThan" aboveAverage="0" equalAverage="0" bottom="0" percent="0" rank="0" text="" dxfId="1">
      <formula>$C$4</formula>
    </cfRule>
    <cfRule type="cellIs" priority="2607" operator="lessThan" aboveAverage="0" equalAverage="0" bottom="0" percent="0" rank="0" text="" dxfId="0">
      <formula>$C$4</formula>
    </cfRule>
  </conditionalFormatting>
  <conditionalFormatting sqref="BP33">
    <cfRule type="cellIs" priority="2608" operator="lessThan" aboveAverage="0" equalAverage="0" bottom="0" percent="0" rank="0" text="" dxfId="1">
      <formula>$C$4</formula>
    </cfRule>
    <cfRule type="cellIs" priority="2609" operator="lessThan" aboveAverage="0" equalAverage="0" bottom="0" percent="0" rank="0" text="" dxfId="0">
      <formula>$C$4</formula>
    </cfRule>
  </conditionalFormatting>
  <conditionalFormatting sqref="BQ33">
    <cfRule type="cellIs" priority="2610" operator="lessThan" aboveAverage="0" equalAverage="0" bottom="0" percent="0" rank="0" text="" dxfId="1">
      <formula>$C$4</formula>
    </cfRule>
    <cfRule type="cellIs" priority="2611" operator="lessThan" aboveAverage="0" equalAverage="0" bottom="0" percent="0" rank="0" text="" dxfId="0">
      <formula>$C$4</formula>
    </cfRule>
  </conditionalFormatting>
  <conditionalFormatting sqref="BR33">
    <cfRule type="cellIs" priority="2612" operator="lessThan" aboveAverage="0" equalAverage="0" bottom="0" percent="0" rank="0" text="" dxfId="0">
      <formula>$C$4</formula>
    </cfRule>
  </conditionalFormatting>
  <conditionalFormatting sqref="BS33">
    <cfRule type="cellIs" priority="2613" operator="lessThan" aboveAverage="0" equalAverage="0" bottom="0" percent="0" rank="0" text="" dxfId="0">
      <formula>$C$4</formula>
    </cfRule>
  </conditionalFormatting>
  <conditionalFormatting sqref="BT33">
    <cfRule type="cellIs" priority="2614" operator="lessThan" aboveAverage="0" equalAverage="0" bottom="0" percent="0" rank="0" text="" dxfId="0">
      <formula>$C$4</formula>
    </cfRule>
  </conditionalFormatting>
  <conditionalFormatting sqref="BU33">
    <cfRule type="cellIs" priority="2615" operator="lessThan" aboveAverage="0" equalAverage="0" bottom="0" percent="0" rank="0" text="" dxfId="1">
      <formula>$C$4</formula>
    </cfRule>
    <cfRule type="cellIs" priority="2616" operator="lessThan" aboveAverage="0" equalAverage="0" bottom="0" percent="0" rank="0" text="" dxfId="0">
      <formula>$C$4</formula>
    </cfRule>
  </conditionalFormatting>
  <conditionalFormatting sqref="BV33">
    <cfRule type="cellIs" priority="2617" operator="lessThan" aboveAverage="0" equalAverage="0" bottom="0" percent="0" rank="0" text="" dxfId="1">
      <formula>$C$4</formula>
    </cfRule>
    <cfRule type="cellIs" priority="2618" operator="lessThan" aboveAverage="0" equalAverage="0" bottom="0" percent="0" rank="0" text="" dxfId="0">
      <formula>$C$4</formula>
    </cfRule>
  </conditionalFormatting>
  <conditionalFormatting sqref="BW33">
    <cfRule type="cellIs" priority="2619" operator="lessThan" aboveAverage="0" equalAverage="0" bottom="0" percent="0" rank="0" text="" dxfId="1">
      <formula>$C$4</formula>
    </cfRule>
    <cfRule type="cellIs" priority="2620" operator="lessThan" aboveAverage="0" equalAverage="0" bottom="0" percent="0" rank="0" text="" dxfId="0">
      <formula>$C$4</formula>
    </cfRule>
  </conditionalFormatting>
  <conditionalFormatting sqref="BX33">
    <cfRule type="cellIs" priority="2621" operator="lessThan" aboveAverage="0" equalAverage="0" bottom="0" percent="0" rank="0" text="" dxfId="1">
      <formula>$C$4</formula>
    </cfRule>
    <cfRule type="cellIs" priority="2622" operator="lessThan" aboveAverage="0" equalAverage="0" bottom="0" percent="0" rank="0" text="" dxfId="0">
      <formula>$C$4</formula>
    </cfRule>
  </conditionalFormatting>
  <conditionalFormatting sqref="BY33">
    <cfRule type="cellIs" priority="2623" operator="lessThan" aboveAverage="0" equalAverage="0" bottom="0" percent="0" rank="0" text="" dxfId="1">
      <formula>$C$4</formula>
    </cfRule>
    <cfRule type="cellIs" priority="2624" operator="lessThan" aboveAverage="0" equalAverage="0" bottom="0" percent="0" rank="0" text="" dxfId="0">
      <formula>$C$4</formula>
    </cfRule>
  </conditionalFormatting>
  <conditionalFormatting sqref="BZ33">
    <cfRule type="cellIs" priority="2625" operator="lessThan" aboveAverage="0" equalAverage="0" bottom="0" percent="0" rank="0" text="" dxfId="1">
      <formula>$C$4</formula>
    </cfRule>
    <cfRule type="cellIs" priority="2626" operator="lessThan" aboveAverage="0" equalAverage="0" bottom="0" percent="0" rank="0" text="" dxfId="0">
      <formula>$C$4</formula>
    </cfRule>
  </conditionalFormatting>
  <conditionalFormatting sqref="CA33">
    <cfRule type="cellIs" priority="2627" operator="lessThan" aboveAverage="0" equalAverage="0" bottom="0" percent="0" rank="0" text="" dxfId="0">
      <formula>$C$4</formula>
    </cfRule>
  </conditionalFormatting>
  <conditionalFormatting sqref="CB33">
    <cfRule type="cellIs" priority="2628" operator="lessThan" aboveAverage="0" equalAverage="0" bottom="0" percent="0" rank="0" text="" dxfId="0">
      <formula>$C$4</formula>
    </cfRule>
  </conditionalFormatting>
  <conditionalFormatting sqref="CC33">
    <cfRule type="cellIs" priority="2629" operator="lessThan" aboveAverage="0" equalAverage="0" bottom="0" percent="0" rank="0" text="" dxfId="0">
      <formula>$C$4</formula>
    </cfRule>
  </conditionalFormatting>
  <conditionalFormatting sqref="CD33">
    <cfRule type="cellIs" priority="2630" operator="lessThan" aboveAverage="0" equalAverage="0" bottom="0" percent="0" rank="0" text="" dxfId="0">
      <formula>$C$4</formula>
    </cfRule>
  </conditionalFormatting>
  <conditionalFormatting sqref="CE33">
    <cfRule type="cellIs" priority="2631" operator="lessThan" aboveAverage="0" equalAverage="0" bottom="0" percent="0" rank="0" text="" dxfId="0">
      <formula>$C$4</formula>
    </cfRule>
  </conditionalFormatting>
  <conditionalFormatting sqref="CF33">
    <cfRule type="cellIs" priority="2632" operator="lessThan" aboveAverage="0" equalAverage="0" bottom="0" percent="0" rank="0" text="" dxfId="0">
      <formula>$C$4</formula>
    </cfRule>
  </conditionalFormatting>
  <conditionalFormatting sqref="CG33">
    <cfRule type="cellIs" priority="2633" operator="lessThan" aboveAverage="0" equalAverage="0" bottom="0" percent="0" rank="0" text="" dxfId="0">
      <formula>$C$4</formula>
    </cfRule>
  </conditionalFormatting>
  <conditionalFormatting sqref="CH33">
    <cfRule type="cellIs" priority="2634" operator="lessThan" aboveAverage="0" equalAverage="0" bottom="0" percent="0" rank="0" text="" dxfId="1">
      <formula>$C$4</formula>
    </cfRule>
    <cfRule type="cellIs" priority="2635" operator="lessThan" aboveAverage="0" equalAverage="0" bottom="0" percent="0" rank="0" text="" dxfId="0">
      <formula>$C$4</formula>
    </cfRule>
  </conditionalFormatting>
  <conditionalFormatting sqref="CI33">
    <cfRule type="cellIs" priority="2636" operator="lessThan" aboveAverage="0" equalAverage="0" bottom="0" percent="0" rank="0" text="" dxfId="1">
      <formula>$C$4</formula>
    </cfRule>
    <cfRule type="cellIs" priority="2637" operator="lessThan" aboveAverage="0" equalAverage="0" bottom="0" percent="0" rank="0" text="" dxfId="0">
      <formula>$C$4</formula>
    </cfRule>
  </conditionalFormatting>
  <conditionalFormatting sqref="CJ33">
    <cfRule type="cellIs" priority="2638" operator="lessThan" aboveAverage="0" equalAverage="0" bottom="0" percent="0" rank="0" text="" dxfId="1">
      <formula>$C$4</formula>
    </cfRule>
    <cfRule type="cellIs" priority="2639" operator="lessThan" aboveAverage="0" equalAverage="0" bottom="0" percent="0" rank="0" text="" dxfId="0">
      <formula>$C$4</formula>
    </cfRule>
  </conditionalFormatting>
  <conditionalFormatting sqref="CK33">
    <cfRule type="cellIs" priority="2640" operator="lessThan" aboveAverage="0" equalAverage="0" bottom="0" percent="0" rank="0" text="" dxfId="1">
      <formula>$C$4</formula>
    </cfRule>
    <cfRule type="cellIs" priority="2641" operator="lessThan" aboveAverage="0" equalAverage="0" bottom="0" percent="0" rank="0" text="" dxfId="0">
      <formula>$C$4</formula>
    </cfRule>
  </conditionalFormatting>
  <conditionalFormatting sqref="CL33">
    <cfRule type="cellIs" priority="2642" operator="lessThan" aboveAverage="0" equalAverage="0" bottom="0" percent="0" rank="0" text="" dxfId="1">
      <formula>$C$4</formula>
    </cfRule>
    <cfRule type="cellIs" priority="2643" operator="lessThan" aboveAverage="0" equalAverage="0" bottom="0" percent="0" rank="0" text="" dxfId="0">
      <formula>$C$4</formula>
    </cfRule>
  </conditionalFormatting>
  <conditionalFormatting sqref="CM33">
    <cfRule type="cellIs" priority="2644" operator="lessThan" aboveAverage="0" equalAverage="0" bottom="0" percent="0" rank="0" text="" dxfId="0">
      <formula>$C$4</formula>
    </cfRule>
  </conditionalFormatting>
  <conditionalFormatting sqref="CN33">
    <cfRule type="cellIs" priority="2645" operator="lessThan" aboveAverage="0" equalAverage="0" bottom="0" percent="0" rank="0" text="" dxfId="0">
      <formula>$C$4</formula>
    </cfRule>
  </conditionalFormatting>
  <conditionalFormatting sqref="CO33">
    <cfRule type="cellIs" priority="2646" operator="lessThan" aboveAverage="0" equalAverage="0" bottom="0" percent="0" rank="0" text="" dxfId="0">
      <formula>$C$4</formula>
    </cfRule>
  </conditionalFormatting>
  <conditionalFormatting sqref="CP33">
    <cfRule type="cellIs" priority="2647" operator="lessThan" aboveAverage="0" equalAverage="0" bottom="0" percent="0" rank="0" text="" dxfId="1">
      <formula>$C$4</formula>
    </cfRule>
    <cfRule type="cellIs" priority="2648" operator="lessThan" aboveAverage="0" equalAverage="0" bottom="0" percent="0" rank="0" text="" dxfId="0">
      <formula>$C$4</formula>
    </cfRule>
  </conditionalFormatting>
  <conditionalFormatting sqref="CR33">
    <cfRule type="cellIs" priority="2649" operator="lessThan" aboveAverage="0" equalAverage="0" bottom="0" percent="0" rank="0" text="" dxfId="1">
      <formula>$C$4</formula>
    </cfRule>
    <cfRule type="cellIs" priority="2650" operator="lessThan" aboveAverage="0" equalAverage="0" bottom="0" percent="0" rank="0" text="" dxfId="0">
      <formula>$C$4</formula>
    </cfRule>
  </conditionalFormatting>
  <conditionalFormatting sqref="L34">
    <cfRule type="cellIs" priority="2651" operator="lessThan" aboveAverage="0" equalAverage="0" bottom="0" percent="0" rank="0" text="" dxfId="1">
      <formula>$C$4</formula>
    </cfRule>
    <cfRule type="cellIs" priority="2652" operator="lessThan" aboveAverage="0" equalAverage="0" bottom="0" percent="0" rank="0" text="" dxfId="0">
      <formula>$C$4</formula>
    </cfRule>
  </conditionalFormatting>
  <conditionalFormatting sqref="M34">
    <cfRule type="cellIs" priority="2653" operator="lessThan" aboveAverage="0" equalAverage="0" bottom="0" percent="0" rank="0" text="" dxfId="1">
      <formula>$C$4</formula>
    </cfRule>
    <cfRule type="cellIs" priority="2654" operator="lessThan" aboveAverage="0" equalAverage="0" bottom="0" percent="0" rank="0" text="" dxfId="0">
      <formula>$C$4</formula>
    </cfRule>
  </conditionalFormatting>
  <conditionalFormatting sqref="O34">
    <cfRule type="cellIs" priority="2655" operator="lessThan" aboveAverage="0" equalAverage="0" bottom="0" percent="0" rank="0" text="" dxfId="0">
      <formula>$C$4</formula>
    </cfRule>
  </conditionalFormatting>
  <conditionalFormatting sqref="P34">
    <cfRule type="cellIs" priority="2656" operator="lessThan" aboveAverage="0" equalAverage="0" bottom="0" percent="0" rank="0" text="" dxfId="0">
      <formula>$C$4</formula>
    </cfRule>
  </conditionalFormatting>
  <conditionalFormatting sqref="Q34">
    <cfRule type="cellIs" priority="2657" operator="lessThan" aboveAverage="0" equalAverage="0" bottom="0" percent="0" rank="0" text="" dxfId="0">
      <formula>$C$4</formula>
    </cfRule>
  </conditionalFormatting>
  <conditionalFormatting sqref="R34">
    <cfRule type="cellIs" priority="2658" operator="lessThan" aboveAverage="0" equalAverage="0" bottom="0" percent="0" rank="0" text="" dxfId="0">
      <formula>$C$4</formula>
    </cfRule>
  </conditionalFormatting>
  <conditionalFormatting sqref="S34">
    <cfRule type="cellIs" priority="2659" operator="lessThan" aboveAverage="0" equalAverage="0" bottom="0" percent="0" rank="0" text="" dxfId="0">
      <formula>$C$4</formula>
    </cfRule>
  </conditionalFormatting>
  <conditionalFormatting sqref="T34">
    <cfRule type="cellIs" priority="2660" operator="lessThan" aboveAverage="0" equalAverage="0" bottom="0" percent="0" rank="0" text="" dxfId="0">
      <formula>$C$4</formula>
    </cfRule>
  </conditionalFormatting>
  <conditionalFormatting sqref="U34">
    <cfRule type="cellIs" priority="2661" operator="lessThan" aboveAverage="0" equalAverage="0" bottom="0" percent="0" rank="0" text="" dxfId="0">
      <formula>$C$4</formula>
    </cfRule>
  </conditionalFormatting>
  <conditionalFormatting sqref="V34">
    <cfRule type="cellIs" priority="2662" operator="lessThan" aboveAverage="0" equalAverage="0" bottom="0" percent="0" rank="0" text="" dxfId="0">
      <formula>$C$4</formula>
    </cfRule>
  </conditionalFormatting>
  <conditionalFormatting sqref="W34">
    <cfRule type="cellIs" priority="2663" operator="lessThan" aboveAverage="0" equalAverage="0" bottom="0" percent="0" rank="0" text="" dxfId="0">
      <formula>$C$4</formula>
    </cfRule>
  </conditionalFormatting>
  <conditionalFormatting sqref="X34">
    <cfRule type="cellIs" priority="2664" operator="lessThan" aboveAverage="0" equalAverage="0" bottom="0" percent="0" rank="0" text="" dxfId="0">
      <formula>$C$4</formula>
    </cfRule>
  </conditionalFormatting>
  <conditionalFormatting sqref="Y34">
    <cfRule type="cellIs" priority="2665" operator="lessThan" aboveAverage="0" equalAverage="0" bottom="0" percent="0" rank="0" text="" dxfId="0">
      <formula>$C$4</formula>
    </cfRule>
  </conditionalFormatting>
  <conditionalFormatting sqref="Z34">
    <cfRule type="cellIs" priority="2666" operator="lessThan" aboveAverage="0" equalAverage="0" bottom="0" percent="0" rank="0" text="" dxfId="0">
      <formula>$C$4</formula>
    </cfRule>
  </conditionalFormatting>
  <conditionalFormatting sqref="AA34">
    <cfRule type="cellIs" priority="2667" operator="lessThan" aboveAverage="0" equalAverage="0" bottom="0" percent="0" rank="0" text="" dxfId="0">
      <formula>$C$4</formula>
    </cfRule>
  </conditionalFormatting>
  <conditionalFormatting sqref="AB34">
    <cfRule type="cellIs" priority="2668" operator="lessThan" aboveAverage="0" equalAverage="0" bottom="0" percent="0" rank="0" text="" dxfId="0">
      <formula>$C$4</formula>
    </cfRule>
  </conditionalFormatting>
  <conditionalFormatting sqref="AC34">
    <cfRule type="cellIs" priority="2669" operator="lessThan" aboveAverage="0" equalAverage="0" bottom="0" percent="0" rank="0" text="" dxfId="0">
      <formula>$C$4</formula>
    </cfRule>
  </conditionalFormatting>
  <conditionalFormatting sqref="AD34">
    <cfRule type="cellIs" priority="2670" operator="lessThan" aboveAverage="0" equalAverage="0" bottom="0" percent="0" rank="0" text="" dxfId="0">
      <formula>$C$4</formula>
    </cfRule>
  </conditionalFormatting>
  <conditionalFormatting sqref="AE34">
    <cfRule type="cellIs" priority="2671" operator="lessThan" aboveAverage="0" equalAverage="0" bottom="0" percent="0" rank="0" text="" dxfId="0">
      <formula>$C$4</formula>
    </cfRule>
  </conditionalFormatting>
  <conditionalFormatting sqref="AF34">
    <cfRule type="cellIs" priority="2672" operator="lessThan" aboveAverage="0" equalAverage="0" bottom="0" percent="0" rank="0" text="" dxfId="0">
      <formula>$C$4</formula>
    </cfRule>
  </conditionalFormatting>
  <conditionalFormatting sqref="AG34">
    <cfRule type="cellIs" priority="2673" operator="lessThan" aboveAverage="0" equalAverage="0" bottom="0" percent="0" rank="0" text="" dxfId="0">
      <formula>$C$4</formula>
    </cfRule>
  </conditionalFormatting>
  <conditionalFormatting sqref="AH34">
    <cfRule type="cellIs" priority="2674" operator="lessThan" aboveAverage="0" equalAverage="0" bottom="0" percent="0" rank="0" text="" dxfId="0">
      <formula>$C$4</formula>
    </cfRule>
  </conditionalFormatting>
  <conditionalFormatting sqref="AI34">
    <cfRule type="cellIs" priority="2675" operator="lessThan" aboveAverage="0" equalAverage="0" bottom="0" percent="0" rank="0" text="" dxfId="0">
      <formula>$C$4</formula>
    </cfRule>
  </conditionalFormatting>
  <conditionalFormatting sqref="AJ34">
    <cfRule type="cellIs" priority="2676" operator="lessThan" aboveAverage="0" equalAverage="0" bottom="0" percent="0" rank="0" text="" dxfId="0">
      <formula>$C$4</formula>
    </cfRule>
  </conditionalFormatting>
  <conditionalFormatting sqref="AK34">
    <cfRule type="cellIs" priority="2677" operator="lessThan" aboveAverage="0" equalAverage="0" bottom="0" percent="0" rank="0" text="" dxfId="0">
      <formula>$C$4</formula>
    </cfRule>
  </conditionalFormatting>
  <conditionalFormatting sqref="AL34">
    <cfRule type="cellIs" priority="2678" operator="lessThan" aboveAverage="0" equalAverage="0" bottom="0" percent="0" rank="0" text="" dxfId="0">
      <formula>$C$4</formula>
    </cfRule>
  </conditionalFormatting>
  <conditionalFormatting sqref="AM34">
    <cfRule type="cellIs" priority="2679" operator="lessThan" aboveAverage="0" equalAverage="0" bottom="0" percent="0" rank="0" text="" dxfId="0">
      <formula>$C$4</formula>
    </cfRule>
  </conditionalFormatting>
  <conditionalFormatting sqref="AN34">
    <cfRule type="cellIs" priority="2680" operator="lessThan" aboveAverage="0" equalAverage="0" bottom="0" percent="0" rank="0" text="" dxfId="0">
      <formula>$C$4</formula>
    </cfRule>
  </conditionalFormatting>
  <conditionalFormatting sqref="AO34">
    <cfRule type="cellIs" priority="2681" operator="lessThan" aboveAverage="0" equalAverage="0" bottom="0" percent="0" rank="0" text="" dxfId="0">
      <formula>$C$4</formula>
    </cfRule>
  </conditionalFormatting>
  <conditionalFormatting sqref="AP34">
    <cfRule type="cellIs" priority="2682" operator="lessThan" aboveAverage="0" equalAverage="0" bottom="0" percent="0" rank="0" text="" dxfId="0">
      <formula>$C$4</formula>
    </cfRule>
  </conditionalFormatting>
  <conditionalFormatting sqref="AQ34">
    <cfRule type="cellIs" priority="2683" operator="lessThan" aboveAverage="0" equalAverage="0" bottom="0" percent="0" rank="0" text="" dxfId="0">
      <formula>$C$4</formula>
    </cfRule>
  </conditionalFormatting>
  <conditionalFormatting sqref="AR34">
    <cfRule type="cellIs" priority="2684" operator="lessThan" aboveAverage="0" equalAverage="0" bottom="0" percent="0" rank="0" text="" dxfId="0">
      <formula>$C$4</formula>
    </cfRule>
  </conditionalFormatting>
  <conditionalFormatting sqref="AS34">
    <cfRule type="cellIs" priority="2685" operator="lessThan" aboveAverage="0" equalAverage="0" bottom="0" percent="0" rank="0" text="" dxfId="0">
      <formula>$C$4</formula>
    </cfRule>
  </conditionalFormatting>
  <conditionalFormatting sqref="AT34">
    <cfRule type="cellIs" priority="2686" operator="lessThan" aboveAverage="0" equalAverage="0" bottom="0" percent="0" rank="0" text="" dxfId="0">
      <formula>$C$4</formula>
    </cfRule>
  </conditionalFormatting>
  <conditionalFormatting sqref="AU34">
    <cfRule type="cellIs" priority="2687" operator="lessThan" aboveAverage="0" equalAverage="0" bottom="0" percent="0" rank="0" text="" dxfId="0">
      <formula>$C$4</formula>
    </cfRule>
  </conditionalFormatting>
  <conditionalFormatting sqref="AV34">
    <cfRule type="cellIs" priority="2688" operator="lessThan" aboveAverage="0" equalAverage="0" bottom="0" percent="0" rank="0" text="" dxfId="0">
      <formula>$C$4</formula>
    </cfRule>
  </conditionalFormatting>
  <conditionalFormatting sqref="AX34">
    <cfRule type="cellIs" priority="2689" operator="lessThan" aboveAverage="0" equalAverage="0" bottom="0" percent="0" rank="0" text="" dxfId="1">
      <formula>$C$4</formula>
    </cfRule>
    <cfRule type="cellIs" priority="2690" operator="lessThan" aboveAverage="0" equalAverage="0" bottom="0" percent="0" rank="0" text="" dxfId="0">
      <formula>$C$4</formula>
    </cfRule>
  </conditionalFormatting>
  <conditionalFormatting sqref="AY34">
    <cfRule type="cellIs" priority="2691" operator="lessThan" aboveAverage="0" equalAverage="0" bottom="0" percent="0" rank="0" text="" dxfId="1">
      <formula>$C$4</formula>
    </cfRule>
    <cfRule type="cellIs" priority="2692" operator="lessThan" aboveAverage="0" equalAverage="0" bottom="0" percent="0" rank="0" text="" dxfId="0">
      <formula>$C$4</formula>
    </cfRule>
  </conditionalFormatting>
  <conditionalFormatting sqref="AZ34">
    <cfRule type="cellIs" priority="2693" operator="lessThan" aboveAverage="0" equalAverage="0" bottom="0" percent="0" rank="0" text="" dxfId="1">
      <formula>$C$4</formula>
    </cfRule>
    <cfRule type="cellIs" priority="2694" operator="lessThan" aboveAverage="0" equalAverage="0" bottom="0" percent="0" rank="0" text="" dxfId="0">
      <formula>$C$4</formula>
    </cfRule>
  </conditionalFormatting>
  <conditionalFormatting sqref="BA34">
    <cfRule type="cellIs" priority="2695" operator="lessThan" aboveAverage="0" equalAverage="0" bottom="0" percent="0" rank="0" text="" dxfId="1">
      <formula>$C$4</formula>
    </cfRule>
    <cfRule type="cellIs" priority="2696" operator="lessThan" aboveAverage="0" equalAverage="0" bottom="0" percent="0" rank="0" text="" dxfId="0">
      <formula>$C$4</formula>
    </cfRule>
  </conditionalFormatting>
  <conditionalFormatting sqref="BB34">
    <cfRule type="cellIs" priority="2697" operator="lessThan" aboveAverage="0" equalAverage="0" bottom="0" percent="0" rank="0" text="" dxfId="1">
      <formula>$C$4</formula>
    </cfRule>
    <cfRule type="cellIs" priority="2698" operator="lessThan" aboveAverage="0" equalAverage="0" bottom="0" percent="0" rank="0" text="" dxfId="0">
      <formula>$C$4</formula>
    </cfRule>
  </conditionalFormatting>
  <conditionalFormatting sqref="BC34">
    <cfRule type="cellIs" priority="2699" operator="lessThan" aboveAverage="0" equalAverage="0" bottom="0" percent="0" rank="0" text="" dxfId="1">
      <formula>$C$4</formula>
    </cfRule>
    <cfRule type="cellIs" priority="2700" operator="lessThan" aboveAverage="0" equalAverage="0" bottom="0" percent="0" rank="0" text="" dxfId="0">
      <formula>$C$4</formula>
    </cfRule>
  </conditionalFormatting>
  <conditionalFormatting sqref="BD34">
    <cfRule type="cellIs" priority="2701" operator="lessThan" aboveAverage="0" equalAverage="0" bottom="0" percent="0" rank="0" text="" dxfId="1">
      <formula>$C$4</formula>
    </cfRule>
    <cfRule type="cellIs" priority="2702" operator="lessThan" aboveAverage="0" equalAverage="0" bottom="0" percent="0" rank="0" text="" dxfId="0">
      <formula>$C$4</formula>
    </cfRule>
  </conditionalFormatting>
  <conditionalFormatting sqref="BE34">
    <cfRule type="cellIs" priority="2703" operator="lessThan" aboveAverage="0" equalAverage="0" bottom="0" percent="0" rank="0" text="" dxfId="1">
      <formula>$C$4</formula>
    </cfRule>
    <cfRule type="cellIs" priority="2704" operator="lessThan" aboveAverage="0" equalAverage="0" bottom="0" percent="0" rank="0" text="" dxfId="0">
      <formula>$C$4</formula>
    </cfRule>
  </conditionalFormatting>
  <conditionalFormatting sqref="BG34">
    <cfRule type="cellIs" priority="2705" operator="lessThan" aboveAverage="0" equalAverage="0" bottom="0" percent="0" rank="0" text="" dxfId="1">
      <formula>$C$4</formula>
    </cfRule>
    <cfRule type="cellIs" priority="2706" operator="lessThan" aboveAverage="0" equalAverage="0" bottom="0" percent="0" rank="0" text="" dxfId="0">
      <formula>$C$4</formula>
    </cfRule>
  </conditionalFormatting>
  <conditionalFormatting sqref="BH34">
    <cfRule type="cellIs" priority="2707" operator="lessThan" aboveAverage="0" equalAverage="0" bottom="0" percent="0" rank="0" text="" dxfId="1">
      <formula>$C$4</formula>
    </cfRule>
    <cfRule type="cellIs" priority="2708" operator="lessThan" aboveAverage="0" equalAverage="0" bottom="0" percent="0" rank="0" text="" dxfId="0">
      <formula>$C$4</formula>
    </cfRule>
  </conditionalFormatting>
  <conditionalFormatting sqref="BI34">
    <cfRule type="cellIs" priority="2709" operator="lessThan" aboveAverage="0" equalAverage="0" bottom="0" percent="0" rank="0" text="" dxfId="1">
      <formula>$C$4</formula>
    </cfRule>
    <cfRule type="cellIs" priority="2710" operator="lessThan" aboveAverage="0" equalAverage="0" bottom="0" percent="0" rank="0" text="" dxfId="0">
      <formula>$C$4</formula>
    </cfRule>
  </conditionalFormatting>
  <conditionalFormatting sqref="BJ34">
    <cfRule type="cellIs" priority="2711" operator="lessThan" aboveAverage="0" equalAverage="0" bottom="0" percent="0" rank="0" text="" dxfId="1">
      <formula>$C$4</formula>
    </cfRule>
    <cfRule type="cellIs" priority="2712" operator="lessThan" aboveAverage="0" equalAverage="0" bottom="0" percent="0" rank="0" text="" dxfId="0">
      <formula>$C$4</formula>
    </cfRule>
  </conditionalFormatting>
  <conditionalFormatting sqref="BK34">
    <cfRule type="cellIs" priority="2713" operator="lessThan" aboveAverage="0" equalAverage="0" bottom="0" percent="0" rank="0" text="" dxfId="1">
      <formula>$C$4</formula>
    </cfRule>
    <cfRule type="cellIs" priority="2714" operator="lessThan" aboveAverage="0" equalAverage="0" bottom="0" percent="0" rank="0" text="" dxfId="0">
      <formula>$C$4</formula>
    </cfRule>
  </conditionalFormatting>
  <conditionalFormatting sqref="BL34">
    <cfRule type="cellIs" priority="2715" operator="lessThan" aboveAverage="0" equalAverage="0" bottom="0" percent="0" rank="0" text="" dxfId="1">
      <formula>$C$4</formula>
    </cfRule>
    <cfRule type="cellIs" priority="2716" operator="lessThan" aboveAverage="0" equalAverage="0" bottom="0" percent="0" rank="0" text="" dxfId="0">
      <formula>$C$4</formula>
    </cfRule>
  </conditionalFormatting>
  <conditionalFormatting sqref="BM34">
    <cfRule type="cellIs" priority="2717" operator="lessThan" aboveAverage="0" equalAverage="0" bottom="0" percent="0" rank="0" text="" dxfId="1">
      <formula>$C$4</formula>
    </cfRule>
    <cfRule type="cellIs" priority="2718" operator="lessThan" aboveAverage="0" equalAverage="0" bottom="0" percent="0" rank="0" text="" dxfId="0">
      <formula>$C$4</formula>
    </cfRule>
  </conditionalFormatting>
  <conditionalFormatting sqref="BN34">
    <cfRule type="cellIs" priority="2719" operator="lessThan" aboveAverage="0" equalAverage="0" bottom="0" percent="0" rank="0" text="" dxfId="1">
      <formula>$C$4</formula>
    </cfRule>
    <cfRule type="cellIs" priority="2720" operator="lessThan" aboveAverage="0" equalAverage="0" bottom="0" percent="0" rank="0" text="" dxfId="0">
      <formula>$C$4</formula>
    </cfRule>
  </conditionalFormatting>
  <conditionalFormatting sqref="BO34">
    <cfRule type="cellIs" priority="2721" operator="lessThan" aboveAverage="0" equalAverage="0" bottom="0" percent="0" rank="0" text="" dxfId="1">
      <formula>$C$4</formula>
    </cfRule>
    <cfRule type="cellIs" priority="2722" operator="lessThan" aboveAverage="0" equalAverage="0" bottom="0" percent="0" rank="0" text="" dxfId="0">
      <formula>$C$4</formula>
    </cfRule>
  </conditionalFormatting>
  <conditionalFormatting sqref="BP34">
    <cfRule type="cellIs" priority="2723" operator="lessThan" aboveAverage="0" equalAverage="0" bottom="0" percent="0" rank="0" text="" dxfId="1">
      <formula>$C$4</formula>
    </cfRule>
    <cfRule type="cellIs" priority="2724" operator="lessThan" aboveAverage="0" equalAverage="0" bottom="0" percent="0" rank="0" text="" dxfId="0">
      <formula>$C$4</formula>
    </cfRule>
  </conditionalFormatting>
  <conditionalFormatting sqref="BQ34">
    <cfRule type="cellIs" priority="2725" operator="lessThan" aboveAverage="0" equalAverage="0" bottom="0" percent="0" rank="0" text="" dxfId="1">
      <formula>$C$4</formula>
    </cfRule>
    <cfRule type="cellIs" priority="2726" operator="lessThan" aboveAverage="0" equalAverage="0" bottom="0" percent="0" rank="0" text="" dxfId="0">
      <formula>$C$4</formula>
    </cfRule>
  </conditionalFormatting>
  <conditionalFormatting sqref="BR34">
    <cfRule type="cellIs" priority="2727" operator="lessThan" aboveAverage="0" equalAverage="0" bottom="0" percent="0" rank="0" text="" dxfId="0">
      <formula>$C$4</formula>
    </cfRule>
  </conditionalFormatting>
  <conditionalFormatting sqref="BS34">
    <cfRule type="cellIs" priority="2728" operator="lessThan" aboveAverage="0" equalAverage="0" bottom="0" percent="0" rank="0" text="" dxfId="0">
      <formula>$C$4</formula>
    </cfRule>
  </conditionalFormatting>
  <conditionalFormatting sqref="BT34">
    <cfRule type="cellIs" priority="2729" operator="lessThan" aboveAverage="0" equalAverage="0" bottom="0" percent="0" rank="0" text="" dxfId="0">
      <formula>$C$4</formula>
    </cfRule>
  </conditionalFormatting>
  <conditionalFormatting sqref="BU34">
    <cfRule type="cellIs" priority="2730" operator="lessThan" aboveAverage="0" equalAverage="0" bottom="0" percent="0" rank="0" text="" dxfId="1">
      <formula>$C$4</formula>
    </cfRule>
    <cfRule type="cellIs" priority="2731" operator="lessThan" aboveAverage="0" equalAverage="0" bottom="0" percent="0" rank="0" text="" dxfId="0">
      <formula>$C$4</formula>
    </cfRule>
  </conditionalFormatting>
  <conditionalFormatting sqref="BV34">
    <cfRule type="cellIs" priority="2732" operator="lessThan" aboveAverage="0" equalAverage="0" bottom="0" percent="0" rank="0" text="" dxfId="1">
      <formula>$C$4</formula>
    </cfRule>
    <cfRule type="cellIs" priority="2733" operator="lessThan" aboveAverage="0" equalAverage="0" bottom="0" percent="0" rank="0" text="" dxfId="0">
      <formula>$C$4</formula>
    </cfRule>
  </conditionalFormatting>
  <conditionalFormatting sqref="BW34">
    <cfRule type="cellIs" priority="2734" operator="lessThan" aboveAverage="0" equalAverage="0" bottom="0" percent="0" rank="0" text="" dxfId="1">
      <formula>$C$4</formula>
    </cfRule>
    <cfRule type="cellIs" priority="2735" operator="lessThan" aboveAverage="0" equalAverage="0" bottom="0" percent="0" rank="0" text="" dxfId="0">
      <formula>$C$4</formula>
    </cfRule>
  </conditionalFormatting>
  <conditionalFormatting sqref="BX34">
    <cfRule type="cellIs" priority="2736" operator="lessThan" aboveAverage="0" equalAverage="0" bottom="0" percent="0" rank="0" text="" dxfId="1">
      <formula>$C$4</formula>
    </cfRule>
    <cfRule type="cellIs" priority="2737" operator="lessThan" aboveAverage="0" equalAverage="0" bottom="0" percent="0" rank="0" text="" dxfId="0">
      <formula>$C$4</formula>
    </cfRule>
  </conditionalFormatting>
  <conditionalFormatting sqref="BY34">
    <cfRule type="cellIs" priority="2738" operator="lessThan" aboveAverage="0" equalAverage="0" bottom="0" percent="0" rank="0" text="" dxfId="1">
      <formula>$C$4</formula>
    </cfRule>
    <cfRule type="cellIs" priority="2739" operator="lessThan" aboveAverage="0" equalAverage="0" bottom="0" percent="0" rank="0" text="" dxfId="0">
      <formula>$C$4</formula>
    </cfRule>
  </conditionalFormatting>
  <conditionalFormatting sqref="BZ34">
    <cfRule type="cellIs" priority="2740" operator="lessThan" aboveAverage="0" equalAverage="0" bottom="0" percent="0" rank="0" text="" dxfId="1">
      <formula>$C$4</formula>
    </cfRule>
    <cfRule type="cellIs" priority="2741" operator="lessThan" aboveAverage="0" equalAverage="0" bottom="0" percent="0" rank="0" text="" dxfId="0">
      <formula>$C$4</formula>
    </cfRule>
  </conditionalFormatting>
  <conditionalFormatting sqref="CA34">
    <cfRule type="cellIs" priority="2742" operator="lessThan" aboveAverage="0" equalAverage="0" bottom="0" percent="0" rank="0" text="" dxfId="0">
      <formula>$C$4</formula>
    </cfRule>
  </conditionalFormatting>
  <conditionalFormatting sqref="CB34">
    <cfRule type="cellIs" priority="2743" operator="lessThan" aboveAverage="0" equalAverage="0" bottom="0" percent="0" rank="0" text="" dxfId="0">
      <formula>$C$4</formula>
    </cfRule>
  </conditionalFormatting>
  <conditionalFormatting sqref="CC34">
    <cfRule type="cellIs" priority="2744" operator="lessThan" aboveAverage="0" equalAverage="0" bottom="0" percent="0" rank="0" text="" dxfId="0">
      <formula>$C$4</formula>
    </cfRule>
  </conditionalFormatting>
  <conditionalFormatting sqref="CD34">
    <cfRule type="cellIs" priority="2745" operator="lessThan" aboveAverage="0" equalAverage="0" bottom="0" percent="0" rank="0" text="" dxfId="0">
      <formula>$C$4</formula>
    </cfRule>
  </conditionalFormatting>
  <conditionalFormatting sqref="CE34">
    <cfRule type="cellIs" priority="2746" operator="lessThan" aboveAverage="0" equalAverage="0" bottom="0" percent="0" rank="0" text="" dxfId="0">
      <formula>$C$4</formula>
    </cfRule>
  </conditionalFormatting>
  <conditionalFormatting sqref="CF34">
    <cfRule type="cellIs" priority="2747" operator="lessThan" aboveAverage="0" equalAverage="0" bottom="0" percent="0" rank="0" text="" dxfId="0">
      <formula>$C$4</formula>
    </cfRule>
  </conditionalFormatting>
  <conditionalFormatting sqref="CG34">
    <cfRule type="cellIs" priority="2748" operator="lessThan" aboveAverage="0" equalAverage="0" bottom="0" percent="0" rank="0" text="" dxfId="0">
      <formula>$C$4</formula>
    </cfRule>
  </conditionalFormatting>
  <conditionalFormatting sqref="CH34">
    <cfRule type="cellIs" priority="2749" operator="lessThan" aboveAverage="0" equalAverage="0" bottom="0" percent="0" rank="0" text="" dxfId="1">
      <formula>$C$4</formula>
    </cfRule>
    <cfRule type="cellIs" priority="2750" operator="lessThan" aboveAverage="0" equalAverage="0" bottom="0" percent="0" rank="0" text="" dxfId="0">
      <formula>$C$4</formula>
    </cfRule>
  </conditionalFormatting>
  <conditionalFormatting sqref="CI34">
    <cfRule type="cellIs" priority="2751" operator="lessThan" aboveAverage="0" equalAverage="0" bottom="0" percent="0" rank="0" text="" dxfId="1">
      <formula>$C$4</formula>
    </cfRule>
    <cfRule type="cellIs" priority="2752" operator="lessThan" aboveAverage="0" equalAverage="0" bottom="0" percent="0" rank="0" text="" dxfId="0">
      <formula>$C$4</formula>
    </cfRule>
  </conditionalFormatting>
  <conditionalFormatting sqref="CJ34">
    <cfRule type="cellIs" priority="2753" operator="lessThan" aboveAverage="0" equalAverage="0" bottom="0" percent="0" rank="0" text="" dxfId="1">
      <formula>$C$4</formula>
    </cfRule>
    <cfRule type="cellIs" priority="2754" operator="lessThan" aboveAverage="0" equalAverage="0" bottom="0" percent="0" rank="0" text="" dxfId="0">
      <formula>$C$4</formula>
    </cfRule>
  </conditionalFormatting>
  <conditionalFormatting sqref="CK34">
    <cfRule type="cellIs" priority="2755" operator="lessThan" aboveAverage="0" equalAverage="0" bottom="0" percent="0" rank="0" text="" dxfId="1">
      <formula>$C$4</formula>
    </cfRule>
    <cfRule type="cellIs" priority="2756" operator="lessThan" aboveAverage="0" equalAverage="0" bottom="0" percent="0" rank="0" text="" dxfId="0">
      <formula>$C$4</formula>
    </cfRule>
  </conditionalFormatting>
  <conditionalFormatting sqref="CL34">
    <cfRule type="cellIs" priority="2757" operator="lessThan" aboveAverage="0" equalAverage="0" bottom="0" percent="0" rank="0" text="" dxfId="1">
      <formula>$C$4</formula>
    </cfRule>
    <cfRule type="cellIs" priority="2758" operator="lessThan" aboveAverage="0" equalAverage="0" bottom="0" percent="0" rank="0" text="" dxfId="0">
      <formula>$C$4</formula>
    </cfRule>
  </conditionalFormatting>
  <conditionalFormatting sqref="CM34">
    <cfRule type="cellIs" priority="2759" operator="lessThan" aboveAverage="0" equalAverage="0" bottom="0" percent="0" rank="0" text="" dxfId="0">
      <formula>$C$4</formula>
    </cfRule>
  </conditionalFormatting>
  <conditionalFormatting sqref="CN34">
    <cfRule type="cellIs" priority="2760" operator="lessThan" aboveAverage="0" equalAverage="0" bottom="0" percent="0" rank="0" text="" dxfId="0">
      <formula>$C$4</formula>
    </cfRule>
  </conditionalFormatting>
  <conditionalFormatting sqref="CO34">
    <cfRule type="cellIs" priority="2761" operator="lessThan" aboveAverage="0" equalAverage="0" bottom="0" percent="0" rank="0" text="" dxfId="0">
      <formula>$C$4</formula>
    </cfRule>
  </conditionalFormatting>
  <conditionalFormatting sqref="CP34">
    <cfRule type="cellIs" priority="2762" operator="lessThan" aboveAverage="0" equalAverage="0" bottom="0" percent="0" rank="0" text="" dxfId="1">
      <formula>$C$4</formula>
    </cfRule>
    <cfRule type="cellIs" priority="2763" operator="lessThan" aboveAverage="0" equalAverage="0" bottom="0" percent="0" rank="0" text="" dxfId="0">
      <formula>$C$4</formula>
    </cfRule>
  </conditionalFormatting>
  <conditionalFormatting sqref="CR34">
    <cfRule type="cellIs" priority="2764" operator="lessThan" aboveAverage="0" equalAverage="0" bottom="0" percent="0" rank="0" text="" dxfId="1">
      <formula>$C$4</formula>
    </cfRule>
    <cfRule type="cellIs" priority="2765" operator="lessThan" aboveAverage="0" equalAverage="0" bottom="0" percent="0" rank="0" text="" dxfId="0">
      <formula>$C$4</formula>
    </cfRule>
  </conditionalFormatting>
  <conditionalFormatting sqref="L35">
    <cfRule type="cellIs" priority="2766" operator="lessThan" aboveAverage="0" equalAverage="0" bottom="0" percent="0" rank="0" text="" dxfId="1">
      <formula>$C$4</formula>
    </cfRule>
    <cfRule type="cellIs" priority="2767" operator="lessThan" aboveAverage="0" equalAverage="0" bottom="0" percent="0" rank="0" text="" dxfId="0">
      <formula>$C$4</formula>
    </cfRule>
  </conditionalFormatting>
  <conditionalFormatting sqref="M35">
    <cfRule type="cellIs" priority="2768" operator="lessThan" aboveAverage="0" equalAverage="0" bottom="0" percent="0" rank="0" text="" dxfId="1">
      <formula>$C$4</formula>
    </cfRule>
    <cfRule type="cellIs" priority="2769" operator="lessThan" aboveAverage="0" equalAverage="0" bottom="0" percent="0" rank="0" text="" dxfId="0">
      <formula>$C$4</formula>
    </cfRule>
  </conditionalFormatting>
  <conditionalFormatting sqref="O35">
    <cfRule type="cellIs" priority="2770" operator="lessThan" aboveAverage="0" equalAverage="0" bottom="0" percent="0" rank="0" text="" dxfId="0">
      <formula>$C$4</formula>
    </cfRule>
  </conditionalFormatting>
  <conditionalFormatting sqref="P35">
    <cfRule type="cellIs" priority="2771" operator="lessThan" aboveAverage="0" equalAverage="0" bottom="0" percent="0" rank="0" text="" dxfId="0">
      <formula>$C$4</formula>
    </cfRule>
  </conditionalFormatting>
  <conditionalFormatting sqref="Q35">
    <cfRule type="cellIs" priority="2772" operator="lessThan" aboveAverage="0" equalAverage="0" bottom="0" percent="0" rank="0" text="" dxfId="0">
      <formula>$C$4</formula>
    </cfRule>
  </conditionalFormatting>
  <conditionalFormatting sqref="R35">
    <cfRule type="cellIs" priority="2773" operator="lessThan" aboveAverage="0" equalAverage="0" bottom="0" percent="0" rank="0" text="" dxfId="0">
      <formula>$C$4</formula>
    </cfRule>
  </conditionalFormatting>
  <conditionalFormatting sqref="S35">
    <cfRule type="cellIs" priority="2774" operator="lessThan" aboveAverage="0" equalAverage="0" bottom="0" percent="0" rank="0" text="" dxfId="0">
      <formula>$C$4</formula>
    </cfRule>
  </conditionalFormatting>
  <conditionalFormatting sqref="T35">
    <cfRule type="cellIs" priority="2775" operator="lessThan" aboveAverage="0" equalAverage="0" bottom="0" percent="0" rank="0" text="" dxfId="0">
      <formula>$C$4</formula>
    </cfRule>
  </conditionalFormatting>
  <conditionalFormatting sqref="U35">
    <cfRule type="cellIs" priority="2776" operator="lessThan" aboveAverage="0" equalAverage="0" bottom="0" percent="0" rank="0" text="" dxfId="0">
      <formula>$C$4</formula>
    </cfRule>
  </conditionalFormatting>
  <conditionalFormatting sqref="V35">
    <cfRule type="cellIs" priority="2777" operator="lessThan" aboveAverage="0" equalAverage="0" bottom="0" percent="0" rank="0" text="" dxfId="0">
      <formula>$C$4</formula>
    </cfRule>
  </conditionalFormatting>
  <conditionalFormatting sqref="W35">
    <cfRule type="cellIs" priority="2778" operator="lessThan" aboveAverage="0" equalAverage="0" bottom="0" percent="0" rank="0" text="" dxfId="0">
      <formula>$C$4</formula>
    </cfRule>
  </conditionalFormatting>
  <conditionalFormatting sqref="X35">
    <cfRule type="cellIs" priority="2779" operator="lessThan" aboveAverage="0" equalAverage="0" bottom="0" percent="0" rank="0" text="" dxfId="0">
      <formula>$C$4</formula>
    </cfRule>
  </conditionalFormatting>
  <conditionalFormatting sqref="Y35">
    <cfRule type="cellIs" priority="2780" operator="lessThan" aboveAverage="0" equalAverage="0" bottom="0" percent="0" rank="0" text="" dxfId="0">
      <formula>$C$4</formula>
    </cfRule>
  </conditionalFormatting>
  <conditionalFormatting sqref="Z35">
    <cfRule type="cellIs" priority="2781" operator="lessThan" aboveAverage="0" equalAverage="0" bottom="0" percent="0" rank="0" text="" dxfId="0">
      <formula>$C$4</formula>
    </cfRule>
  </conditionalFormatting>
  <conditionalFormatting sqref="AA35">
    <cfRule type="cellIs" priority="2782" operator="lessThan" aboveAverage="0" equalAverage="0" bottom="0" percent="0" rank="0" text="" dxfId="0">
      <formula>$C$4</formula>
    </cfRule>
  </conditionalFormatting>
  <conditionalFormatting sqref="AB35">
    <cfRule type="cellIs" priority="2783" operator="lessThan" aboveAverage="0" equalAverage="0" bottom="0" percent="0" rank="0" text="" dxfId="0">
      <formula>$C$4</formula>
    </cfRule>
  </conditionalFormatting>
  <conditionalFormatting sqref="AC35">
    <cfRule type="cellIs" priority="2784" operator="lessThan" aboveAverage="0" equalAverage="0" bottom="0" percent="0" rank="0" text="" dxfId="0">
      <formula>$C$4</formula>
    </cfRule>
  </conditionalFormatting>
  <conditionalFormatting sqref="AD35">
    <cfRule type="cellIs" priority="2785" operator="lessThan" aboveAverage="0" equalAverage="0" bottom="0" percent="0" rank="0" text="" dxfId="0">
      <formula>$C$4</formula>
    </cfRule>
  </conditionalFormatting>
  <conditionalFormatting sqref="AE35">
    <cfRule type="cellIs" priority="2786" operator="lessThan" aboveAverage="0" equalAverage="0" bottom="0" percent="0" rank="0" text="" dxfId="0">
      <formula>$C$4</formula>
    </cfRule>
  </conditionalFormatting>
  <conditionalFormatting sqref="AF35">
    <cfRule type="cellIs" priority="2787" operator="lessThan" aboveAverage="0" equalAverage="0" bottom="0" percent="0" rank="0" text="" dxfId="0">
      <formula>$C$4</formula>
    </cfRule>
  </conditionalFormatting>
  <conditionalFormatting sqref="AG35">
    <cfRule type="cellIs" priority="2788" operator="lessThan" aboveAverage="0" equalAverage="0" bottom="0" percent="0" rank="0" text="" dxfId="0">
      <formula>$C$4</formula>
    </cfRule>
  </conditionalFormatting>
  <conditionalFormatting sqref="AH35">
    <cfRule type="cellIs" priority="2789" operator="lessThan" aboveAverage="0" equalAverage="0" bottom="0" percent="0" rank="0" text="" dxfId="0">
      <formula>$C$4</formula>
    </cfRule>
  </conditionalFormatting>
  <conditionalFormatting sqref="AI35">
    <cfRule type="cellIs" priority="2790" operator="lessThan" aboveAverage="0" equalAverage="0" bottom="0" percent="0" rank="0" text="" dxfId="0">
      <formula>$C$4</formula>
    </cfRule>
  </conditionalFormatting>
  <conditionalFormatting sqref="AJ35">
    <cfRule type="cellIs" priority="2791" operator="lessThan" aboveAverage="0" equalAverage="0" bottom="0" percent="0" rank="0" text="" dxfId="0">
      <formula>$C$4</formula>
    </cfRule>
  </conditionalFormatting>
  <conditionalFormatting sqref="AK35">
    <cfRule type="cellIs" priority="2792" operator="lessThan" aboveAverage="0" equalAverage="0" bottom="0" percent="0" rank="0" text="" dxfId="0">
      <formula>$C$4</formula>
    </cfRule>
  </conditionalFormatting>
  <conditionalFormatting sqref="AL35">
    <cfRule type="cellIs" priority="2793" operator="lessThan" aboveAverage="0" equalAverage="0" bottom="0" percent="0" rank="0" text="" dxfId="0">
      <formula>$C$4</formula>
    </cfRule>
  </conditionalFormatting>
  <conditionalFormatting sqref="AM35">
    <cfRule type="cellIs" priority="2794" operator="lessThan" aboveAverage="0" equalAverage="0" bottom="0" percent="0" rank="0" text="" dxfId="0">
      <formula>$C$4</formula>
    </cfRule>
  </conditionalFormatting>
  <conditionalFormatting sqref="AN35">
    <cfRule type="cellIs" priority="2795" operator="lessThan" aboveAverage="0" equalAverage="0" bottom="0" percent="0" rank="0" text="" dxfId="0">
      <formula>$C$4</formula>
    </cfRule>
  </conditionalFormatting>
  <conditionalFormatting sqref="AO35">
    <cfRule type="cellIs" priority="2796" operator="lessThan" aboveAverage="0" equalAverage="0" bottom="0" percent="0" rank="0" text="" dxfId="0">
      <formula>$C$4</formula>
    </cfRule>
  </conditionalFormatting>
  <conditionalFormatting sqref="AP35">
    <cfRule type="cellIs" priority="2797" operator="lessThan" aboveAverage="0" equalAverage="0" bottom="0" percent="0" rank="0" text="" dxfId="0">
      <formula>$C$4</formula>
    </cfRule>
  </conditionalFormatting>
  <conditionalFormatting sqref="AQ35">
    <cfRule type="cellIs" priority="2798" operator="lessThan" aboveAverage="0" equalAverage="0" bottom="0" percent="0" rank="0" text="" dxfId="0">
      <formula>$C$4</formula>
    </cfRule>
  </conditionalFormatting>
  <conditionalFormatting sqref="AR35">
    <cfRule type="cellIs" priority="2799" operator="lessThan" aboveAverage="0" equalAverage="0" bottom="0" percent="0" rank="0" text="" dxfId="0">
      <formula>$C$4</formula>
    </cfRule>
  </conditionalFormatting>
  <conditionalFormatting sqref="AS35">
    <cfRule type="cellIs" priority="2800" operator="lessThan" aboveAverage="0" equalAverage="0" bottom="0" percent="0" rank="0" text="" dxfId="0">
      <formula>$C$4</formula>
    </cfRule>
  </conditionalFormatting>
  <conditionalFormatting sqref="AT35">
    <cfRule type="cellIs" priority="2801" operator="lessThan" aboveAverage="0" equalAverage="0" bottom="0" percent="0" rank="0" text="" dxfId="0">
      <formula>$C$4</formula>
    </cfRule>
  </conditionalFormatting>
  <conditionalFormatting sqref="AU35">
    <cfRule type="cellIs" priority="2802" operator="lessThan" aboveAverage="0" equalAverage="0" bottom="0" percent="0" rank="0" text="" dxfId="0">
      <formula>$C$4</formula>
    </cfRule>
  </conditionalFormatting>
  <conditionalFormatting sqref="AV35">
    <cfRule type="cellIs" priority="2803" operator="lessThan" aboveAverage="0" equalAverage="0" bottom="0" percent="0" rank="0" text="" dxfId="0">
      <formula>$C$4</formula>
    </cfRule>
  </conditionalFormatting>
  <conditionalFormatting sqref="AX35">
    <cfRule type="cellIs" priority="2804" operator="lessThan" aboveAverage="0" equalAverage="0" bottom="0" percent="0" rank="0" text="" dxfId="1">
      <formula>$C$4</formula>
    </cfRule>
    <cfRule type="cellIs" priority="2805" operator="lessThan" aboveAverage="0" equalAverage="0" bottom="0" percent="0" rank="0" text="" dxfId="0">
      <formula>$C$4</formula>
    </cfRule>
  </conditionalFormatting>
  <conditionalFormatting sqref="AY35">
    <cfRule type="cellIs" priority="2806" operator="lessThan" aboveAverage="0" equalAverage="0" bottom="0" percent="0" rank="0" text="" dxfId="1">
      <formula>$C$4</formula>
    </cfRule>
    <cfRule type="cellIs" priority="2807" operator="lessThan" aboveAverage="0" equalAverage="0" bottom="0" percent="0" rank="0" text="" dxfId="0">
      <formula>$C$4</formula>
    </cfRule>
  </conditionalFormatting>
  <conditionalFormatting sqref="AZ35">
    <cfRule type="cellIs" priority="2808" operator="lessThan" aboveAverage="0" equalAverage="0" bottom="0" percent="0" rank="0" text="" dxfId="1">
      <formula>$C$4</formula>
    </cfRule>
    <cfRule type="cellIs" priority="2809" operator="lessThan" aboveAverage="0" equalAverage="0" bottom="0" percent="0" rank="0" text="" dxfId="0">
      <formula>$C$4</formula>
    </cfRule>
  </conditionalFormatting>
  <conditionalFormatting sqref="BA35">
    <cfRule type="cellIs" priority="2810" operator="lessThan" aboveAverage="0" equalAverage="0" bottom="0" percent="0" rank="0" text="" dxfId="1">
      <formula>$C$4</formula>
    </cfRule>
    <cfRule type="cellIs" priority="2811" operator="lessThan" aboveAverage="0" equalAverage="0" bottom="0" percent="0" rank="0" text="" dxfId="0">
      <formula>$C$4</formula>
    </cfRule>
  </conditionalFormatting>
  <conditionalFormatting sqref="BB35">
    <cfRule type="cellIs" priority="2812" operator="lessThan" aboveAverage="0" equalAverage="0" bottom="0" percent="0" rank="0" text="" dxfId="1">
      <formula>$C$4</formula>
    </cfRule>
    <cfRule type="cellIs" priority="2813" operator="lessThan" aboveAverage="0" equalAverage="0" bottom="0" percent="0" rank="0" text="" dxfId="0">
      <formula>$C$4</formula>
    </cfRule>
  </conditionalFormatting>
  <conditionalFormatting sqref="BC35">
    <cfRule type="cellIs" priority="2814" operator="lessThan" aboveAverage="0" equalAverage="0" bottom="0" percent="0" rank="0" text="" dxfId="1">
      <formula>$C$4</formula>
    </cfRule>
    <cfRule type="cellIs" priority="2815" operator="lessThan" aboveAverage="0" equalAverage="0" bottom="0" percent="0" rank="0" text="" dxfId="0">
      <formula>$C$4</formula>
    </cfRule>
  </conditionalFormatting>
  <conditionalFormatting sqref="BD35">
    <cfRule type="cellIs" priority="2816" operator="lessThan" aboveAverage="0" equalAverage="0" bottom="0" percent="0" rank="0" text="" dxfId="1">
      <formula>$C$4</formula>
    </cfRule>
    <cfRule type="cellIs" priority="2817" operator="lessThan" aboveAverage="0" equalAverage="0" bottom="0" percent="0" rank="0" text="" dxfId="0">
      <formula>$C$4</formula>
    </cfRule>
  </conditionalFormatting>
  <conditionalFormatting sqref="BE35">
    <cfRule type="cellIs" priority="2818" operator="lessThan" aboveAverage="0" equalAverage="0" bottom="0" percent="0" rank="0" text="" dxfId="1">
      <formula>$C$4</formula>
    </cfRule>
    <cfRule type="cellIs" priority="2819" operator="lessThan" aboveAverage="0" equalAverage="0" bottom="0" percent="0" rank="0" text="" dxfId="0">
      <formula>$C$4</formula>
    </cfRule>
  </conditionalFormatting>
  <conditionalFormatting sqref="BG35">
    <cfRule type="cellIs" priority="2820" operator="lessThan" aboveAverage="0" equalAverage="0" bottom="0" percent="0" rank="0" text="" dxfId="1">
      <formula>$C$4</formula>
    </cfRule>
    <cfRule type="cellIs" priority="2821" operator="lessThan" aboveAverage="0" equalAverage="0" bottom="0" percent="0" rank="0" text="" dxfId="0">
      <formula>$C$4</formula>
    </cfRule>
  </conditionalFormatting>
  <conditionalFormatting sqref="BH35">
    <cfRule type="cellIs" priority="2822" operator="lessThan" aboveAverage="0" equalAverage="0" bottom="0" percent="0" rank="0" text="" dxfId="1">
      <formula>$C$4</formula>
    </cfRule>
    <cfRule type="cellIs" priority="2823" operator="lessThan" aboveAverage="0" equalAverage="0" bottom="0" percent="0" rank="0" text="" dxfId="0">
      <formula>$C$4</formula>
    </cfRule>
  </conditionalFormatting>
  <conditionalFormatting sqref="BI35">
    <cfRule type="cellIs" priority="2824" operator="lessThan" aboveAverage="0" equalAverage="0" bottom="0" percent="0" rank="0" text="" dxfId="1">
      <formula>$C$4</formula>
    </cfRule>
    <cfRule type="cellIs" priority="2825" operator="lessThan" aboveAverage="0" equalAverage="0" bottom="0" percent="0" rank="0" text="" dxfId="0">
      <formula>$C$4</formula>
    </cfRule>
  </conditionalFormatting>
  <conditionalFormatting sqref="BJ35">
    <cfRule type="cellIs" priority="2826" operator="lessThan" aboveAverage="0" equalAverage="0" bottom="0" percent="0" rank="0" text="" dxfId="1">
      <formula>$C$4</formula>
    </cfRule>
    <cfRule type="cellIs" priority="2827" operator="lessThan" aboveAverage="0" equalAverage="0" bottom="0" percent="0" rank="0" text="" dxfId="0">
      <formula>$C$4</formula>
    </cfRule>
  </conditionalFormatting>
  <conditionalFormatting sqref="BK35">
    <cfRule type="cellIs" priority="2828" operator="lessThan" aboveAverage="0" equalAverage="0" bottom="0" percent="0" rank="0" text="" dxfId="1">
      <formula>$C$4</formula>
    </cfRule>
    <cfRule type="cellIs" priority="2829" operator="lessThan" aboveAverage="0" equalAverage="0" bottom="0" percent="0" rank="0" text="" dxfId="0">
      <formula>$C$4</formula>
    </cfRule>
  </conditionalFormatting>
  <conditionalFormatting sqref="BL35">
    <cfRule type="cellIs" priority="2830" operator="lessThan" aboveAverage="0" equalAverage="0" bottom="0" percent="0" rank="0" text="" dxfId="1">
      <formula>$C$4</formula>
    </cfRule>
    <cfRule type="cellIs" priority="2831" operator="lessThan" aboveAverage="0" equalAverage="0" bottom="0" percent="0" rank="0" text="" dxfId="0">
      <formula>$C$4</formula>
    </cfRule>
  </conditionalFormatting>
  <conditionalFormatting sqref="BM35">
    <cfRule type="cellIs" priority="2832" operator="lessThan" aboveAverage="0" equalAverage="0" bottom="0" percent="0" rank="0" text="" dxfId="1">
      <formula>$C$4</formula>
    </cfRule>
    <cfRule type="cellIs" priority="2833" operator="lessThan" aboveAverage="0" equalAverage="0" bottom="0" percent="0" rank="0" text="" dxfId="0">
      <formula>$C$4</formula>
    </cfRule>
  </conditionalFormatting>
  <conditionalFormatting sqref="BN35">
    <cfRule type="cellIs" priority="2834" operator="lessThan" aboveAverage="0" equalAverage="0" bottom="0" percent="0" rank="0" text="" dxfId="1">
      <formula>$C$4</formula>
    </cfRule>
    <cfRule type="cellIs" priority="2835" operator="lessThan" aboveAverage="0" equalAverage="0" bottom="0" percent="0" rank="0" text="" dxfId="0">
      <formula>$C$4</formula>
    </cfRule>
  </conditionalFormatting>
  <conditionalFormatting sqref="BO35">
    <cfRule type="cellIs" priority="2836" operator="lessThan" aboveAverage="0" equalAverage="0" bottom="0" percent="0" rank="0" text="" dxfId="1">
      <formula>$C$4</formula>
    </cfRule>
    <cfRule type="cellIs" priority="2837" operator="lessThan" aboveAverage="0" equalAverage="0" bottom="0" percent="0" rank="0" text="" dxfId="0">
      <formula>$C$4</formula>
    </cfRule>
  </conditionalFormatting>
  <conditionalFormatting sqref="BP35">
    <cfRule type="cellIs" priority="2838" operator="lessThan" aboveAverage="0" equalAverage="0" bottom="0" percent="0" rank="0" text="" dxfId="1">
      <formula>$C$4</formula>
    </cfRule>
    <cfRule type="cellIs" priority="2839" operator="lessThan" aboveAverage="0" equalAverage="0" bottom="0" percent="0" rank="0" text="" dxfId="0">
      <formula>$C$4</formula>
    </cfRule>
  </conditionalFormatting>
  <conditionalFormatting sqref="BQ35">
    <cfRule type="cellIs" priority="2840" operator="lessThan" aboveAverage="0" equalAverage="0" bottom="0" percent="0" rank="0" text="" dxfId="1">
      <formula>$C$4</formula>
    </cfRule>
    <cfRule type="cellIs" priority="2841" operator="lessThan" aboveAverage="0" equalAverage="0" bottom="0" percent="0" rank="0" text="" dxfId="0">
      <formula>$C$4</formula>
    </cfRule>
  </conditionalFormatting>
  <conditionalFormatting sqref="BR35">
    <cfRule type="cellIs" priority="2842" operator="lessThan" aboveAverage="0" equalAverage="0" bottom="0" percent="0" rank="0" text="" dxfId="0">
      <formula>$C$4</formula>
    </cfRule>
  </conditionalFormatting>
  <conditionalFormatting sqref="BS35">
    <cfRule type="cellIs" priority="2843" operator="lessThan" aboveAverage="0" equalAverage="0" bottom="0" percent="0" rank="0" text="" dxfId="0">
      <formula>$C$4</formula>
    </cfRule>
  </conditionalFormatting>
  <conditionalFormatting sqref="BT35">
    <cfRule type="cellIs" priority="2844" operator="lessThan" aboveAverage="0" equalAverage="0" bottom="0" percent="0" rank="0" text="" dxfId="0">
      <formula>$C$4</formula>
    </cfRule>
  </conditionalFormatting>
  <conditionalFormatting sqref="BU35">
    <cfRule type="cellIs" priority="2845" operator="lessThan" aboveAverage="0" equalAverage="0" bottom="0" percent="0" rank="0" text="" dxfId="1">
      <formula>$C$4</formula>
    </cfRule>
    <cfRule type="cellIs" priority="2846" operator="lessThan" aboveAverage="0" equalAverage="0" bottom="0" percent="0" rank="0" text="" dxfId="0">
      <formula>$C$4</formula>
    </cfRule>
  </conditionalFormatting>
  <conditionalFormatting sqref="BV35">
    <cfRule type="cellIs" priority="2847" operator="lessThan" aboveAverage="0" equalAverage="0" bottom="0" percent="0" rank="0" text="" dxfId="1">
      <formula>$C$4</formula>
    </cfRule>
    <cfRule type="cellIs" priority="2848" operator="lessThan" aboveAverage="0" equalAverage="0" bottom="0" percent="0" rank="0" text="" dxfId="0">
      <formula>$C$4</formula>
    </cfRule>
  </conditionalFormatting>
  <conditionalFormatting sqref="BW35">
    <cfRule type="cellIs" priority="2849" operator="lessThan" aboveAverage="0" equalAverage="0" bottom="0" percent="0" rank="0" text="" dxfId="1">
      <formula>$C$4</formula>
    </cfRule>
    <cfRule type="cellIs" priority="2850" operator="lessThan" aboveAverage="0" equalAverage="0" bottom="0" percent="0" rank="0" text="" dxfId="0">
      <formula>$C$4</formula>
    </cfRule>
  </conditionalFormatting>
  <conditionalFormatting sqref="BX35">
    <cfRule type="cellIs" priority="2851" operator="lessThan" aboveAverage="0" equalAverage="0" bottom="0" percent="0" rank="0" text="" dxfId="1">
      <formula>$C$4</formula>
    </cfRule>
    <cfRule type="cellIs" priority="2852" operator="lessThan" aboveAverage="0" equalAverage="0" bottom="0" percent="0" rank="0" text="" dxfId="0">
      <formula>$C$4</formula>
    </cfRule>
  </conditionalFormatting>
  <conditionalFormatting sqref="BY35">
    <cfRule type="cellIs" priority="2853" operator="lessThan" aboveAverage="0" equalAverage="0" bottom="0" percent="0" rank="0" text="" dxfId="1">
      <formula>$C$4</formula>
    </cfRule>
    <cfRule type="cellIs" priority="2854" operator="lessThan" aboveAverage="0" equalAverage="0" bottom="0" percent="0" rank="0" text="" dxfId="0">
      <formula>$C$4</formula>
    </cfRule>
  </conditionalFormatting>
  <conditionalFormatting sqref="BZ35">
    <cfRule type="cellIs" priority="2855" operator="lessThan" aboveAverage="0" equalAverage="0" bottom="0" percent="0" rank="0" text="" dxfId="1">
      <formula>$C$4</formula>
    </cfRule>
    <cfRule type="cellIs" priority="2856" operator="lessThan" aboveAverage="0" equalAverage="0" bottom="0" percent="0" rank="0" text="" dxfId="0">
      <formula>$C$4</formula>
    </cfRule>
  </conditionalFormatting>
  <conditionalFormatting sqref="CA35">
    <cfRule type="cellIs" priority="2857" operator="lessThan" aboveAverage="0" equalAverage="0" bottom="0" percent="0" rank="0" text="" dxfId="0">
      <formula>$C$4</formula>
    </cfRule>
  </conditionalFormatting>
  <conditionalFormatting sqref="CB35">
    <cfRule type="cellIs" priority="2858" operator="lessThan" aboveAverage="0" equalAverage="0" bottom="0" percent="0" rank="0" text="" dxfId="0">
      <formula>$C$4</formula>
    </cfRule>
  </conditionalFormatting>
  <conditionalFormatting sqref="CC35">
    <cfRule type="cellIs" priority="2859" operator="lessThan" aboveAverage="0" equalAverage="0" bottom="0" percent="0" rank="0" text="" dxfId="0">
      <formula>$C$4</formula>
    </cfRule>
  </conditionalFormatting>
  <conditionalFormatting sqref="CD35">
    <cfRule type="cellIs" priority="2860" operator="lessThan" aboveAverage="0" equalAverage="0" bottom="0" percent="0" rank="0" text="" dxfId="0">
      <formula>$C$4</formula>
    </cfRule>
  </conditionalFormatting>
  <conditionalFormatting sqref="CE35">
    <cfRule type="cellIs" priority="2861" operator="lessThan" aboveAverage="0" equalAverage="0" bottom="0" percent="0" rank="0" text="" dxfId="0">
      <formula>$C$4</formula>
    </cfRule>
  </conditionalFormatting>
  <conditionalFormatting sqref="CF35">
    <cfRule type="cellIs" priority="2862" operator="lessThan" aboveAverage="0" equalAverage="0" bottom="0" percent="0" rank="0" text="" dxfId="0">
      <formula>$C$4</formula>
    </cfRule>
  </conditionalFormatting>
  <conditionalFormatting sqref="CG35">
    <cfRule type="cellIs" priority="2863" operator="lessThan" aboveAverage="0" equalAverage="0" bottom="0" percent="0" rank="0" text="" dxfId="0">
      <formula>$C$4</formula>
    </cfRule>
  </conditionalFormatting>
  <conditionalFormatting sqref="CH35">
    <cfRule type="cellIs" priority="2864" operator="lessThan" aboveAverage="0" equalAverage="0" bottom="0" percent="0" rank="0" text="" dxfId="1">
      <formula>$C$4</formula>
    </cfRule>
    <cfRule type="cellIs" priority="2865" operator="lessThan" aboveAverage="0" equalAverage="0" bottom="0" percent="0" rank="0" text="" dxfId="0">
      <formula>$C$4</formula>
    </cfRule>
  </conditionalFormatting>
  <conditionalFormatting sqref="CI35">
    <cfRule type="cellIs" priority="2866" operator="lessThan" aboveAverage="0" equalAverage="0" bottom="0" percent="0" rank="0" text="" dxfId="1">
      <formula>$C$4</formula>
    </cfRule>
    <cfRule type="cellIs" priority="2867" operator="lessThan" aboveAverage="0" equalAverage="0" bottom="0" percent="0" rank="0" text="" dxfId="0">
      <formula>$C$4</formula>
    </cfRule>
  </conditionalFormatting>
  <conditionalFormatting sqref="CJ35">
    <cfRule type="cellIs" priority="2868" operator="lessThan" aboveAverage="0" equalAverage="0" bottom="0" percent="0" rank="0" text="" dxfId="1">
      <formula>$C$4</formula>
    </cfRule>
    <cfRule type="cellIs" priority="2869" operator="lessThan" aboveAverage="0" equalAverage="0" bottom="0" percent="0" rank="0" text="" dxfId="0">
      <formula>$C$4</formula>
    </cfRule>
  </conditionalFormatting>
  <conditionalFormatting sqref="CK35">
    <cfRule type="cellIs" priority="2870" operator="lessThan" aboveAverage="0" equalAverage="0" bottom="0" percent="0" rank="0" text="" dxfId="1">
      <formula>$C$4</formula>
    </cfRule>
    <cfRule type="cellIs" priority="2871" operator="lessThan" aboveAverage="0" equalAverage="0" bottom="0" percent="0" rank="0" text="" dxfId="0">
      <formula>$C$4</formula>
    </cfRule>
  </conditionalFormatting>
  <conditionalFormatting sqref="CL35">
    <cfRule type="cellIs" priority="2872" operator="lessThan" aboveAverage="0" equalAverage="0" bottom="0" percent="0" rank="0" text="" dxfId="1">
      <formula>$C$4</formula>
    </cfRule>
    <cfRule type="cellIs" priority="2873" operator="lessThan" aboveAverage="0" equalAverage="0" bottom="0" percent="0" rank="0" text="" dxfId="0">
      <formula>$C$4</formula>
    </cfRule>
  </conditionalFormatting>
  <conditionalFormatting sqref="CM35">
    <cfRule type="cellIs" priority="2874" operator="lessThan" aboveAverage="0" equalAverage="0" bottom="0" percent="0" rank="0" text="" dxfId="0">
      <formula>$C$4</formula>
    </cfRule>
  </conditionalFormatting>
  <conditionalFormatting sqref="CN35">
    <cfRule type="cellIs" priority="2875" operator="lessThan" aboveAverage="0" equalAverage="0" bottom="0" percent="0" rank="0" text="" dxfId="0">
      <formula>$C$4</formula>
    </cfRule>
  </conditionalFormatting>
  <conditionalFormatting sqref="CO35">
    <cfRule type="cellIs" priority="2876" operator="lessThan" aboveAverage="0" equalAverage="0" bottom="0" percent="0" rank="0" text="" dxfId="0">
      <formula>$C$4</formula>
    </cfRule>
  </conditionalFormatting>
  <conditionalFormatting sqref="CP35">
    <cfRule type="cellIs" priority="2877" operator="lessThan" aboveAverage="0" equalAverage="0" bottom="0" percent="0" rank="0" text="" dxfId="1">
      <formula>$C$4</formula>
    </cfRule>
    <cfRule type="cellIs" priority="2878" operator="lessThan" aboveAverage="0" equalAverage="0" bottom="0" percent="0" rank="0" text="" dxfId="0">
      <formula>$C$4</formula>
    </cfRule>
  </conditionalFormatting>
  <conditionalFormatting sqref="CR35">
    <cfRule type="cellIs" priority="2879" operator="lessThan" aboveAverage="0" equalAverage="0" bottom="0" percent="0" rank="0" text="" dxfId="1">
      <formula>$C$4</formula>
    </cfRule>
    <cfRule type="cellIs" priority="2880" operator="lessThan" aboveAverage="0" equalAverage="0" bottom="0" percent="0" rank="0" text="" dxfId="0">
      <formula>$C$4</formula>
    </cfRule>
  </conditionalFormatting>
  <conditionalFormatting sqref="L36">
    <cfRule type="cellIs" priority="2881" operator="lessThan" aboveAverage="0" equalAverage="0" bottom="0" percent="0" rank="0" text="" dxfId="1">
      <formula>$C$4</formula>
    </cfRule>
    <cfRule type="cellIs" priority="2882" operator="lessThan" aboveAverage="0" equalAverage="0" bottom="0" percent="0" rank="0" text="" dxfId="0">
      <formula>$C$4</formula>
    </cfRule>
  </conditionalFormatting>
  <conditionalFormatting sqref="M36">
    <cfRule type="cellIs" priority="2883" operator="lessThan" aboveAverage="0" equalAverage="0" bottom="0" percent="0" rank="0" text="" dxfId="1">
      <formula>$C$4</formula>
    </cfRule>
    <cfRule type="cellIs" priority="2884" operator="lessThan" aboveAverage="0" equalAverage="0" bottom="0" percent="0" rank="0" text="" dxfId="0">
      <formula>$C$4</formula>
    </cfRule>
  </conditionalFormatting>
  <conditionalFormatting sqref="O36">
    <cfRule type="cellIs" priority="2885" operator="lessThan" aboveAverage="0" equalAverage="0" bottom="0" percent="0" rank="0" text="" dxfId="0">
      <formula>$C$4</formula>
    </cfRule>
  </conditionalFormatting>
  <conditionalFormatting sqref="P36">
    <cfRule type="cellIs" priority="2886" operator="lessThan" aboveAverage="0" equalAverage="0" bottom="0" percent="0" rank="0" text="" dxfId="0">
      <formula>$C$4</formula>
    </cfRule>
  </conditionalFormatting>
  <conditionalFormatting sqref="Q36">
    <cfRule type="cellIs" priority="2887" operator="lessThan" aboveAverage="0" equalAverage="0" bottom="0" percent="0" rank="0" text="" dxfId="0">
      <formula>$C$4</formula>
    </cfRule>
  </conditionalFormatting>
  <conditionalFormatting sqref="R36">
    <cfRule type="cellIs" priority="2888" operator="lessThan" aboveAverage="0" equalAverage="0" bottom="0" percent="0" rank="0" text="" dxfId="0">
      <formula>$C$4</formula>
    </cfRule>
  </conditionalFormatting>
  <conditionalFormatting sqref="S36">
    <cfRule type="cellIs" priority="2889" operator="lessThan" aboveAverage="0" equalAverage="0" bottom="0" percent="0" rank="0" text="" dxfId="0">
      <formula>$C$4</formula>
    </cfRule>
  </conditionalFormatting>
  <conditionalFormatting sqref="T36">
    <cfRule type="cellIs" priority="2890" operator="lessThan" aboveAverage="0" equalAverage="0" bottom="0" percent="0" rank="0" text="" dxfId="0">
      <formula>$C$4</formula>
    </cfRule>
  </conditionalFormatting>
  <conditionalFormatting sqref="U36">
    <cfRule type="cellIs" priority="2891" operator="lessThan" aboveAverage="0" equalAverage="0" bottom="0" percent="0" rank="0" text="" dxfId="0">
      <formula>$C$4</formula>
    </cfRule>
  </conditionalFormatting>
  <conditionalFormatting sqref="V36">
    <cfRule type="cellIs" priority="2892" operator="lessThan" aboveAverage="0" equalAverage="0" bottom="0" percent="0" rank="0" text="" dxfId="0">
      <formula>$C$4</formula>
    </cfRule>
  </conditionalFormatting>
  <conditionalFormatting sqref="W36">
    <cfRule type="cellIs" priority="2893" operator="lessThan" aboveAverage="0" equalAverage="0" bottom="0" percent="0" rank="0" text="" dxfId="0">
      <formula>$C$4</formula>
    </cfRule>
  </conditionalFormatting>
  <conditionalFormatting sqref="X36">
    <cfRule type="cellIs" priority="2894" operator="lessThan" aboveAverage="0" equalAverage="0" bottom="0" percent="0" rank="0" text="" dxfId="0">
      <formula>$C$4</formula>
    </cfRule>
  </conditionalFormatting>
  <conditionalFormatting sqref="Y36">
    <cfRule type="cellIs" priority="2895" operator="lessThan" aboveAverage="0" equalAverage="0" bottom="0" percent="0" rank="0" text="" dxfId="0">
      <formula>$C$4</formula>
    </cfRule>
  </conditionalFormatting>
  <conditionalFormatting sqref="Z36">
    <cfRule type="cellIs" priority="2896" operator="lessThan" aboveAverage="0" equalAverage="0" bottom="0" percent="0" rank="0" text="" dxfId="0">
      <formula>$C$4</formula>
    </cfRule>
  </conditionalFormatting>
  <conditionalFormatting sqref="AA36">
    <cfRule type="cellIs" priority="2897" operator="lessThan" aboveAverage="0" equalAverage="0" bottom="0" percent="0" rank="0" text="" dxfId="0">
      <formula>$C$4</formula>
    </cfRule>
  </conditionalFormatting>
  <conditionalFormatting sqref="AB36">
    <cfRule type="cellIs" priority="2898" operator="lessThan" aboveAverage="0" equalAverage="0" bottom="0" percent="0" rank="0" text="" dxfId="0">
      <formula>$C$4</formula>
    </cfRule>
  </conditionalFormatting>
  <conditionalFormatting sqref="AC36">
    <cfRule type="cellIs" priority="2899" operator="lessThan" aboveAverage="0" equalAverage="0" bottom="0" percent="0" rank="0" text="" dxfId="0">
      <formula>$C$4</formula>
    </cfRule>
  </conditionalFormatting>
  <conditionalFormatting sqref="AD36">
    <cfRule type="cellIs" priority="2900" operator="lessThan" aboveAverage="0" equalAverage="0" bottom="0" percent="0" rank="0" text="" dxfId="0">
      <formula>$C$4</formula>
    </cfRule>
  </conditionalFormatting>
  <conditionalFormatting sqref="AE36">
    <cfRule type="cellIs" priority="2901" operator="lessThan" aboveAverage="0" equalAverage="0" bottom="0" percent="0" rank="0" text="" dxfId="0">
      <formula>$C$4</formula>
    </cfRule>
  </conditionalFormatting>
  <conditionalFormatting sqref="AF36">
    <cfRule type="cellIs" priority="2902" operator="lessThan" aboveAverage="0" equalAverage="0" bottom="0" percent="0" rank="0" text="" dxfId="0">
      <formula>$C$4</formula>
    </cfRule>
  </conditionalFormatting>
  <conditionalFormatting sqref="AG36">
    <cfRule type="cellIs" priority="2903" operator="lessThan" aboveAverage="0" equalAverage="0" bottom="0" percent="0" rank="0" text="" dxfId="0">
      <formula>$C$4</formula>
    </cfRule>
  </conditionalFormatting>
  <conditionalFormatting sqref="AH36">
    <cfRule type="cellIs" priority="2904" operator="lessThan" aboveAverage="0" equalAverage="0" bottom="0" percent="0" rank="0" text="" dxfId="0">
      <formula>$C$4</formula>
    </cfRule>
  </conditionalFormatting>
  <conditionalFormatting sqref="AI36">
    <cfRule type="cellIs" priority="2905" operator="lessThan" aboveAverage="0" equalAverage="0" bottom="0" percent="0" rank="0" text="" dxfId="0">
      <formula>$C$4</formula>
    </cfRule>
  </conditionalFormatting>
  <conditionalFormatting sqref="AJ36">
    <cfRule type="cellIs" priority="2906" operator="lessThan" aboveAverage="0" equalAverage="0" bottom="0" percent="0" rank="0" text="" dxfId="0">
      <formula>$C$4</formula>
    </cfRule>
  </conditionalFormatting>
  <conditionalFormatting sqref="AK36">
    <cfRule type="cellIs" priority="2907" operator="lessThan" aboveAverage="0" equalAverage="0" bottom="0" percent="0" rank="0" text="" dxfId="0">
      <formula>$C$4</formula>
    </cfRule>
  </conditionalFormatting>
  <conditionalFormatting sqref="AL36">
    <cfRule type="cellIs" priority="2908" operator="lessThan" aboveAverage="0" equalAverage="0" bottom="0" percent="0" rank="0" text="" dxfId="0">
      <formula>$C$4</formula>
    </cfRule>
  </conditionalFormatting>
  <conditionalFormatting sqref="AM36">
    <cfRule type="cellIs" priority="2909" operator="lessThan" aboveAverage="0" equalAverage="0" bottom="0" percent="0" rank="0" text="" dxfId="0">
      <formula>$C$4</formula>
    </cfRule>
  </conditionalFormatting>
  <conditionalFormatting sqref="AN36">
    <cfRule type="cellIs" priority="2910" operator="lessThan" aboveAverage="0" equalAverage="0" bottom="0" percent="0" rank="0" text="" dxfId="0">
      <formula>$C$4</formula>
    </cfRule>
  </conditionalFormatting>
  <conditionalFormatting sqref="AO36">
    <cfRule type="cellIs" priority="2911" operator="lessThan" aboveAverage="0" equalAverage="0" bottom="0" percent="0" rank="0" text="" dxfId="0">
      <formula>$C$4</formula>
    </cfRule>
  </conditionalFormatting>
  <conditionalFormatting sqref="AP36">
    <cfRule type="cellIs" priority="2912" operator="lessThan" aboveAverage="0" equalAverage="0" bottom="0" percent="0" rank="0" text="" dxfId="0">
      <formula>$C$4</formula>
    </cfRule>
  </conditionalFormatting>
  <conditionalFormatting sqref="AQ36">
    <cfRule type="cellIs" priority="2913" operator="lessThan" aboveAverage="0" equalAverage="0" bottom="0" percent="0" rank="0" text="" dxfId="0">
      <formula>$C$4</formula>
    </cfRule>
  </conditionalFormatting>
  <conditionalFormatting sqref="AR36">
    <cfRule type="cellIs" priority="2914" operator="lessThan" aboveAverage="0" equalAverage="0" bottom="0" percent="0" rank="0" text="" dxfId="0">
      <formula>$C$4</formula>
    </cfRule>
  </conditionalFormatting>
  <conditionalFormatting sqref="AS36">
    <cfRule type="cellIs" priority="2915" operator="lessThan" aboveAverage="0" equalAverage="0" bottom="0" percent="0" rank="0" text="" dxfId="0">
      <formula>$C$4</formula>
    </cfRule>
  </conditionalFormatting>
  <conditionalFormatting sqref="AT36">
    <cfRule type="cellIs" priority="2916" operator="lessThan" aboveAverage="0" equalAverage="0" bottom="0" percent="0" rank="0" text="" dxfId="0">
      <formula>$C$4</formula>
    </cfRule>
  </conditionalFormatting>
  <conditionalFormatting sqref="AU36">
    <cfRule type="cellIs" priority="2917" operator="lessThan" aboveAverage="0" equalAverage="0" bottom="0" percent="0" rank="0" text="" dxfId="0">
      <formula>$C$4</formula>
    </cfRule>
  </conditionalFormatting>
  <conditionalFormatting sqref="AV36">
    <cfRule type="cellIs" priority="2918" operator="lessThan" aboveAverage="0" equalAverage="0" bottom="0" percent="0" rank="0" text="" dxfId="0">
      <formula>$C$4</formula>
    </cfRule>
  </conditionalFormatting>
  <conditionalFormatting sqref="AX36">
    <cfRule type="cellIs" priority="2919" operator="lessThan" aboveAverage="0" equalAverage="0" bottom="0" percent="0" rank="0" text="" dxfId="1">
      <formula>$C$4</formula>
    </cfRule>
    <cfRule type="cellIs" priority="2920" operator="lessThan" aboveAverage="0" equalAverage="0" bottom="0" percent="0" rank="0" text="" dxfId="0">
      <formula>$C$4</formula>
    </cfRule>
  </conditionalFormatting>
  <conditionalFormatting sqref="AY36">
    <cfRule type="cellIs" priority="2921" operator="lessThan" aboveAverage="0" equalAverage="0" bottom="0" percent="0" rank="0" text="" dxfId="1">
      <formula>$C$4</formula>
    </cfRule>
    <cfRule type="cellIs" priority="2922" operator="lessThan" aboveAverage="0" equalAverage="0" bottom="0" percent="0" rank="0" text="" dxfId="0">
      <formula>$C$4</formula>
    </cfRule>
  </conditionalFormatting>
  <conditionalFormatting sqref="AZ36">
    <cfRule type="cellIs" priority="2923" operator="lessThan" aboveAverage="0" equalAverage="0" bottom="0" percent="0" rank="0" text="" dxfId="1">
      <formula>$C$4</formula>
    </cfRule>
    <cfRule type="cellIs" priority="2924" operator="lessThan" aboveAverage="0" equalAverage="0" bottom="0" percent="0" rank="0" text="" dxfId="0">
      <formula>$C$4</formula>
    </cfRule>
  </conditionalFormatting>
  <conditionalFormatting sqref="BA36">
    <cfRule type="cellIs" priority="2925" operator="lessThan" aboveAverage="0" equalAverage="0" bottom="0" percent="0" rank="0" text="" dxfId="1">
      <formula>$C$4</formula>
    </cfRule>
    <cfRule type="cellIs" priority="2926" operator="lessThan" aboveAverage="0" equalAverage="0" bottom="0" percent="0" rank="0" text="" dxfId="0">
      <formula>$C$4</formula>
    </cfRule>
  </conditionalFormatting>
  <conditionalFormatting sqref="BB36">
    <cfRule type="cellIs" priority="2927" operator="lessThan" aboveAverage="0" equalAverage="0" bottom="0" percent="0" rank="0" text="" dxfId="1">
      <formula>$C$4</formula>
    </cfRule>
    <cfRule type="cellIs" priority="2928" operator="lessThan" aboveAverage="0" equalAverage="0" bottom="0" percent="0" rank="0" text="" dxfId="0">
      <formula>$C$4</formula>
    </cfRule>
  </conditionalFormatting>
  <conditionalFormatting sqref="BC36">
    <cfRule type="cellIs" priority="2929" operator="lessThan" aboveAverage="0" equalAverage="0" bottom="0" percent="0" rank="0" text="" dxfId="1">
      <formula>$C$4</formula>
    </cfRule>
    <cfRule type="cellIs" priority="2930" operator="lessThan" aboveAverage="0" equalAverage="0" bottom="0" percent="0" rank="0" text="" dxfId="0">
      <formula>$C$4</formula>
    </cfRule>
  </conditionalFormatting>
  <conditionalFormatting sqref="BD36">
    <cfRule type="cellIs" priority="2931" operator="lessThan" aboveAverage="0" equalAverage="0" bottom="0" percent="0" rank="0" text="" dxfId="1">
      <formula>$C$4</formula>
    </cfRule>
    <cfRule type="cellIs" priority="2932" operator="lessThan" aboveAverage="0" equalAverage="0" bottom="0" percent="0" rank="0" text="" dxfId="0">
      <formula>$C$4</formula>
    </cfRule>
  </conditionalFormatting>
  <conditionalFormatting sqref="BE36">
    <cfRule type="cellIs" priority="2933" operator="lessThan" aboveAverage="0" equalAverage="0" bottom="0" percent="0" rank="0" text="" dxfId="1">
      <formula>$C$4</formula>
    </cfRule>
    <cfRule type="cellIs" priority="2934" operator="lessThan" aboveAverage="0" equalAverage="0" bottom="0" percent="0" rank="0" text="" dxfId="0">
      <formula>$C$4</formula>
    </cfRule>
  </conditionalFormatting>
  <conditionalFormatting sqref="BG36">
    <cfRule type="cellIs" priority="2935" operator="lessThan" aboveAverage="0" equalAverage="0" bottom="0" percent="0" rank="0" text="" dxfId="1">
      <formula>$C$4</formula>
    </cfRule>
    <cfRule type="cellIs" priority="2936" operator="lessThan" aboveAverage="0" equalAverage="0" bottom="0" percent="0" rank="0" text="" dxfId="0">
      <formula>$C$4</formula>
    </cfRule>
  </conditionalFormatting>
  <conditionalFormatting sqref="BH36">
    <cfRule type="cellIs" priority="2937" operator="lessThan" aboveAverage="0" equalAverage="0" bottom="0" percent="0" rank="0" text="" dxfId="1">
      <formula>$C$4</formula>
    </cfRule>
    <cfRule type="cellIs" priority="2938" operator="lessThan" aboveAverage="0" equalAverage="0" bottom="0" percent="0" rank="0" text="" dxfId="0">
      <formula>$C$4</formula>
    </cfRule>
  </conditionalFormatting>
  <conditionalFormatting sqref="BI36">
    <cfRule type="cellIs" priority="2939" operator="lessThan" aboveAverage="0" equalAverage="0" bottom="0" percent="0" rank="0" text="" dxfId="1">
      <formula>$C$4</formula>
    </cfRule>
    <cfRule type="cellIs" priority="2940" operator="lessThan" aboveAverage="0" equalAverage="0" bottom="0" percent="0" rank="0" text="" dxfId="0">
      <formula>$C$4</formula>
    </cfRule>
  </conditionalFormatting>
  <conditionalFormatting sqref="BJ36">
    <cfRule type="cellIs" priority="2941" operator="lessThan" aboveAverage="0" equalAverage="0" bottom="0" percent="0" rank="0" text="" dxfId="1">
      <formula>$C$4</formula>
    </cfRule>
    <cfRule type="cellIs" priority="2942" operator="lessThan" aboveAverage="0" equalAverage="0" bottom="0" percent="0" rank="0" text="" dxfId="0">
      <formula>$C$4</formula>
    </cfRule>
  </conditionalFormatting>
  <conditionalFormatting sqref="BK36">
    <cfRule type="cellIs" priority="2943" operator="lessThan" aboveAverage="0" equalAverage="0" bottom="0" percent="0" rank="0" text="" dxfId="1">
      <formula>$C$4</formula>
    </cfRule>
    <cfRule type="cellIs" priority="2944" operator="lessThan" aboveAverage="0" equalAverage="0" bottom="0" percent="0" rank="0" text="" dxfId="0">
      <formula>$C$4</formula>
    </cfRule>
  </conditionalFormatting>
  <conditionalFormatting sqref="BL36">
    <cfRule type="cellIs" priority="2945" operator="lessThan" aboveAverage="0" equalAverage="0" bottom="0" percent="0" rank="0" text="" dxfId="1">
      <formula>$C$4</formula>
    </cfRule>
    <cfRule type="cellIs" priority="2946" operator="lessThan" aboveAverage="0" equalAverage="0" bottom="0" percent="0" rank="0" text="" dxfId="0">
      <formula>$C$4</formula>
    </cfRule>
  </conditionalFormatting>
  <conditionalFormatting sqref="BM36">
    <cfRule type="cellIs" priority="2947" operator="lessThan" aboveAverage="0" equalAverage="0" bottom="0" percent="0" rank="0" text="" dxfId="1">
      <formula>$C$4</formula>
    </cfRule>
    <cfRule type="cellIs" priority="2948" operator="lessThan" aboveAverage="0" equalAverage="0" bottom="0" percent="0" rank="0" text="" dxfId="0">
      <formula>$C$4</formula>
    </cfRule>
  </conditionalFormatting>
  <conditionalFormatting sqref="BN36">
    <cfRule type="cellIs" priority="2949" operator="lessThan" aboveAverage="0" equalAverage="0" bottom="0" percent="0" rank="0" text="" dxfId="1">
      <formula>$C$4</formula>
    </cfRule>
    <cfRule type="cellIs" priority="2950" operator="lessThan" aboveAverage="0" equalAverage="0" bottom="0" percent="0" rank="0" text="" dxfId="0">
      <formula>$C$4</formula>
    </cfRule>
  </conditionalFormatting>
  <conditionalFormatting sqref="BO36">
    <cfRule type="cellIs" priority="2951" operator="lessThan" aboveAverage="0" equalAverage="0" bottom="0" percent="0" rank="0" text="" dxfId="1">
      <formula>$C$4</formula>
    </cfRule>
    <cfRule type="cellIs" priority="2952" operator="lessThan" aboveAverage="0" equalAverage="0" bottom="0" percent="0" rank="0" text="" dxfId="0">
      <formula>$C$4</formula>
    </cfRule>
  </conditionalFormatting>
  <conditionalFormatting sqref="BP36">
    <cfRule type="cellIs" priority="2953" operator="lessThan" aboveAverage="0" equalAverage="0" bottom="0" percent="0" rank="0" text="" dxfId="1">
      <formula>$C$4</formula>
    </cfRule>
    <cfRule type="cellIs" priority="2954" operator="lessThan" aboveAverage="0" equalAverage="0" bottom="0" percent="0" rank="0" text="" dxfId="0">
      <formula>$C$4</formula>
    </cfRule>
  </conditionalFormatting>
  <conditionalFormatting sqref="BQ36">
    <cfRule type="cellIs" priority="2955" operator="lessThan" aboveAverage="0" equalAverage="0" bottom="0" percent="0" rank="0" text="" dxfId="1">
      <formula>$C$4</formula>
    </cfRule>
    <cfRule type="cellIs" priority="2956" operator="lessThan" aboveAverage="0" equalAverage="0" bottom="0" percent="0" rank="0" text="" dxfId="0">
      <formula>$C$4</formula>
    </cfRule>
  </conditionalFormatting>
  <conditionalFormatting sqref="BR36">
    <cfRule type="cellIs" priority="2957" operator="lessThan" aboveAverage="0" equalAverage="0" bottom="0" percent="0" rank="0" text="" dxfId="0">
      <formula>$C$4</formula>
    </cfRule>
  </conditionalFormatting>
  <conditionalFormatting sqref="BS36">
    <cfRule type="cellIs" priority="2958" operator="lessThan" aboveAverage="0" equalAverage="0" bottom="0" percent="0" rank="0" text="" dxfId="0">
      <formula>$C$4</formula>
    </cfRule>
  </conditionalFormatting>
  <conditionalFormatting sqref="BT36">
    <cfRule type="cellIs" priority="2959" operator="lessThan" aboveAverage="0" equalAverage="0" bottom="0" percent="0" rank="0" text="" dxfId="0">
      <formula>$C$4</formula>
    </cfRule>
  </conditionalFormatting>
  <conditionalFormatting sqref="BU36">
    <cfRule type="cellIs" priority="2960" operator="lessThan" aboveAverage="0" equalAverage="0" bottom="0" percent="0" rank="0" text="" dxfId="1">
      <formula>$C$4</formula>
    </cfRule>
    <cfRule type="cellIs" priority="2961" operator="lessThan" aboveAverage="0" equalAverage="0" bottom="0" percent="0" rank="0" text="" dxfId="0">
      <formula>$C$4</formula>
    </cfRule>
  </conditionalFormatting>
  <conditionalFormatting sqref="BV36">
    <cfRule type="cellIs" priority="2962" operator="lessThan" aboveAverage="0" equalAverage="0" bottom="0" percent="0" rank="0" text="" dxfId="1">
      <formula>$C$4</formula>
    </cfRule>
    <cfRule type="cellIs" priority="2963" operator="lessThan" aboveAverage="0" equalAverage="0" bottom="0" percent="0" rank="0" text="" dxfId="0">
      <formula>$C$4</formula>
    </cfRule>
  </conditionalFormatting>
  <conditionalFormatting sqref="BW36">
    <cfRule type="cellIs" priority="2964" operator="lessThan" aboveAverage="0" equalAverage="0" bottom="0" percent="0" rank="0" text="" dxfId="1">
      <formula>$C$4</formula>
    </cfRule>
    <cfRule type="cellIs" priority="2965" operator="lessThan" aboveAverage="0" equalAverage="0" bottom="0" percent="0" rank="0" text="" dxfId="0">
      <formula>$C$4</formula>
    </cfRule>
  </conditionalFormatting>
  <conditionalFormatting sqref="BX36">
    <cfRule type="cellIs" priority="2966" operator="lessThan" aboveAverage="0" equalAverage="0" bottom="0" percent="0" rank="0" text="" dxfId="1">
      <formula>$C$4</formula>
    </cfRule>
    <cfRule type="cellIs" priority="2967" operator="lessThan" aboveAverage="0" equalAverage="0" bottom="0" percent="0" rank="0" text="" dxfId="0">
      <formula>$C$4</formula>
    </cfRule>
  </conditionalFormatting>
  <conditionalFormatting sqref="BY36">
    <cfRule type="cellIs" priority="2968" operator="lessThan" aboveAverage="0" equalAverage="0" bottom="0" percent="0" rank="0" text="" dxfId="1">
      <formula>$C$4</formula>
    </cfRule>
    <cfRule type="cellIs" priority="2969" operator="lessThan" aboveAverage="0" equalAverage="0" bottom="0" percent="0" rank="0" text="" dxfId="0">
      <formula>$C$4</formula>
    </cfRule>
  </conditionalFormatting>
  <conditionalFormatting sqref="BZ36">
    <cfRule type="cellIs" priority="2970" operator="lessThan" aboveAverage="0" equalAverage="0" bottom="0" percent="0" rank="0" text="" dxfId="1">
      <formula>$C$4</formula>
    </cfRule>
    <cfRule type="cellIs" priority="2971" operator="lessThan" aboveAverage="0" equalAverage="0" bottom="0" percent="0" rank="0" text="" dxfId="0">
      <formula>$C$4</formula>
    </cfRule>
  </conditionalFormatting>
  <conditionalFormatting sqref="CA36">
    <cfRule type="cellIs" priority="2972" operator="lessThan" aboveAverage="0" equalAverage="0" bottom="0" percent="0" rank="0" text="" dxfId="0">
      <formula>$C$4</formula>
    </cfRule>
  </conditionalFormatting>
  <conditionalFormatting sqref="CB36">
    <cfRule type="cellIs" priority="2973" operator="lessThan" aboveAverage="0" equalAverage="0" bottom="0" percent="0" rank="0" text="" dxfId="0">
      <formula>$C$4</formula>
    </cfRule>
  </conditionalFormatting>
  <conditionalFormatting sqref="CC36">
    <cfRule type="cellIs" priority="2974" operator="lessThan" aboveAverage="0" equalAverage="0" bottom="0" percent="0" rank="0" text="" dxfId="0">
      <formula>$C$4</formula>
    </cfRule>
  </conditionalFormatting>
  <conditionalFormatting sqref="CD36">
    <cfRule type="cellIs" priority="2975" operator="lessThan" aboveAverage="0" equalAverage="0" bottom="0" percent="0" rank="0" text="" dxfId="0">
      <formula>$C$4</formula>
    </cfRule>
  </conditionalFormatting>
  <conditionalFormatting sqref="CE36">
    <cfRule type="cellIs" priority="2976" operator="lessThan" aboveAverage="0" equalAverage="0" bottom="0" percent="0" rank="0" text="" dxfId="0">
      <formula>$C$4</formula>
    </cfRule>
  </conditionalFormatting>
  <conditionalFormatting sqref="CF36">
    <cfRule type="cellIs" priority="2977" operator="lessThan" aboveAverage="0" equalAverage="0" bottom="0" percent="0" rank="0" text="" dxfId="0">
      <formula>$C$4</formula>
    </cfRule>
  </conditionalFormatting>
  <conditionalFormatting sqref="CG36">
    <cfRule type="cellIs" priority="2978" operator="lessThan" aboveAverage="0" equalAverage="0" bottom="0" percent="0" rank="0" text="" dxfId="0">
      <formula>$C$4</formula>
    </cfRule>
  </conditionalFormatting>
  <conditionalFormatting sqref="CH36">
    <cfRule type="cellIs" priority="2979" operator="lessThan" aboveAverage="0" equalAverage="0" bottom="0" percent="0" rank="0" text="" dxfId="1">
      <formula>$C$4</formula>
    </cfRule>
    <cfRule type="cellIs" priority="2980" operator="lessThan" aboveAverage="0" equalAverage="0" bottom="0" percent="0" rank="0" text="" dxfId="0">
      <formula>$C$4</formula>
    </cfRule>
  </conditionalFormatting>
  <conditionalFormatting sqref="CI36">
    <cfRule type="cellIs" priority="2981" operator="lessThan" aboveAverage="0" equalAverage="0" bottom="0" percent="0" rank="0" text="" dxfId="1">
      <formula>$C$4</formula>
    </cfRule>
    <cfRule type="cellIs" priority="2982" operator="lessThan" aboveAverage="0" equalAverage="0" bottom="0" percent="0" rank="0" text="" dxfId="0">
      <formula>$C$4</formula>
    </cfRule>
  </conditionalFormatting>
  <conditionalFormatting sqref="CJ36">
    <cfRule type="cellIs" priority="2983" operator="lessThan" aboveAverage="0" equalAverage="0" bottom="0" percent="0" rank="0" text="" dxfId="1">
      <formula>$C$4</formula>
    </cfRule>
    <cfRule type="cellIs" priority="2984" operator="lessThan" aboveAverage="0" equalAverage="0" bottom="0" percent="0" rank="0" text="" dxfId="0">
      <formula>$C$4</formula>
    </cfRule>
  </conditionalFormatting>
  <conditionalFormatting sqref="CK36">
    <cfRule type="cellIs" priority="2985" operator="lessThan" aboveAverage="0" equalAverage="0" bottom="0" percent="0" rank="0" text="" dxfId="1">
      <formula>$C$4</formula>
    </cfRule>
    <cfRule type="cellIs" priority="2986" operator="lessThan" aboveAverage="0" equalAverage="0" bottom="0" percent="0" rank="0" text="" dxfId="0">
      <formula>$C$4</formula>
    </cfRule>
  </conditionalFormatting>
  <conditionalFormatting sqref="CL36">
    <cfRule type="cellIs" priority="2987" operator="lessThan" aboveAverage="0" equalAverage="0" bottom="0" percent="0" rank="0" text="" dxfId="1">
      <formula>$C$4</formula>
    </cfRule>
    <cfRule type="cellIs" priority="2988" operator="lessThan" aboveAverage="0" equalAverage="0" bottom="0" percent="0" rank="0" text="" dxfId="0">
      <formula>$C$4</formula>
    </cfRule>
  </conditionalFormatting>
  <conditionalFormatting sqref="CM36">
    <cfRule type="cellIs" priority="2989" operator="lessThan" aboveAverage="0" equalAverage="0" bottom="0" percent="0" rank="0" text="" dxfId="0">
      <formula>$C$4</formula>
    </cfRule>
  </conditionalFormatting>
  <conditionalFormatting sqref="CN36">
    <cfRule type="cellIs" priority="2990" operator="lessThan" aboveAverage="0" equalAverage="0" bottom="0" percent="0" rank="0" text="" dxfId="0">
      <formula>$C$4</formula>
    </cfRule>
  </conditionalFormatting>
  <conditionalFormatting sqref="CO36">
    <cfRule type="cellIs" priority="2991" operator="lessThan" aboveAverage="0" equalAverage="0" bottom="0" percent="0" rank="0" text="" dxfId="0">
      <formula>$C$4</formula>
    </cfRule>
  </conditionalFormatting>
  <conditionalFormatting sqref="CP36">
    <cfRule type="cellIs" priority="2992" operator="lessThan" aboveAverage="0" equalAverage="0" bottom="0" percent="0" rank="0" text="" dxfId="1">
      <formula>$C$4</formula>
    </cfRule>
    <cfRule type="cellIs" priority="2993" operator="lessThan" aboveAverage="0" equalAverage="0" bottom="0" percent="0" rank="0" text="" dxfId="0">
      <formula>$C$4</formula>
    </cfRule>
  </conditionalFormatting>
  <conditionalFormatting sqref="CR36">
    <cfRule type="cellIs" priority="2994" operator="lessThan" aboveAverage="0" equalAverage="0" bottom="0" percent="0" rank="0" text="" dxfId="1">
      <formula>$C$4</formula>
    </cfRule>
    <cfRule type="cellIs" priority="2995" operator="lessThan" aboveAverage="0" equalAverage="0" bottom="0" percent="0" rank="0" text="" dxfId="0">
      <formula>$C$4</formula>
    </cfRule>
  </conditionalFormatting>
  <conditionalFormatting sqref="L37">
    <cfRule type="cellIs" priority="2996" operator="lessThan" aboveAverage="0" equalAverage="0" bottom="0" percent="0" rank="0" text="" dxfId="1">
      <formula>$C$4</formula>
    </cfRule>
    <cfRule type="cellIs" priority="2997" operator="lessThan" aboveAverage="0" equalAverage="0" bottom="0" percent="0" rank="0" text="" dxfId="0">
      <formula>$C$4</formula>
    </cfRule>
  </conditionalFormatting>
  <conditionalFormatting sqref="M37">
    <cfRule type="cellIs" priority="2998" operator="lessThan" aboveAverage="0" equalAverage="0" bottom="0" percent="0" rank="0" text="" dxfId="1">
      <formula>$C$4</formula>
    </cfRule>
    <cfRule type="cellIs" priority="2999" operator="lessThan" aboveAverage="0" equalAverage="0" bottom="0" percent="0" rank="0" text="" dxfId="0">
      <formula>$C$4</formula>
    </cfRule>
  </conditionalFormatting>
  <conditionalFormatting sqref="O37">
    <cfRule type="cellIs" priority="3000" operator="lessThan" aboveAverage="0" equalAverage="0" bottom="0" percent="0" rank="0" text="" dxfId="0">
      <formula>$C$4</formula>
    </cfRule>
  </conditionalFormatting>
  <conditionalFormatting sqref="P37">
    <cfRule type="cellIs" priority="3001" operator="lessThan" aboveAverage="0" equalAverage="0" bottom="0" percent="0" rank="0" text="" dxfId="0">
      <formula>$C$4</formula>
    </cfRule>
  </conditionalFormatting>
  <conditionalFormatting sqref="Q37">
    <cfRule type="cellIs" priority="3002" operator="lessThan" aboveAverage="0" equalAverage="0" bottom="0" percent="0" rank="0" text="" dxfId="0">
      <formula>$C$4</formula>
    </cfRule>
  </conditionalFormatting>
  <conditionalFormatting sqref="R37">
    <cfRule type="cellIs" priority="3003" operator="lessThan" aboveAverage="0" equalAverage="0" bottom="0" percent="0" rank="0" text="" dxfId="0">
      <formula>$C$4</formula>
    </cfRule>
  </conditionalFormatting>
  <conditionalFormatting sqref="S37">
    <cfRule type="cellIs" priority="3004" operator="lessThan" aboveAverage="0" equalAverage="0" bottom="0" percent="0" rank="0" text="" dxfId="0">
      <formula>$C$4</formula>
    </cfRule>
  </conditionalFormatting>
  <conditionalFormatting sqref="T37">
    <cfRule type="cellIs" priority="3005" operator="lessThan" aboveAverage="0" equalAverage="0" bottom="0" percent="0" rank="0" text="" dxfId="0">
      <formula>$C$4</formula>
    </cfRule>
  </conditionalFormatting>
  <conditionalFormatting sqref="U37">
    <cfRule type="cellIs" priority="3006" operator="lessThan" aboveAverage="0" equalAverage="0" bottom="0" percent="0" rank="0" text="" dxfId="0">
      <formula>$C$4</formula>
    </cfRule>
  </conditionalFormatting>
  <conditionalFormatting sqref="V37">
    <cfRule type="cellIs" priority="3007" operator="lessThan" aboveAverage="0" equalAverage="0" bottom="0" percent="0" rank="0" text="" dxfId="0">
      <formula>$C$4</formula>
    </cfRule>
  </conditionalFormatting>
  <conditionalFormatting sqref="W37">
    <cfRule type="cellIs" priority="3008" operator="lessThan" aboveAverage="0" equalAverage="0" bottom="0" percent="0" rank="0" text="" dxfId="0">
      <formula>$C$4</formula>
    </cfRule>
  </conditionalFormatting>
  <conditionalFormatting sqref="X37">
    <cfRule type="cellIs" priority="3009" operator="lessThan" aboveAverage="0" equalAverage="0" bottom="0" percent="0" rank="0" text="" dxfId="0">
      <formula>$C$4</formula>
    </cfRule>
  </conditionalFormatting>
  <conditionalFormatting sqref="Y37">
    <cfRule type="cellIs" priority="3010" operator="lessThan" aboveAverage="0" equalAverage="0" bottom="0" percent="0" rank="0" text="" dxfId="0">
      <formula>$C$4</formula>
    </cfRule>
  </conditionalFormatting>
  <conditionalFormatting sqref="Z37">
    <cfRule type="cellIs" priority="3011" operator="lessThan" aboveAverage="0" equalAverage="0" bottom="0" percent="0" rank="0" text="" dxfId="0">
      <formula>$C$4</formula>
    </cfRule>
  </conditionalFormatting>
  <conditionalFormatting sqref="AA37">
    <cfRule type="cellIs" priority="3012" operator="lessThan" aboveAverage="0" equalAverage="0" bottom="0" percent="0" rank="0" text="" dxfId="0">
      <formula>$C$4</formula>
    </cfRule>
  </conditionalFormatting>
  <conditionalFormatting sqref="AB37">
    <cfRule type="cellIs" priority="3013" operator="lessThan" aboveAverage="0" equalAverage="0" bottom="0" percent="0" rank="0" text="" dxfId="0">
      <formula>$C$4</formula>
    </cfRule>
  </conditionalFormatting>
  <conditionalFormatting sqref="AC37">
    <cfRule type="cellIs" priority="3014" operator="lessThan" aboveAverage="0" equalAverage="0" bottom="0" percent="0" rank="0" text="" dxfId="0">
      <formula>$C$4</formula>
    </cfRule>
  </conditionalFormatting>
  <conditionalFormatting sqref="AD37">
    <cfRule type="cellIs" priority="3015" operator="lessThan" aboveAverage="0" equalAverage="0" bottom="0" percent="0" rank="0" text="" dxfId="0">
      <formula>$C$4</formula>
    </cfRule>
  </conditionalFormatting>
  <conditionalFormatting sqref="AE37">
    <cfRule type="cellIs" priority="3016" operator="lessThan" aboveAverage="0" equalAverage="0" bottom="0" percent="0" rank="0" text="" dxfId="0">
      <formula>$C$4</formula>
    </cfRule>
  </conditionalFormatting>
  <conditionalFormatting sqref="AF37">
    <cfRule type="cellIs" priority="3017" operator="lessThan" aboveAverage="0" equalAverage="0" bottom="0" percent="0" rank="0" text="" dxfId="0">
      <formula>$C$4</formula>
    </cfRule>
  </conditionalFormatting>
  <conditionalFormatting sqref="AG37">
    <cfRule type="cellIs" priority="3018" operator="lessThan" aboveAverage="0" equalAverage="0" bottom="0" percent="0" rank="0" text="" dxfId="0">
      <formula>$C$4</formula>
    </cfRule>
  </conditionalFormatting>
  <conditionalFormatting sqref="AH37">
    <cfRule type="cellIs" priority="3019" operator="lessThan" aboveAverage="0" equalAverage="0" bottom="0" percent="0" rank="0" text="" dxfId="0">
      <formula>$C$4</formula>
    </cfRule>
  </conditionalFormatting>
  <conditionalFormatting sqref="AI37">
    <cfRule type="cellIs" priority="3020" operator="lessThan" aboveAverage="0" equalAverage="0" bottom="0" percent="0" rank="0" text="" dxfId="0">
      <formula>$C$4</formula>
    </cfRule>
  </conditionalFormatting>
  <conditionalFormatting sqref="AJ37">
    <cfRule type="cellIs" priority="3021" operator="lessThan" aboveAverage="0" equalAverage="0" bottom="0" percent="0" rank="0" text="" dxfId="0">
      <formula>$C$4</formula>
    </cfRule>
  </conditionalFormatting>
  <conditionalFormatting sqref="AK37">
    <cfRule type="cellIs" priority="3022" operator="lessThan" aboveAverage="0" equalAverage="0" bottom="0" percent="0" rank="0" text="" dxfId="0">
      <formula>$C$4</formula>
    </cfRule>
  </conditionalFormatting>
  <conditionalFormatting sqref="AL37">
    <cfRule type="cellIs" priority="3023" operator="lessThan" aboveAverage="0" equalAverage="0" bottom="0" percent="0" rank="0" text="" dxfId="0">
      <formula>$C$4</formula>
    </cfRule>
  </conditionalFormatting>
  <conditionalFormatting sqref="AM37">
    <cfRule type="cellIs" priority="3024" operator="lessThan" aboveAverage="0" equalAverage="0" bottom="0" percent="0" rank="0" text="" dxfId="0">
      <formula>$C$4</formula>
    </cfRule>
  </conditionalFormatting>
  <conditionalFormatting sqref="AN37">
    <cfRule type="cellIs" priority="3025" operator="lessThan" aboveAverage="0" equalAverage="0" bottom="0" percent="0" rank="0" text="" dxfId="0">
      <formula>$C$4</formula>
    </cfRule>
  </conditionalFormatting>
  <conditionalFormatting sqref="AO37">
    <cfRule type="cellIs" priority="3026" operator="lessThan" aboveAverage="0" equalAverage="0" bottom="0" percent="0" rank="0" text="" dxfId="0">
      <formula>$C$4</formula>
    </cfRule>
  </conditionalFormatting>
  <conditionalFormatting sqref="AP37">
    <cfRule type="cellIs" priority="3027" operator="lessThan" aboveAverage="0" equalAverage="0" bottom="0" percent="0" rank="0" text="" dxfId="0">
      <formula>$C$4</formula>
    </cfRule>
  </conditionalFormatting>
  <conditionalFormatting sqref="AQ37">
    <cfRule type="cellIs" priority="3028" operator="lessThan" aboveAverage="0" equalAverage="0" bottom="0" percent="0" rank="0" text="" dxfId="0">
      <formula>$C$4</formula>
    </cfRule>
  </conditionalFormatting>
  <conditionalFormatting sqref="AR37">
    <cfRule type="cellIs" priority="3029" operator="lessThan" aboveAverage="0" equalAverage="0" bottom="0" percent="0" rank="0" text="" dxfId="0">
      <formula>$C$4</formula>
    </cfRule>
  </conditionalFormatting>
  <conditionalFormatting sqref="AS37">
    <cfRule type="cellIs" priority="3030" operator="lessThan" aboveAverage="0" equalAverage="0" bottom="0" percent="0" rank="0" text="" dxfId="0">
      <formula>$C$4</formula>
    </cfRule>
  </conditionalFormatting>
  <conditionalFormatting sqref="AT37">
    <cfRule type="cellIs" priority="3031" operator="lessThan" aboveAverage="0" equalAverage="0" bottom="0" percent="0" rank="0" text="" dxfId="0">
      <formula>$C$4</formula>
    </cfRule>
  </conditionalFormatting>
  <conditionalFormatting sqref="AU37">
    <cfRule type="cellIs" priority="3032" operator="lessThan" aboveAverage="0" equalAverage="0" bottom="0" percent="0" rank="0" text="" dxfId="0">
      <formula>$C$4</formula>
    </cfRule>
  </conditionalFormatting>
  <conditionalFormatting sqref="AV37">
    <cfRule type="cellIs" priority="3033" operator="lessThan" aboveAverage="0" equalAverage="0" bottom="0" percent="0" rank="0" text="" dxfId="0">
      <formula>$C$4</formula>
    </cfRule>
  </conditionalFormatting>
  <conditionalFormatting sqref="AX37">
    <cfRule type="cellIs" priority="3034" operator="lessThan" aboveAverage="0" equalAverage="0" bottom="0" percent="0" rank="0" text="" dxfId="1">
      <formula>$C$4</formula>
    </cfRule>
    <cfRule type="cellIs" priority="3035" operator="lessThan" aboveAverage="0" equalAverage="0" bottom="0" percent="0" rank="0" text="" dxfId="0">
      <formula>$C$4</formula>
    </cfRule>
  </conditionalFormatting>
  <conditionalFormatting sqref="AY37">
    <cfRule type="cellIs" priority="3036" operator="lessThan" aboveAverage="0" equalAverage="0" bottom="0" percent="0" rank="0" text="" dxfId="1">
      <formula>$C$4</formula>
    </cfRule>
    <cfRule type="cellIs" priority="3037" operator="lessThan" aboveAverage="0" equalAverage="0" bottom="0" percent="0" rank="0" text="" dxfId="0">
      <formula>$C$4</formula>
    </cfRule>
  </conditionalFormatting>
  <conditionalFormatting sqref="AZ37">
    <cfRule type="cellIs" priority="3038" operator="lessThan" aboveAverage="0" equalAverage="0" bottom="0" percent="0" rank="0" text="" dxfId="1">
      <formula>$C$4</formula>
    </cfRule>
    <cfRule type="cellIs" priority="3039" operator="lessThan" aboveAverage="0" equalAverage="0" bottom="0" percent="0" rank="0" text="" dxfId="0">
      <formula>$C$4</formula>
    </cfRule>
  </conditionalFormatting>
  <conditionalFormatting sqref="BA37">
    <cfRule type="cellIs" priority="3040" operator="lessThan" aboveAverage="0" equalAverage="0" bottom="0" percent="0" rank="0" text="" dxfId="1">
      <formula>$C$4</formula>
    </cfRule>
    <cfRule type="cellIs" priority="3041" operator="lessThan" aboveAverage="0" equalAverage="0" bottom="0" percent="0" rank="0" text="" dxfId="0">
      <formula>$C$4</formula>
    </cfRule>
  </conditionalFormatting>
  <conditionalFormatting sqref="BB37">
    <cfRule type="cellIs" priority="3042" operator="lessThan" aboveAverage="0" equalAverage="0" bottom="0" percent="0" rank="0" text="" dxfId="1">
      <formula>$C$4</formula>
    </cfRule>
    <cfRule type="cellIs" priority="3043" operator="lessThan" aboveAverage="0" equalAverage="0" bottom="0" percent="0" rank="0" text="" dxfId="0">
      <formula>$C$4</formula>
    </cfRule>
  </conditionalFormatting>
  <conditionalFormatting sqref="BC37">
    <cfRule type="cellIs" priority="3044" operator="lessThan" aboveAverage="0" equalAverage="0" bottom="0" percent="0" rank="0" text="" dxfId="1">
      <formula>$C$4</formula>
    </cfRule>
    <cfRule type="cellIs" priority="3045" operator="lessThan" aboveAverage="0" equalAverage="0" bottom="0" percent="0" rank="0" text="" dxfId="0">
      <formula>$C$4</formula>
    </cfRule>
  </conditionalFormatting>
  <conditionalFormatting sqref="BD37">
    <cfRule type="cellIs" priority="3046" operator="lessThan" aboveAverage="0" equalAverage="0" bottom="0" percent="0" rank="0" text="" dxfId="1">
      <formula>$C$4</formula>
    </cfRule>
    <cfRule type="cellIs" priority="3047" operator="lessThan" aboveAverage="0" equalAverage="0" bottom="0" percent="0" rank="0" text="" dxfId="0">
      <formula>$C$4</formula>
    </cfRule>
  </conditionalFormatting>
  <conditionalFormatting sqref="BE37">
    <cfRule type="cellIs" priority="3048" operator="lessThan" aboveAverage="0" equalAverage="0" bottom="0" percent="0" rank="0" text="" dxfId="1">
      <formula>$C$4</formula>
    </cfRule>
    <cfRule type="cellIs" priority="3049" operator="lessThan" aboveAverage="0" equalAverage="0" bottom="0" percent="0" rank="0" text="" dxfId="0">
      <formula>$C$4</formula>
    </cfRule>
  </conditionalFormatting>
  <conditionalFormatting sqref="BG37">
    <cfRule type="cellIs" priority="3050" operator="lessThan" aboveAverage="0" equalAverage="0" bottom="0" percent="0" rank="0" text="" dxfId="1">
      <formula>$C$4</formula>
    </cfRule>
    <cfRule type="cellIs" priority="3051" operator="lessThan" aboveAverage="0" equalAverage="0" bottom="0" percent="0" rank="0" text="" dxfId="0">
      <formula>$C$4</formula>
    </cfRule>
  </conditionalFormatting>
  <conditionalFormatting sqref="BH37">
    <cfRule type="cellIs" priority="3052" operator="lessThan" aboveAverage="0" equalAverage="0" bottom="0" percent="0" rank="0" text="" dxfId="1">
      <formula>$C$4</formula>
    </cfRule>
    <cfRule type="cellIs" priority="3053" operator="lessThan" aboveAverage="0" equalAverage="0" bottom="0" percent="0" rank="0" text="" dxfId="0">
      <formula>$C$4</formula>
    </cfRule>
  </conditionalFormatting>
  <conditionalFormatting sqref="BI37">
    <cfRule type="cellIs" priority="3054" operator="lessThan" aboveAverage="0" equalAverage="0" bottom="0" percent="0" rank="0" text="" dxfId="1">
      <formula>$C$4</formula>
    </cfRule>
    <cfRule type="cellIs" priority="3055" operator="lessThan" aboveAverage="0" equalAverage="0" bottom="0" percent="0" rank="0" text="" dxfId="0">
      <formula>$C$4</formula>
    </cfRule>
  </conditionalFormatting>
  <conditionalFormatting sqref="BJ37">
    <cfRule type="cellIs" priority="3056" operator="lessThan" aboveAverage="0" equalAverage="0" bottom="0" percent="0" rank="0" text="" dxfId="1">
      <formula>$C$4</formula>
    </cfRule>
    <cfRule type="cellIs" priority="3057" operator="lessThan" aboveAverage="0" equalAverage="0" bottom="0" percent="0" rank="0" text="" dxfId="0">
      <formula>$C$4</formula>
    </cfRule>
  </conditionalFormatting>
  <conditionalFormatting sqref="BK37">
    <cfRule type="cellIs" priority="3058" operator="lessThan" aboveAverage="0" equalAverage="0" bottom="0" percent="0" rank="0" text="" dxfId="1">
      <formula>$C$4</formula>
    </cfRule>
    <cfRule type="cellIs" priority="3059" operator="lessThan" aboveAverage="0" equalAverage="0" bottom="0" percent="0" rank="0" text="" dxfId="0">
      <formula>$C$4</formula>
    </cfRule>
  </conditionalFormatting>
  <conditionalFormatting sqref="BL37">
    <cfRule type="cellIs" priority="3060" operator="lessThan" aboveAverage="0" equalAverage="0" bottom="0" percent="0" rank="0" text="" dxfId="1">
      <formula>$C$4</formula>
    </cfRule>
    <cfRule type="cellIs" priority="3061" operator="lessThan" aboveAverage="0" equalAverage="0" bottom="0" percent="0" rank="0" text="" dxfId="0">
      <formula>$C$4</formula>
    </cfRule>
  </conditionalFormatting>
  <conditionalFormatting sqref="BM37">
    <cfRule type="cellIs" priority="3062" operator="lessThan" aboveAverage="0" equalAverage="0" bottom="0" percent="0" rank="0" text="" dxfId="1">
      <formula>$C$4</formula>
    </cfRule>
    <cfRule type="cellIs" priority="3063" operator="lessThan" aboveAverage="0" equalAverage="0" bottom="0" percent="0" rank="0" text="" dxfId="0">
      <formula>$C$4</formula>
    </cfRule>
  </conditionalFormatting>
  <conditionalFormatting sqref="BN37">
    <cfRule type="cellIs" priority="3064" operator="lessThan" aboveAverage="0" equalAverage="0" bottom="0" percent="0" rank="0" text="" dxfId="1">
      <formula>$C$4</formula>
    </cfRule>
    <cfRule type="cellIs" priority="3065" operator="lessThan" aboveAverage="0" equalAverage="0" bottom="0" percent="0" rank="0" text="" dxfId="0">
      <formula>$C$4</formula>
    </cfRule>
  </conditionalFormatting>
  <conditionalFormatting sqref="BO37">
    <cfRule type="cellIs" priority="3066" operator="lessThan" aboveAverage="0" equalAverage="0" bottom="0" percent="0" rank="0" text="" dxfId="1">
      <formula>$C$4</formula>
    </cfRule>
    <cfRule type="cellIs" priority="3067" operator="lessThan" aboveAverage="0" equalAverage="0" bottom="0" percent="0" rank="0" text="" dxfId="0">
      <formula>$C$4</formula>
    </cfRule>
  </conditionalFormatting>
  <conditionalFormatting sqref="BP37">
    <cfRule type="cellIs" priority="3068" operator="lessThan" aboveAverage="0" equalAverage="0" bottom="0" percent="0" rank="0" text="" dxfId="1">
      <formula>$C$4</formula>
    </cfRule>
    <cfRule type="cellIs" priority="3069" operator="lessThan" aboveAverage="0" equalAverage="0" bottom="0" percent="0" rank="0" text="" dxfId="0">
      <formula>$C$4</formula>
    </cfRule>
  </conditionalFormatting>
  <conditionalFormatting sqref="BQ37">
    <cfRule type="cellIs" priority="3070" operator="lessThan" aboveAverage="0" equalAverage="0" bottom="0" percent="0" rank="0" text="" dxfId="1">
      <formula>$C$4</formula>
    </cfRule>
    <cfRule type="cellIs" priority="3071" operator="lessThan" aboveAverage="0" equalAverage="0" bottom="0" percent="0" rank="0" text="" dxfId="0">
      <formula>$C$4</formula>
    </cfRule>
  </conditionalFormatting>
  <conditionalFormatting sqref="BR37">
    <cfRule type="cellIs" priority="3072" operator="lessThan" aboveAverage="0" equalAverage="0" bottom="0" percent="0" rank="0" text="" dxfId="0">
      <formula>$C$4</formula>
    </cfRule>
  </conditionalFormatting>
  <conditionalFormatting sqref="BS37">
    <cfRule type="cellIs" priority="3073" operator="lessThan" aboveAverage="0" equalAverage="0" bottom="0" percent="0" rank="0" text="" dxfId="0">
      <formula>$C$4</formula>
    </cfRule>
  </conditionalFormatting>
  <conditionalFormatting sqref="BT37">
    <cfRule type="cellIs" priority="3074" operator="lessThan" aboveAverage="0" equalAverage="0" bottom="0" percent="0" rank="0" text="" dxfId="0">
      <formula>$C$4</formula>
    </cfRule>
  </conditionalFormatting>
  <conditionalFormatting sqref="BU37">
    <cfRule type="cellIs" priority="3075" operator="lessThan" aboveAverage="0" equalAverage="0" bottom="0" percent="0" rank="0" text="" dxfId="1">
      <formula>$C$4</formula>
    </cfRule>
    <cfRule type="cellIs" priority="3076" operator="lessThan" aboveAverage="0" equalAverage="0" bottom="0" percent="0" rank="0" text="" dxfId="0">
      <formula>$C$4</formula>
    </cfRule>
  </conditionalFormatting>
  <conditionalFormatting sqref="BV37">
    <cfRule type="cellIs" priority="3077" operator="lessThan" aboveAverage="0" equalAverage="0" bottom="0" percent="0" rank="0" text="" dxfId="1">
      <formula>$C$4</formula>
    </cfRule>
    <cfRule type="cellIs" priority="3078" operator="lessThan" aboveAverage="0" equalAverage="0" bottom="0" percent="0" rank="0" text="" dxfId="0">
      <formula>$C$4</formula>
    </cfRule>
  </conditionalFormatting>
  <conditionalFormatting sqref="BW37">
    <cfRule type="cellIs" priority="3079" operator="lessThan" aboveAverage="0" equalAverage="0" bottom="0" percent="0" rank="0" text="" dxfId="1">
      <formula>$C$4</formula>
    </cfRule>
    <cfRule type="cellIs" priority="3080" operator="lessThan" aboveAverage="0" equalAverage="0" bottom="0" percent="0" rank="0" text="" dxfId="0">
      <formula>$C$4</formula>
    </cfRule>
  </conditionalFormatting>
  <conditionalFormatting sqref="BX37">
    <cfRule type="cellIs" priority="3081" operator="lessThan" aboveAverage="0" equalAverage="0" bottom="0" percent="0" rank="0" text="" dxfId="1">
      <formula>$C$4</formula>
    </cfRule>
    <cfRule type="cellIs" priority="3082" operator="lessThan" aboveAverage="0" equalAverage="0" bottom="0" percent="0" rank="0" text="" dxfId="0">
      <formula>$C$4</formula>
    </cfRule>
  </conditionalFormatting>
  <conditionalFormatting sqref="BY37">
    <cfRule type="cellIs" priority="3083" operator="lessThan" aboveAverage="0" equalAverage="0" bottom="0" percent="0" rank="0" text="" dxfId="1">
      <formula>$C$4</formula>
    </cfRule>
    <cfRule type="cellIs" priority="3084" operator="lessThan" aboveAverage="0" equalAverage="0" bottom="0" percent="0" rank="0" text="" dxfId="0">
      <formula>$C$4</formula>
    </cfRule>
  </conditionalFormatting>
  <conditionalFormatting sqref="BZ37">
    <cfRule type="cellIs" priority="3085" operator="lessThan" aboveAverage="0" equalAverage="0" bottom="0" percent="0" rank="0" text="" dxfId="1">
      <formula>$C$4</formula>
    </cfRule>
    <cfRule type="cellIs" priority="3086" operator="lessThan" aboveAverage="0" equalAverage="0" bottom="0" percent="0" rank="0" text="" dxfId="0">
      <formula>$C$4</formula>
    </cfRule>
  </conditionalFormatting>
  <conditionalFormatting sqref="CA37">
    <cfRule type="cellIs" priority="3087" operator="lessThan" aboveAverage="0" equalAverage="0" bottom="0" percent="0" rank="0" text="" dxfId="0">
      <formula>$C$4</formula>
    </cfRule>
  </conditionalFormatting>
  <conditionalFormatting sqref="CB37">
    <cfRule type="cellIs" priority="3088" operator="lessThan" aboveAverage="0" equalAverage="0" bottom="0" percent="0" rank="0" text="" dxfId="0">
      <formula>$C$4</formula>
    </cfRule>
  </conditionalFormatting>
  <conditionalFormatting sqref="CC37">
    <cfRule type="cellIs" priority="3089" operator="lessThan" aboveAverage="0" equalAverage="0" bottom="0" percent="0" rank="0" text="" dxfId="0">
      <formula>$C$4</formula>
    </cfRule>
  </conditionalFormatting>
  <conditionalFormatting sqref="CD37">
    <cfRule type="cellIs" priority="3090" operator="lessThan" aboveAverage="0" equalAverage="0" bottom="0" percent="0" rank="0" text="" dxfId="0">
      <formula>$C$4</formula>
    </cfRule>
  </conditionalFormatting>
  <conditionalFormatting sqref="CE37">
    <cfRule type="cellIs" priority="3091" operator="lessThan" aboveAverage="0" equalAverage="0" bottom="0" percent="0" rank="0" text="" dxfId="0">
      <formula>$C$4</formula>
    </cfRule>
  </conditionalFormatting>
  <conditionalFormatting sqref="CF37">
    <cfRule type="cellIs" priority="3092" operator="lessThan" aboveAverage="0" equalAverage="0" bottom="0" percent="0" rank="0" text="" dxfId="0">
      <formula>$C$4</formula>
    </cfRule>
  </conditionalFormatting>
  <conditionalFormatting sqref="CG37">
    <cfRule type="cellIs" priority="3093" operator="lessThan" aboveAverage="0" equalAverage="0" bottom="0" percent="0" rank="0" text="" dxfId="0">
      <formula>$C$4</formula>
    </cfRule>
  </conditionalFormatting>
  <conditionalFormatting sqref="CH37">
    <cfRule type="cellIs" priority="3094" operator="lessThan" aboveAverage="0" equalAverage="0" bottom="0" percent="0" rank="0" text="" dxfId="1">
      <formula>$C$4</formula>
    </cfRule>
    <cfRule type="cellIs" priority="3095" operator="lessThan" aboveAverage="0" equalAverage="0" bottom="0" percent="0" rank="0" text="" dxfId="0">
      <formula>$C$4</formula>
    </cfRule>
  </conditionalFormatting>
  <conditionalFormatting sqref="CI37">
    <cfRule type="cellIs" priority="3096" operator="lessThan" aboveAverage="0" equalAverage="0" bottom="0" percent="0" rank="0" text="" dxfId="1">
      <formula>$C$4</formula>
    </cfRule>
    <cfRule type="cellIs" priority="3097" operator="lessThan" aboveAverage="0" equalAverage="0" bottom="0" percent="0" rank="0" text="" dxfId="0">
      <formula>$C$4</formula>
    </cfRule>
  </conditionalFormatting>
  <conditionalFormatting sqref="CJ37">
    <cfRule type="cellIs" priority="3098" operator="lessThan" aboveAverage="0" equalAverage="0" bottom="0" percent="0" rank="0" text="" dxfId="1">
      <formula>$C$4</formula>
    </cfRule>
    <cfRule type="cellIs" priority="3099" operator="lessThan" aboveAverage="0" equalAverage="0" bottom="0" percent="0" rank="0" text="" dxfId="0">
      <formula>$C$4</formula>
    </cfRule>
  </conditionalFormatting>
  <conditionalFormatting sqref="CK37">
    <cfRule type="cellIs" priority="3100" operator="lessThan" aboveAverage="0" equalAverage="0" bottom="0" percent="0" rank="0" text="" dxfId="1">
      <formula>$C$4</formula>
    </cfRule>
    <cfRule type="cellIs" priority="3101" operator="lessThan" aboveAverage="0" equalAverage="0" bottom="0" percent="0" rank="0" text="" dxfId="0">
      <formula>$C$4</formula>
    </cfRule>
  </conditionalFormatting>
  <conditionalFormatting sqref="CL37">
    <cfRule type="cellIs" priority="3102" operator="lessThan" aboveAverage="0" equalAverage="0" bottom="0" percent="0" rank="0" text="" dxfId="1">
      <formula>$C$4</formula>
    </cfRule>
    <cfRule type="cellIs" priority="3103" operator="lessThan" aboveAverage="0" equalAverage="0" bottom="0" percent="0" rank="0" text="" dxfId="0">
      <formula>$C$4</formula>
    </cfRule>
  </conditionalFormatting>
  <conditionalFormatting sqref="CM37">
    <cfRule type="cellIs" priority="3104" operator="lessThan" aboveAverage="0" equalAverage="0" bottom="0" percent="0" rank="0" text="" dxfId="0">
      <formula>$C$4</formula>
    </cfRule>
  </conditionalFormatting>
  <conditionalFormatting sqref="CN37">
    <cfRule type="cellIs" priority="3105" operator="lessThan" aboveAverage="0" equalAverage="0" bottom="0" percent="0" rank="0" text="" dxfId="0">
      <formula>$C$4</formula>
    </cfRule>
  </conditionalFormatting>
  <conditionalFormatting sqref="CO37">
    <cfRule type="cellIs" priority="3106" operator="lessThan" aboveAverage="0" equalAverage="0" bottom="0" percent="0" rank="0" text="" dxfId="0">
      <formula>$C$4</formula>
    </cfRule>
  </conditionalFormatting>
  <conditionalFormatting sqref="CP37">
    <cfRule type="cellIs" priority="3107" operator="lessThan" aboveAverage="0" equalAverage="0" bottom="0" percent="0" rank="0" text="" dxfId="1">
      <formula>$C$4</formula>
    </cfRule>
    <cfRule type="cellIs" priority="3108" operator="lessThan" aboveAverage="0" equalAverage="0" bottom="0" percent="0" rank="0" text="" dxfId="0">
      <formula>$C$4</formula>
    </cfRule>
  </conditionalFormatting>
  <conditionalFormatting sqref="CR37">
    <cfRule type="cellIs" priority="3109" operator="lessThan" aboveAverage="0" equalAverage="0" bottom="0" percent="0" rank="0" text="" dxfId="1">
      <formula>$C$4</formula>
    </cfRule>
    <cfRule type="cellIs" priority="3110" operator="lessThan" aboveAverage="0" equalAverage="0" bottom="0" percent="0" rank="0" text="" dxfId="0">
      <formula>$C$4</formula>
    </cfRule>
  </conditionalFormatting>
  <conditionalFormatting sqref="L38">
    <cfRule type="cellIs" priority="3111" operator="lessThan" aboveAverage="0" equalAverage="0" bottom="0" percent="0" rank="0" text="" dxfId="1">
      <formula>$C$4</formula>
    </cfRule>
    <cfRule type="cellIs" priority="3112" operator="lessThan" aboveAverage="0" equalAverage="0" bottom="0" percent="0" rank="0" text="" dxfId="0">
      <formula>$C$4</formula>
    </cfRule>
  </conditionalFormatting>
  <conditionalFormatting sqref="M38">
    <cfRule type="cellIs" priority="3113" operator="lessThan" aboveAverage="0" equalAverage="0" bottom="0" percent="0" rank="0" text="" dxfId="1">
      <formula>$C$4</formula>
    </cfRule>
    <cfRule type="cellIs" priority="3114" operator="lessThan" aboveAverage="0" equalAverage="0" bottom="0" percent="0" rank="0" text="" dxfId="0">
      <formula>$C$4</formula>
    </cfRule>
  </conditionalFormatting>
  <conditionalFormatting sqref="O38">
    <cfRule type="cellIs" priority="3115" operator="lessThan" aboveAverage="0" equalAverage="0" bottom="0" percent="0" rank="0" text="" dxfId="0">
      <formula>$C$4</formula>
    </cfRule>
  </conditionalFormatting>
  <conditionalFormatting sqref="P38">
    <cfRule type="cellIs" priority="3116" operator="lessThan" aboveAverage="0" equalAverage="0" bottom="0" percent="0" rank="0" text="" dxfId="0">
      <formula>$C$4</formula>
    </cfRule>
  </conditionalFormatting>
  <conditionalFormatting sqref="Q38">
    <cfRule type="cellIs" priority="3117" operator="lessThan" aboveAverage="0" equalAverage="0" bottom="0" percent="0" rank="0" text="" dxfId="0">
      <formula>$C$4</formula>
    </cfRule>
  </conditionalFormatting>
  <conditionalFormatting sqref="R38">
    <cfRule type="cellIs" priority="3118" operator="lessThan" aboveAverage="0" equalAverage="0" bottom="0" percent="0" rank="0" text="" dxfId="0">
      <formula>$C$4</formula>
    </cfRule>
  </conditionalFormatting>
  <conditionalFormatting sqref="S38">
    <cfRule type="cellIs" priority="3119" operator="lessThan" aboveAverage="0" equalAverage="0" bottom="0" percent="0" rank="0" text="" dxfId="0">
      <formula>$C$4</formula>
    </cfRule>
  </conditionalFormatting>
  <conditionalFormatting sqref="T38">
    <cfRule type="cellIs" priority="3120" operator="lessThan" aboveAverage="0" equalAverage="0" bottom="0" percent="0" rank="0" text="" dxfId="0">
      <formula>$C$4</formula>
    </cfRule>
  </conditionalFormatting>
  <conditionalFormatting sqref="U38">
    <cfRule type="cellIs" priority="3121" operator="lessThan" aboveAverage="0" equalAverage="0" bottom="0" percent="0" rank="0" text="" dxfId="0">
      <formula>$C$4</formula>
    </cfRule>
  </conditionalFormatting>
  <conditionalFormatting sqref="V38">
    <cfRule type="cellIs" priority="3122" operator="lessThan" aboveAverage="0" equalAverage="0" bottom="0" percent="0" rank="0" text="" dxfId="0">
      <formula>$C$4</formula>
    </cfRule>
  </conditionalFormatting>
  <conditionalFormatting sqref="W38">
    <cfRule type="cellIs" priority="3123" operator="lessThan" aboveAverage="0" equalAverage="0" bottom="0" percent="0" rank="0" text="" dxfId="0">
      <formula>$C$4</formula>
    </cfRule>
  </conditionalFormatting>
  <conditionalFormatting sqref="X38">
    <cfRule type="cellIs" priority="3124" operator="lessThan" aboveAverage="0" equalAverage="0" bottom="0" percent="0" rank="0" text="" dxfId="0">
      <formula>$C$4</formula>
    </cfRule>
  </conditionalFormatting>
  <conditionalFormatting sqref="Y38">
    <cfRule type="cellIs" priority="3125" operator="lessThan" aboveAverage="0" equalAverage="0" bottom="0" percent="0" rank="0" text="" dxfId="0">
      <formula>$C$4</formula>
    </cfRule>
  </conditionalFormatting>
  <conditionalFormatting sqref="Z38">
    <cfRule type="cellIs" priority="3126" operator="lessThan" aboveAverage="0" equalAverage="0" bottom="0" percent="0" rank="0" text="" dxfId="0">
      <formula>$C$4</formula>
    </cfRule>
  </conditionalFormatting>
  <conditionalFormatting sqref="AA38">
    <cfRule type="cellIs" priority="3127" operator="lessThan" aboveAverage="0" equalAverage="0" bottom="0" percent="0" rank="0" text="" dxfId="0">
      <formula>$C$4</formula>
    </cfRule>
  </conditionalFormatting>
  <conditionalFormatting sqref="AB38">
    <cfRule type="cellIs" priority="3128" operator="lessThan" aboveAverage="0" equalAverage="0" bottom="0" percent="0" rank="0" text="" dxfId="0">
      <formula>$C$4</formula>
    </cfRule>
  </conditionalFormatting>
  <conditionalFormatting sqref="AC38">
    <cfRule type="cellIs" priority="3129" operator="lessThan" aboveAverage="0" equalAverage="0" bottom="0" percent="0" rank="0" text="" dxfId="0">
      <formula>$C$4</formula>
    </cfRule>
  </conditionalFormatting>
  <conditionalFormatting sqref="AD38">
    <cfRule type="cellIs" priority="3130" operator="lessThan" aboveAverage="0" equalAverage="0" bottom="0" percent="0" rank="0" text="" dxfId="0">
      <formula>$C$4</formula>
    </cfRule>
  </conditionalFormatting>
  <conditionalFormatting sqref="AE38">
    <cfRule type="cellIs" priority="3131" operator="lessThan" aboveAverage="0" equalAverage="0" bottom="0" percent="0" rank="0" text="" dxfId="0">
      <formula>$C$4</formula>
    </cfRule>
  </conditionalFormatting>
  <conditionalFormatting sqref="AF38">
    <cfRule type="cellIs" priority="3132" operator="lessThan" aboveAverage="0" equalAverage="0" bottom="0" percent="0" rank="0" text="" dxfId="0">
      <formula>$C$4</formula>
    </cfRule>
  </conditionalFormatting>
  <conditionalFormatting sqref="AG38">
    <cfRule type="cellIs" priority="3133" operator="lessThan" aboveAverage="0" equalAverage="0" bottom="0" percent="0" rank="0" text="" dxfId="0">
      <formula>$C$4</formula>
    </cfRule>
  </conditionalFormatting>
  <conditionalFormatting sqref="AH38">
    <cfRule type="cellIs" priority="3134" operator="lessThan" aboveAverage="0" equalAverage="0" bottom="0" percent="0" rank="0" text="" dxfId="0">
      <formula>$C$4</formula>
    </cfRule>
  </conditionalFormatting>
  <conditionalFormatting sqref="AI38">
    <cfRule type="cellIs" priority="3135" operator="lessThan" aboveAverage="0" equalAverage="0" bottom="0" percent="0" rank="0" text="" dxfId="0">
      <formula>$C$4</formula>
    </cfRule>
  </conditionalFormatting>
  <conditionalFormatting sqref="AJ38">
    <cfRule type="cellIs" priority="3136" operator="lessThan" aboveAverage="0" equalAverage="0" bottom="0" percent="0" rank="0" text="" dxfId="0">
      <formula>$C$4</formula>
    </cfRule>
  </conditionalFormatting>
  <conditionalFormatting sqref="AK38">
    <cfRule type="cellIs" priority="3137" operator="lessThan" aboveAverage="0" equalAverage="0" bottom="0" percent="0" rank="0" text="" dxfId="0">
      <formula>$C$4</formula>
    </cfRule>
  </conditionalFormatting>
  <conditionalFormatting sqref="AL38">
    <cfRule type="cellIs" priority="3138" operator="lessThan" aboveAverage="0" equalAverage="0" bottom="0" percent="0" rank="0" text="" dxfId="0">
      <formula>$C$4</formula>
    </cfRule>
  </conditionalFormatting>
  <conditionalFormatting sqref="AM38">
    <cfRule type="cellIs" priority="3139" operator="lessThan" aboveAverage="0" equalAverage="0" bottom="0" percent="0" rank="0" text="" dxfId="0">
      <formula>$C$4</formula>
    </cfRule>
  </conditionalFormatting>
  <conditionalFormatting sqref="AN38">
    <cfRule type="cellIs" priority="3140" operator="lessThan" aboveAverage="0" equalAverage="0" bottom="0" percent="0" rank="0" text="" dxfId="0">
      <formula>$C$4</formula>
    </cfRule>
  </conditionalFormatting>
  <conditionalFormatting sqref="AO38">
    <cfRule type="cellIs" priority="3141" operator="lessThan" aboveAverage="0" equalAverage="0" bottom="0" percent="0" rank="0" text="" dxfId="0">
      <formula>$C$4</formula>
    </cfRule>
  </conditionalFormatting>
  <conditionalFormatting sqref="AP38">
    <cfRule type="cellIs" priority="3142" operator="lessThan" aboveAverage="0" equalAverage="0" bottom="0" percent="0" rank="0" text="" dxfId="0">
      <formula>$C$4</formula>
    </cfRule>
  </conditionalFormatting>
  <conditionalFormatting sqref="AQ38">
    <cfRule type="cellIs" priority="3143" operator="lessThan" aboveAverage="0" equalAverage="0" bottom="0" percent="0" rank="0" text="" dxfId="0">
      <formula>$C$4</formula>
    </cfRule>
  </conditionalFormatting>
  <conditionalFormatting sqref="AR38">
    <cfRule type="cellIs" priority="3144" operator="lessThan" aboveAverage="0" equalAverage="0" bottom="0" percent="0" rank="0" text="" dxfId="0">
      <formula>$C$4</formula>
    </cfRule>
  </conditionalFormatting>
  <conditionalFormatting sqref="AS38">
    <cfRule type="cellIs" priority="3145" operator="lessThan" aboveAverage="0" equalAverage="0" bottom="0" percent="0" rank="0" text="" dxfId="0">
      <formula>$C$4</formula>
    </cfRule>
  </conditionalFormatting>
  <conditionalFormatting sqref="AT38">
    <cfRule type="cellIs" priority="3146" operator="lessThan" aboveAverage="0" equalAverage="0" bottom="0" percent="0" rank="0" text="" dxfId="0">
      <formula>$C$4</formula>
    </cfRule>
  </conditionalFormatting>
  <conditionalFormatting sqref="AU38">
    <cfRule type="cellIs" priority="3147" operator="lessThan" aboveAverage="0" equalAverage="0" bottom="0" percent="0" rank="0" text="" dxfId="0">
      <formula>$C$4</formula>
    </cfRule>
  </conditionalFormatting>
  <conditionalFormatting sqref="AV38">
    <cfRule type="cellIs" priority="3148" operator="lessThan" aboveAverage="0" equalAverage="0" bottom="0" percent="0" rank="0" text="" dxfId="0">
      <formula>$C$4</formula>
    </cfRule>
  </conditionalFormatting>
  <conditionalFormatting sqref="AX38">
    <cfRule type="cellIs" priority="3149" operator="lessThan" aboveAverage="0" equalAverage="0" bottom="0" percent="0" rank="0" text="" dxfId="1">
      <formula>$C$4</formula>
    </cfRule>
    <cfRule type="cellIs" priority="3150" operator="lessThan" aboveAverage="0" equalAverage="0" bottom="0" percent="0" rank="0" text="" dxfId="0">
      <formula>$C$4</formula>
    </cfRule>
  </conditionalFormatting>
  <conditionalFormatting sqref="AY38">
    <cfRule type="cellIs" priority="3151" operator="lessThan" aboveAverage="0" equalAverage="0" bottom="0" percent="0" rank="0" text="" dxfId="1">
      <formula>$C$4</formula>
    </cfRule>
    <cfRule type="cellIs" priority="3152" operator="lessThan" aboveAverage="0" equalAverage="0" bottom="0" percent="0" rank="0" text="" dxfId="0">
      <formula>$C$4</formula>
    </cfRule>
  </conditionalFormatting>
  <conditionalFormatting sqref="AZ38">
    <cfRule type="cellIs" priority="3153" operator="lessThan" aboveAverage="0" equalAverage="0" bottom="0" percent="0" rank="0" text="" dxfId="1">
      <formula>$C$4</formula>
    </cfRule>
    <cfRule type="cellIs" priority="3154" operator="lessThan" aboveAverage="0" equalAverage="0" bottom="0" percent="0" rank="0" text="" dxfId="0">
      <formula>$C$4</formula>
    </cfRule>
  </conditionalFormatting>
  <conditionalFormatting sqref="BA38">
    <cfRule type="cellIs" priority="3155" operator="lessThan" aboveAverage="0" equalAverage="0" bottom="0" percent="0" rank="0" text="" dxfId="1">
      <formula>$C$4</formula>
    </cfRule>
    <cfRule type="cellIs" priority="3156" operator="lessThan" aboveAverage="0" equalAverage="0" bottom="0" percent="0" rank="0" text="" dxfId="0">
      <formula>$C$4</formula>
    </cfRule>
  </conditionalFormatting>
  <conditionalFormatting sqref="BB38">
    <cfRule type="cellIs" priority="3157" operator="lessThan" aboveAverage="0" equalAverage="0" bottom="0" percent="0" rank="0" text="" dxfId="1">
      <formula>$C$4</formula>
    </cfRule>
    <cfRule type="cellIs" priority="3158" operator="lessThan" aboveAverage="0" equalAverage="0" bottom="0" percent="0" rank="0" text="" dxfId="0">
      <formula>$C$4</formula>
    </cfRule>
  </conditionalFormatting>
  <conditionalFormatting sqref="BC38">
    <cfRule type="cellIs" priority="3159" operator="lessThan" aboveAverage="0" equalAverage="0" bottom="0" percent="0" rank="0" text="" dxfId="1">
      <formula>$C$4</formula>
    </cfRule>
    <cfRule type="cellIs" priority="3160" operator="lessThan" aboveAverage="0" equalAverage="0" bottom="0" percent="0" rank="0" text="" dxfId="0">
      <formula>$C$4</formula>
    </cfRule>
  </conditionalFormatting>
  <conditionalFormatting sqref="BD38">
    <cfRule type="cellIs" priority="3161" operator="lessThan" aboveAverage="0" equalAverage="0" bottom="0" percent="0" rank="0" text="" dxfId="1">
      <formula>$C$4</formula>
    </cfRule>
    <cfRule type="cellIs" priority="3162" operator="lessThan" aboveAverage="0" equalAverage="0" bottom="0" percent="0" rank="0" text="" dxfId="0">
      <formula>$C$4</formula>
    </cfRule>
  </conditionalFormatting>
  <conditionalFormatting sqref="BE38">
    <cfRule type="cellIs" priority="3163" operator="lessThan" aboveAverage="0" equalAverage="0" bottom="0" percent="0" rank="0" text="" dxfId="1">
      <formula>$C$4</formula>
    </cfRule>
    <cfRule type="cellIs" priority="3164" operator="lessThan" aboveAverage="0" equalAverage="0" bottom="0" percent="0" rank="0" text="" dxfId="0">
      <formula>$C$4</formula>
    </cfRule>
  </conditionalFormatting>
  <conditionalFormatting sqref="BG38">
    <cfRule type="cellIs" priority="3165" operator="lessThan" aboveAverage="0" equalAverage="0" bottom="0" percent="0" rank="0" text="" dxfId="1">
      <formula>$C$4</formula>
    </cfRule>
    <cfRule type="cellIs" priority="3166" operator="lessThan" aboveAverage="0" equalAverage="0" bottom="0" percent="0" rank="0" text="" dxfId="0">
      <formula>$C$4</formula>
    </cfRule>
  </conditionalFormatting>
  <conditionalFormatting sqref="BH38">
    <cfRule type="cellIs" priority="3167" operator="lessThan" aboveAverage="0" equalAverage="0" bottom="0" percent="0" rank="0" text="" dxfId="1">
      <formula>$C$4</formula>
    </cfRule>
    <cfRule type="cellIs" priority="3168" operator="lessThan" aboveAverage="0" equalAverage="0" bottom="0" percent="0" rank="0" text="" dxfId="0">
      <formula>$C$4</formula>
    </cfRule>
  </conditionalFormatting>
  <conditionalFormatting sqref="BI38">
    <cfRule type="cellIs" priority="3169" operator="lessThan" aboveAverage="0" equalAverage="0" bottom="0" percent="0" rank="0" text="" dxfId="1">
      <formula>$C$4</formula>
    </cfRule>
    <cfRule type="cellIs" priority="3170" operator="lessThan" aboveAverage="0" equalAverage="0" bottom="0" percent="0" rank="0" text="" dxfId="0">
      <formula>$C$4</formula>
    </cfRule>
  </conditionalFormatting>
  <conditionalFormatting sqref="BJ38">
    <cfRule type="cellIs" priority="3171" operator="lessThan" aboveAverage="0" equalAverage="0" bottom="0" percent="0" rank="0" text="" dxfId="1">
      <formula>$C$4</formula>
    </cfRule>
    <cfRule type="cellIs" priority="3172" operator="lessThan" aboveAverage="0" equalAverage="0" bottom="0" percent="0" rank="0" text="" dxfId="0">
      <formula>$C$4</formula>
    </cfRule>
  </conditionalFormatting>
  <conditionalFormatting sqref="BK38">
    <cfRule type="cellIs" priority="3173" operator="lessThan" aboveAverage="0" equalAverage="0" bottom="0" percent="0" rank="0" text="" dxfId="1">
      <formula>$C$4</formula>
    </cfRule>
    <cfRule type="cellIs" priority="3174" operator="lessThan" aboveAverage="0" equalAverage="0" bottom="0" percent="0" rank="0" text="" dxfId="0">
      <formula>$C$4</formula>
    </cfRule>
  </conditionalFormatting>
  <conditionalFormatting sqref="BL38">
    <cfRule type="cellIs" priority="3175" operator="lessThan" aboveAverage="0" equalAverage="0" bottom="0" percent="0" rank="0" text="" dxfId="1">
      <formula>$C$4</formula>
    </cfRule>
    <cfRule type="cellIs" priority="3176" operator="lessThan" aboveAverage="0" equalAverage="0" bottom="0" percent="0" rank="0" text="" dxfId="0">
      <formula>$C$4</formula>
    </cfRule>
  </conditionalFormatting>
  <conditionalFormatting sqref="BM38">
    <cfRule type="cellIs" priority="3177" operator="lessThan" aboveAverage="0" equalAverage="0" bottom="0" percent="0" rank="0" text="" dxfId="1">
      <formula>$C$4</formula>
    </cfRule>
    <cfRule type="cellIs" priority="3178" operator="lessThan" aboveAverage="0" equalAverage="0" bottom="0" percent="0" rank="0" text="" dxfId="0">
      <formula>$C$4</formula>
    </cfRule>
  </conditionalFormatting>
  <conditionalFormatting sqref="BN38">
    <cfRule type="cellIs" priority="3179" operator="lessThan" aboveAverage="0" equalAverage="0" bottom="0" percent="0" rank="0" text="" dxfId="1">
      <formula>$C$4</formula>
    </cfRule>
    <cfRule type="cellIs" priority="3180" operator="lessThan" aboveAverage="0" equalAverage="0" bottom="0" percent="0" rank="0" text="" dxfId="0">
      <formula>$C$4</formula>
    </cfRule>
  </conditionalFormatting>
  <conditionalFormatting sqref="BO38">
    <cfRule type="cellIs" priority="3181" operator="lessThan" aboveAverage="0" equalAverage="0" bottom="0" percent="0" rank="0" text="" dxfId="1">
      <formula>$C$4</formula>
    </cfRule>
    <cfRule type="cellIs" priority="3182" operator="lessThan" aboveAverage="0" equalAverage="0" bottom="0" percent="0" rank="0" text="" dxfId="0">
      <formula>$C$4</formula>
    </cfRule>
  </conditionalFormatting>
  <conditionalFormatting sqref="BP38">
    <cfRule type="cellIs" priority="3183" operator="lessThan" aboveAverage="0" equalAverage="0" bottom="0" percent="0" rank="0" text="" dxfId="1">
      <formula>$C$4</formula>
    </cfRule>
    <cfRule type="cellIs" priority="3184" operator="lessThan" aboveAverage="0" equalAverage="0" bottom="0" percent="0" rank="0" text="" dxfId="0">
      <formula>$C$4</formula>
    </cfRule>
  </conditionalFormatting>
  <conditionalFormatting sqref="BQ38">
    <cfRule type="cellIs" priority="3185" operator="lessThan" aboveAverage="0" equalAverage="0" bottom="0" percent="0" rank="0" text="" dxfId="1">
      <formula>$C$4</formula>
    </cfRule>
    <cfRule type="cellIs" priority="3186" operator="lessThan" aboveAverage="0" equalAverage="0" bottom="0" percent="0" rank="0" text="" dxfId="0">
      <formula>$C$4</formula>
    </cfRule>
  </conditionalFormatting>
  <conditionalFormatting sqref="BR38">
    <cfRule type="cellIs" priority="3187" operator="lessThan" aboveAverage="0" equalAverage="0" bottom="0" percent="0" rank="0" text="" dxfId="0">
      <formula>$C$4</formula>
    </cfRule>
  </conditionalFormatting>
  <conditionalFormatting sqref="BS38">
    <cfRule type="cellIs" priority="3188" operator="lessThan" aboveAverage="0" equalAverage="0" bottom="0" percent="0" rank="0" text="" dxfId="0">
      <formula>$C$4</formula>
    </cfRule>
  </conditionalFormatting>
  <conditionalFormatting sqref="BT38">
    <cfRule type="cellIs" priority="3189" operator="lessThan" aboveAverage="0" equalAverage="0" bottom="0" percent="0" rank="0" text="" dxfId="0">
      <formula>$C$4</formula>
    </cfRule>
  </conditionalFormatting>
  <conditionalFormatting sqref="BU38">
    <cfRule type="cellIs" priority="3190" operator="lessThan" aboveAverage="0" equalAverage="0" bottom="0" percent="0" rank="0" text="" dxfId="1">
      <formula>$C$4</formula>
    </cfRule>
    <cfRule type="cellIs" priority="3191" operator="lessThan" aboveAverage="0" equalAverage="0" bottom="0" percent="0" rank="0" text="" dxfId="0">
      <formula>$C$4</formula>
    </cfRule>
  </conditionalFormatting>
  <conditionalFormatting sqref="BV38">
    <cfRule type="cellIs" priority="3192" operator="lessThan" aboveAverage="0" equalAverage="0" bottom="0" percent="0" rank="0" text="" dxfId="1">
      <formula>$C$4</formula>
    </cfRule>
    <cfRule type="cellIs" priority="3193" operator="lessThan" aboveAverage="0" equalAverage="0" bottom="0" percent="0" rank="0" text="" dxfId="0">
      <formula>$C$4</formula>
    </cfRule>
  </conditionalFormatting>
  <conditionalFormatting sqref="BW38">
    <cfRule type="cellIs" priority="3194" operator="lessThan" aboveAverage="0" equalAverage="0" bottom="0" percent="0" rank="0" text="" dxfId="1">
      <formula>$C$4</formula>
    </cfRule>
    <cfRule type="cellIs" priority="3195" operator="lessThan" aboveAverage="0" equalAverage="0" bottom="0" percent="0" rank="0" text="" dxfId="0">
      <formula>$C$4</formula>
    </cfRule>
  </conditionalFormatting>
  <conditionalFormatting sqref="BX38">
    <cfRule type="cellIs" priority="3196" operator="lessThan" aboveAverage="0" equalAverage="0" bottom="0" percent="0" rank="0" text="" dxfId="1">
      <formula>$C$4</formula>
    </cfRule>
    <cfRule type="cellIs" priority="3197" operator="lessThan" aboveAverage="0" equalAverage="0" bottom="0" percent="0" rank="0" text="" dxfId="0">
      <formula>$C$4</formula>
    </cfRule>
  </conditionalFormatting>
  <conditionalFormatting sqref="BY38">
    <cfRule type="cellIs" priority="3198" operator="lessThan" aboveAverage="0" equalAverage="0" bottom="0" percent="0" rank="0" text="" dxfId="1">
      <formula>$C$4</formula>
    </cfRule>
    <cfRule type="cellIs" priority="3199" operator="lessThan" aboveAverage="0" equalAverage="0" bottom="0" percent="0" rank="0" text="" dxfId="0">
      <formula>$C$4</formula>
    </cfRule>
  </conditionalFormatting>
  <conditionalFormatting sqref="BZ38">
    <cfRule type="cellIs" priority="3200" operator="lessThan" aboveAverage="0" equalAverage="0" bottom="0" percent="0" rank="0" text="" dxfId="1">
      <formula>$C$4</formula>
    </cfRule>
    <cfRule type="cellIs" priority="3201" operator="lessThan" aboveAverage="0" equalAverage="0" bottom="0" percent="0" rank="0" text="" dxfId="0">
      <formula>$C$4</formula>
    </cfRule>
  </conditionalFormatting>
  <conditionalFormatting sqref="CA38">
    <cfRule type="cellIs" priority="3202" operator="lessThan" aboveAverage="0" equalAverage="0" bottom="0" percent="0" rank="0" text="" dxfId="0">
      <formula>$C$4</formula>
    </cfRule>
  </conditionalFormatting>
  <conditionalFormatting sqref="CB38">
    <cfRule type="cellIs" priority="3203" operator="lessThan" aboveAverage="0" equalAverage="0" bottom="0" percent="0" rank="0" text="" dxfId="0">
      <formula>$C$4</formula>
    </cfRule>
  </conditionalFormatting>
  <conditionalFormatting sqref="CC38">
    <cfRule type="cellIs" priority="3204" operator="lessThan" aboveAverage="0" equalAverage="0" bottom="0" percent="0" rank="0" text="" dxfId="0">
      <formula>$C$4</formula>
    </cfRule>
  </conditionalFormatting>
  <conditionalFormatting sqref="CD38">
    <cfRule type="cellIs" priority="3205" operator="lessThan" aboveAverage="0" equalAverage="0" bottom="0" percent="0" rank="0" text="" dxfId="0">
      <formula>$C$4</formula>
    </cfRule>
  </conditionalFormatting>
  <conditionalFormatting sqref="CE38">
    <cfRule type="cellIs" priority="3206" operator="lessThan" aboveAverage="0" equalAverage="0" bottom="0" percent="0" rank="0" text="" dxfId="0">
      <formula>$C$4</formula>
    </cfRule>
  </conditionalFormatting>
  <conditionalFormatting sqref="CF38">
    <cfRule type="cellIs" priority="3207" operator="lessThan" aboveAverage="0" equalAverage="0" bottom="0" percent="0" rank="0" text="" dxfId="0">
      <formula>$C$4</formula>
    </cfRule>
  </conditionalFormatting>
  <conditionalFormatting sqref="CG38">
    <cfRule type="cellIs" priority="3208" operator="lessThan" aboveAverage="0" equalAverage="0" bottom="0" percent="0" rank="0" text="" dxfId="0">
      <formula>$C$4</formula>
    </cfRule>
  </conditionalFormatting>
  <conditionalFormatting sqref="CH38">
    <cfRule type="cellIs" priority="3209" operator="lessThan" aboveAverage="0" equalAverage="0" bottom="0" percent="0" rank="0" text="" dxfId="1">
      <formula>$C$4</formula>
    </cfRule>
    <cfRule type="cellIs" priority="3210" operator="lessThan" aboveAverage="0" equalAverage="0" bottom="0" percent="0" rank="0" text="" dxfId="0">
      <formula>$C$4</formula>
    </cfRule>
  </conditionalFormatting>
  <conditionalFormatting sqref="CI38">
    <cfRule type="cellIs" priority="3211" operator="lessThan" aboveAverage="0" equalAverage="0" bottom="0" percent="0" rank="0" text="" dxfId="1">
      <formula>$C$4</formula>
    </cfRule>
    <cfRule type="cellIs" priority="3212" operator="lessThan" aboveAverage="0" equalAverage="0" bottom="0" percent="0" rank="0" text="" dxfId="0">
      <formula>$C$4</formula>
    </cfRule>
  </conditionalFormatting>
  <conditionalFormatting sqref="CJ38">
    <cfRule type="cellIs" priority="3213" operator="lessThan" aboveAverage="0" equalAverage="0" bottom="0" percent="0" rank="0" text="" dxfId="1">
      <formula>$C$4</formula>
    </cfRule>
    <cfRule type="cellIs" priority="3214" operator="lessThan" aboveAverage="0" equalAverage="0" bottom="0" percent="0" rank="0" text="" dxfId="0">
      <formula>$C$4</formula>
    </cfRule>
  </conditionalFormatting>
  <conditionalFormatting sqref="CK38">
    <cfRule type="cellIs" priority="3215" operator="lessThan" aboveAverage="0" equalAverage="0" bottom="0" percent="0" rank="0" text="" dxfId="1">
      <formula>$C$4</formula>
    </cfRule>
    <cfRule type="cellIs" priority="3216" operator="lessThan" aboveAverage="0" equalAverage="0" bottom="0" percent="0" rank="0" text="" dxfId="0">
      <formula>$C$4</formula>
    </cfRule>
  </conditionalFormatting>
  <conditionalFormatting sqref="CL38">
    <cfRule type="cellIs" priority="3217" operator="lessThan" aboveAverage="0" equalAverage="0" bottom="0" percent="0" rank="0" text="" dxfId="1">
      <formula>$C$4</formula>
    </cfRule>
    <cfRule type="cellIs" priority="3218" operator="lessThan" aboveAverage="0" equalAverage="0" bottom="0" percent="0" rank="0" text="" dxfId="0">
      <formula>$C$4</formula>
    </cfRule>
  </conditionalFormatting>
  <conditionalFormatting sqref="CM38">
    <cfRule type="cellIs" priority="3219" operator="lessThan" aboveAverage="0" equalAverage="0" bottom="0" percent="0" rank="0" text="" dxfId="0">
      <formula>$C$4</formula>
    </cfRule>
  </conditionalFormatting>
  <conditionalFormatting sqref="CN38">
    <cfRule type="cellIs" priority="3220" operator="lessThan" aboveAverage="0" equalAverage="0" bottom="0" percent="0" rank="0" text="" dxfId="0">
      <formula>$C$4</formula>
    </cfRule>
  </conditionalFormatting>
  <conditionalFormatting sqref="CO38">
    <cfRule type="cellIs" priority="3221" operator="lessThan" aboveAverage="0" equalAverage="0" bottom="0" percent="0" rank="0" text="" dxfId="0">
      <formula>$C$4</formula>
    </cfRule>
  </conditionalFormatting>
  <conditionalFormatting sqref="CP38">
    <cfRule type="cellIs" priority="3222" operator="lessThan" aboveAverage="0" equalAverage="0" bottom="0" percent="0" rank="0" text="" dxfId="1">
      <formula>$C$4</formula>
    </cfRule>
    <cfRule type="cellIs" priority="3223" operator="lessThan" aboveAverage="0" equalAverage="0" bottom="0" percent="0" rank="0" text="" dxfId="0">
      <formula>$C$4</formula>
    </cfRule>
  </conditionalFormatting>
  <conditionalFormatting sqref="CR38">
    <cfRule type="cellIs" priority="3224" operator="lessThan" aboveAverage="0" equalAverage="0" bottom="0" percent="0" rank="0" text="" dxfId="1">
      <formula>$C$4</formula>
    </cfRule>
    <cfRule type="cellIs" priority="3225" operator="lessThan" aboveAverage="0" equalAverage="0" bottom="0" percent="0" rank="0" text="" dxfId="0">
      <formula>$C$4</formula>
    </cfRule>
  </conditionalFormatting>
  <conditionalFormatting sqref="L39">
    <cfRule type="cellIs" priority="3226" operator="lessThan" aboveAverage="0" equalAverage="0" bottom="0" percent="0" rank="0" text="" dxfId="1">
      <formula>$C$4</formula>
    </cfRule>
    <cfRule type="cellIs" priority="3227" operator="lessThan" aboveAverage="0" equalAverage="0" bottom="0" percent="0" rank="0" text="" dxfId="0">
      <formula>$C$4</formula>
    </cfRule>
  </conditionalFormatting>
  <conditionalFormatting sqref="M39">
    <cfRule type="cellIs" priority="3228" operator="lessThan" aboveAverage="0" equalAverage="0" bottom="0" percent="0" rank="0" text="" dxfId="1">
      <formula>$C$4</formula>
    </cfRule>
    <cfRule type="cellIs" priority="3229" operator="lessThan" aboveAverage="0" equalAverage="0" bottom="0" percent="0" rank="0" text="" dxfId="0">
      <formula>$C$4</formula>
    </cfRule>
  </conditionalFormatting>
  <conditionalFormatting sqref="O39">
    <cfRule type="cellIs" priority="3230" operator="lessThan" aboveAverage="0" equalAverage="0" bottom="0" percent="0" rank="0" text="" dxfId="0">
      <formula>$C$4</formula>
    </cfRule>
  </conditionalFormatting>
  <conditionalFormatting sqref="P39">
    <cfRule type="cellIs" priority="3231" operator="lessThan" aboveAverage="0" equalAverage="0" bottom="0" percent="0" rank="0" text="" dxfId="0">
      <formula>$C$4</formula>
    </cfRule>
  </conditionalFormatting>
  <conditionalFormatting sqref="Q39">
    <cfRule type="cellIs" priority="3232" operator="lessThan" aboveAverage="0" equalAverage="0" bottom="0" percent="0" rank="0" text="" dxfId="0">
      <formula>$C$4</formula>
    </cfRule>
  </conditionalFormatting>
  <conditionalFormatting sqref="R39">
    <cfRule type="cellIs" priority="3233" operator="lessThan" aboveAverage="0" equalAverage="0" bottom="0" percent="0" rank="0" text="" dxfId="0">
      <formula>$C$4</formula>
    </cfRule>
  </conditionalFormatting>
  <conditionalFormatting sqref="S39">
    <cfRule type="cellIs" priority="3234" operator="lessThan" aboveAverage="0" equalAverage="0" bottom="0" percent="0" rank="0" text="" dxfId="0">
      <formula>$C$4</formula>
    </cfRule>
  </conditionalFormatting>
  <conditionalFormatting sqref="T39">
    <cfRule type="cellIs" priority="3235" operator="lessThan" aboveAverage="0" equalAverage="0" bottom="0" percent="0" rank="0" text="" dxfId="0">
      <formula>$C$4</formula>
    </cfRule>
  </conditionalFormatting>
  <conditionalFormatting sqref="U39">
    <cfRule type="cellIs" priority="3236" operator="lessThan" aboveAverage="0" equalAverage="0" bottom="0" percent="0" rank="0" text="" dxfId="0">
      <formula>$C$4</formula>
    </cfRule>
  </conditionalFormatting>
  <conditionalFormatting sqref="V39">
    <cfRule type="cellIs" priority="3237" operator="lessThan" aboveAverage="0" equalAverage="0" bottom="0" percent="0" rank="0" text="" dxfId="0">
      <formula>$C$4</formula>
    </cfRule>
  </conditionalFormatting>
  <conditionalFormatting sqref="W39">
    <cfRule type="cellIs" priority="3238" operator="lessThan" aboveAverage="0" equalAverage="0" bottom="0" percent="0" rank="0" text="" dxfId="0">
      <formula>$C$4</formula>
    </cfRule>
  </conditionalFormatting>
  <conditionalFormatting sqref="X39">
    <cfRule type="cellIs" priority="3239" operator="lessThan" aboveAverage="0" equalAverage="0" bottom="0" percent="0" rank="0" text="" dxfId="0">
      <formula>$C$4</formula>
    </cfRule>
  </conditionalFormatting>
  <conditionalFormatting sqref="Y39">
    <cfRule type="cellIs" priority="3240" operator="lessThan" aboveAverage="0" equalAverage="0" bottom="0" percent="0" rank="0" text="" dxfId="0">
      <formula>$C$4</formula>
    </cfRule>
  </conditionalFormatting>
  <conditionalFormatting sqref="Z39">
    <cfRule type="cellIs" priority="3241" operator="lessThan" aboveAverage="0" equalAverage="0" bottom="0" percent="0" rank="0" text="" dxfId="0">
      <formula>$C$4</formula>
    </cfRule>
  </conditionalFormatting>
  <conditionalFormatting sqref="AA39">
    <cfRule type="cellIs" priority="3242" operator="lessThan" aboveAverage="0" equalAverage="0" bottom="0" percent="0" rank="0" text="" dxfId="0">
      <formula>$C$4</formula>
    </cfRule>
  </conditionalFormatting>
  <conditionalFormatting sqref="AB39">
    <cfRule type="cellIs" priority="3243" operator="lessThan" aboveAverage="0" equalAverage="0" bottom="0" percent="0" rank="0" text="" dxfId="0">
      <formula>$C$4</formula>
    </cfRule>
  </conditionalFormatting>
  <conditionalFormatting sqref="AC39">
    <cfRule type="cellIs" priority="3244" operator="lessThan" aboveAverage="0" equalAverage="0" bottom="0" percent="0" rank="0" text="" dxfId="0">
      <formula>$C$4</formula>
    </cfRule>
  </conditionalFormatting>
  <conditionalFormatting sqref="AD39">
    <cfRule type="cellIs" priority="3245" operator="lessThan" aboveAverage="0" equalAverage="0" bottom="0" percent="0" rank="0" text="" dxfId="0">
      <formula>$C$4</formula>
    </cfRule>
  </conditionalFormatting>
  <conditionalFormatting sqref="AE39">
    <cfRule type="cellIs" priority="3246" operator="lessThan" aboveAverage="0" equalAverage="0" bottom="0" percent="0" rank="0" text="" dxfId="0">
      <formula>$C$4</formula>
    </cfRule>
  </conditionalFormatting>
  <conditionalFormatting sqref="AF39">
    <cfRule type="cellIs" priority="3247" operator="lessThan" aboveAverage="0" equalAverage="0" bottom="0" percent="0" rank="0" text="" dxfId="0">
      <formula>$C$4</formula>
    </cfRule>
  </conditionalFormatting>
  <conditionalFormatting sqref="AG39">
    <cfRule type="cellIs" priority="3248" operator="lessThan" aboveAverage="0" equalAverage="0" bottom="0" percent="0" rank="0" text="" dxfId="0">
      <formula>$C$4</formula>
    </cfRule>
  </conditionalFormatting>
  <conditionalFormatting sqref="AH39">
    <cfRule type="cellIs" priority="3249" operator="lessThan" aboveAverage="0" equalAverage="0" bottom="0" percent="0" rank="0" text="" dxfId="0">
      <formula>$C$4</formula>
    </cfRule>
  </conditionalFormatting>
  <conditionalFormatting sqref="AI39">
    <cfRule type="cellIs" priority="3250" operator="lessThan" aboveAverage="0" equalAverage="0" bottom="0" percent="0" rank="0" text="" dxfId="0">
      <formula>$C$4</formula>
    </cfRule>
  </conditionalFormatting>
  <conditionalFormatting sqref="AJ39">
    <cfRule type="cellIs" priority="3251" operator="lessThan" aboveAverage="0" equalAverage="0" bottom="0" percent="0" rank="0" text="" dxfId="0">
      <formula>$C$4</formula>
    </cfRule>
  </conditionalFormatting>
  <conditionalFormatting sqref="AK39">
    <cfRule type="cellIs" priority="3252" operator="lessThan" aboveAverage="0" equalAverage="0" bottom="0" percent="0" rank="0" text="" dxfId="0">
      <formula>$C$4</formula>
    </cfRule>
  </conditionalFormatting>
  <conditionalFormatting sqref="AL39">
    <cfRule type="cellIs" priority="3253" operator="lessThan" aboveAverage="0" equalAverage="0" bottom="0" percent="0" rank="0" text="" dxfId="0">
      <formula>$C$4</formula>
    </cfRule>
  </conditionalFormatting>
  <conditionalFormatting sqref="AM39">
    <cfRule type="cellIs" priority="3254" operator="lessThan" aboveAverage="0" equalAverage="0" bottom="0" percent="0" rank="0" text="" dxfId="0">
      <formula>$C$4</formula>
    </cfRule>
  </conditionalFormatting>
  <conditionalFormatting sqref="AN39">
    <cfRule type="cellIs" priority="3255" operator="lessThan" aboveAverage="0" equalAverage="0" bottom="0" percent="0" rank="0" text="" dxfId="0">
      <formula>$C$4</formula>
    </cfRule>
  </conditionalFormatting>
  <conditionalFormatting sqref="AO39">
    <cfRule type="cellIs" priority="3256" operator="lessThan" aboveAverage="0" equalAverage="0" bottom="0" percent="0" rank="0" text="" dxfId="0">
      <formula>$C$4</formula>
    </cfRule>
  </conditionalFormatting>
  <conditionalFormatting sqref="AP39">
    <cfRule type="cellIs" priority="3257" operator="lessThan" aboveAverage="0" equalAverage="0" bottom="0" percent="0" rank="0" text="" dxfId="0">
      <formula>$C$4</formula>
    </cfRule>
  </conditionalFormatting>
  <conditionalFormatting sqref="AQ39">
    <cfRule type="cellIs" priority="3258" operator="lessThan" aboveAverage="0" equalAverage="0" bottom="0" percent="0" rank="0" text="" dxfId="0">
      <formula>$C$4</formula>
    </cfRule>
  </conditionalFormatting>
  <conditionalFormatting sqref="AR39">
    <cfRule type="cellIs" priority="3259" operator="lessThan" aboveAverage="0" equalAverage="0" bottom="0" percent="0" rank="0" text="" dxfId="0">
      <formula>$C$4</formula>
    </cfRule>
  </conditionalFormatting>
  <conditionalFormatting sqref="AS39">
    <cfRule type="cellIs" priority="3260" operator="lessThan" aboveAverage="0" equalAverage="0" bottom="0" percent="0" rank="0" text="" dxfId="0">
      <formula>$C$4</formula>
    </cfRule>
  </conditionalFormatting>
  <conditionalFormatting sqref="AT39">
    <cfRule type="cellIs" priority="3261" operator="lessThan" aboveAverage="0" equalAverage="0" bottom="0" percent="0" rank="0" text="" dxfId="0">
      <formula>$C$4</formula>
    </cfRule>
  </conditionalFormatting>
  <conditionalFormatting sqref="AU39">
    <cfRule type="cellIs" priority="3262" operator="lessThan" aboveAverage="0" equalAverage="0" bottom="0" percent="0" rank="0" text="" dxfId="0">
      <formula>$C$4</formula>
    </cfRule>
  </conditionalFormatting>
  <conditionalFormatting sqref="AV39">
    <cfRule type="cellIs" priority="3263" operator="lessThan" aboveAverage="0" equalAverage="0" bottom="0" percent="0" rank="0" text="" dxfId="0">
      <formula>$C$4</formula>
    </cfRule>
  </conditionalFormatting>
  <conditionalFormatting sqref="AX39">
    <cfRule type="cellIs" priority="3264" operator="lessThan" aboveAverage="0" equalAverage="0" bottom="0" percent="0" rank="0" text="" dxfId="1">
      <formula>$C$4</formula>
    </cfRule>
    <cfRule type="cellIs" priority="3265" operator="lessThan" aboveAverage="0" equalAverage="0" bottom="0" percent="0" rank="0" text="" dxfId="0">
      <formula>$C$4</formula>
    </cfRule>
  </conditionalFormatting>
  <conditionalFormatting sqref="AY39">
    <cfRule type="cellIs" priority="3266" operator="lessThan" aboveAverage="0" equalAverage="0" bottom="0" percent="0" rank="0" text="" dxfId="1">
      <formula>$C$4</formula>
    </cfRule>
    <cfRule type="cellIs" priority="3267" operator="lessThan" aboveAverage="0" equalAverage="0" bottom="0" percent="0" rank="0" text="" dxfId="0">
      <formula>$C$4</formula>
    </cfRule>
  </conditionalFormatting>
  <conditionalFormatting sqref="AZ39">
    <cfRule type="cellIs" priority="3268" operator="lessThan" aboveAverage="0" equalAverage="0" bottom="0" percent="0" rank="0" text="" dxfId="1">
      <formula>$C$4</formula>
    </cfRule>
    <cfRule type="cellIs" priority="3269" operator="lessThan" aboveAverage="0" equalAverage="0" bottom="0" percent="0" rank="0" text="" dxfId="0">
      <formula>$C$4</formula>
    </cfRule>
  </conditionalFormatting>
  <conditionalFormatting sqref="BA39">
    <cfRule type="cellIs" priority="3270" operator="lessThan" aboveAverage="0" equalAverage="0" bottom="0" percent="0" rank="0" text="" dxfId="1">
      <formula>$C$4</formula>
    </cfRule>
    <cfRule type="cellIs" priority="3271" operator="lessThan" aboveAverage="0" equalAverage="0" bottom="0" percent="0" rank="0" text="" dxfId="0">
      <formula>$C$4</formula>
    </cfRule>
  </conditionalFormatting>
  <conditionalFormatting sqref="BB39">
    <cfRule type="cellIs" priority="3272" operator="lessThan" aboveAverage="0" equalAverage="0" bottom="0" percent="0" rank="0" text="" dxfId="1">
      <formula>$C$4</formula>
    </cfRule>
    <cfRule type="cellIs" priority="3273" operator="lessThan" aboveAverage="0" equalAverage="0" bottom="0" percent="0" rank="0" text="" dxfId="0">
      <formula>$C$4</formula>
    </cfRule>
  </conditionalFormatting>
  <conditionalFormatting sqref="BC39">
    <cfRule type="cellIs" priority="3274" operator="lessThan" aboveAverage="0" equalAverage="0" bottom="0" percent="0" rank="0" text="" dxfId="1">
      <formula>$C$4</formula>
    </cfRule>
    <cfRule type="cellIs" priority="3275" operator="lessThan" aboveAverage="0" equalAverage="0" bottom="0" percent="0" rank="0" text="" dxfId="0">
      <formula>$C$4</formula>
    </cfRule>
  </conditionalFormatting>
  <conditionalFormatting sqref="BD39">
    <cfRule type="cellIs" priority="3276" operator="lessThan" aboveAverage="0" equalAverage="0" bottom="0" percent="0" rank="0" text="" dxfId="1">
      <formula>$C$4</formula>
    </cfRule>
    <cfRule type="cellIs" priority="3277" operator="lessThan" aboveAverage="0" equalAverage="0" bottom="0" percent="0" rank="0" text="" dxfId="0">
      <formula>$C$4</formula>
    </cfRule>
  </conditionalFormatting>
  <conditionalFormatting sqref="BE39">
    <cfRule type="cellIs" priority="3278" operator="lessThan" aboveAverage="0" equalAverage="0" bottom="0" percent="0" rank="0" text="" dxfId="1">
      <formula>$C$4</formula>
    </cfRule>
    <cfRule type="cellIs" priority="3279" operator="lessThan" aboveAverage="0" equalAverage="0" bottom="0" percent="0" rank="0" text="" dxfId="0">
      <formula>$C$4</formula>
    </cfRule>
  </conditionalFormatting>
  <conditionalFormatting sqref="BG39">
    <cfRule type="cellIs" priority="3280" operator="lessThan" aboveAverage="0" equalAverage="0" bottom="0" percent="0" rank="0" text="" dxfId="1">
      <formula>$C$4</formula>
    </cfRule>
    <cfRule type="cellIs" priority="3281" operator="lessThan" aboveAverage="0" equalAverage="0" bottom="0" percent="0" rank="0" text="" dxfId="0">
      <formula>$C$4</formula>
    </cfRule>
  </conditionalFormatting>
  <conditionalFormatting sqref="BH39">
    <cfRule type="cellIs" priority="3282" operator="lessThan" aboveAverage="0" equalAverage="0" bottom="0" percent="0" rank="0" text="" dxfId="1">
      <formula>$C$4</formula>
    </cfRule>
    <cfRule type="cellIs" priority="3283" operator="lessThan" aboveAverage="0" equalAverage="0" bottom="0" percent="0" rank="0" text="" dxfId="0">
      <formula>$C$4</formula>
    </cfRule>
  </conditionalFormatting>
  <conditionalFormatting sqref="BI39">
    <cfRule type="cellIs" priority="3284" operator="lessThan" aboveAverage="0" equalAverage="0" bottom="0" percent="0" rank="0" text="" dxfId="1">
      <formula>$C$4</formula>
    </cfRule>
    <cfRule type="cellIs" priority="3285" operator="lessThan" aboveAverage="0" equalAverage="0" bottom="0" percent="0" rank="0" text="" dxfId="0">
      <formula>$C$4</formula>
    </cfRule>
  </conditionalFormatting>
  <conditionalFormatting sqref="BJ39">
    <cfRule type="cellIs" priority="3286" operator="lessThan" aboveAverage="0" equalAverage="0" bottom="0" percent="0" rank="0" text="" dxfId="1">
      <formula>$C$4</formula>
    </cfRule>
    <cfRule type="cellIs" priority="3287" operator="lessThan" aboveAverage="0" equalAverage="0" bottom="0" percent="0" rank="0" text="" dxfId="0">
      <formula>$C$4</formula>
    </cfRule>
  </conditionalFormatting>
  <conditionalFormatting sqref="BK39">
    <cfRule type="cellIs" priority="3288" operator="lessThan" aboveAverage="0" equalAverage="0" bottom="0" percent="0" rank="0" text="" dxfId="1">
      <formula>$C$4</formula>
    </cfRule>
    <cfRule type="cellIs" priority="3289" operator="lessThan" aboveAverage="0" equalAverage="0" bottom="0" percent="0" rank="0" text="" dxfId="0">
      <formula>$C$4</formula>
    </cfRule>
  </conditionalFormatting>
  <conditionalFormatting sqref="BL39">
    <cfRule type="cellIs" priority="3290" operator="lessThan" aboveAverage="0" equalAverage="0" bottom="0" percent="0" rank="0" text="" dxfId="1">
      <formula>$C$4</formula>
    </cfRule>
    <cfRule type="cellIs" priority="3291" operator="lessThan" aboveAverage="0" equalAverage="0" bottom="0" percent="0" rank="0" text="" dxfId="0">
      <formula>$C$4</formula>
    </cfRule>
  </conditionalFormatting>
  <conditionalFormatting sqref="BM39">
    <cfRule type="cellIs" priority="3292" operator="lessThan" aboveAverage="0" equalAverage="0" bottom="0" percent="0" rank="0" text="" dxfId="1">
      <formula>$C$4</formula>
    </cfRule>
    <cfRule type="cellIs" priority="3293" operator="lessThan" aboveAverage="0" equalAverage="0" bottom="0" percent="0" rank="0" text="" dxfId="0">
      <formula>$C$4</formula>
    </cfRule>
  </conditionalFormatting>
  <conditionalFormatting sqref="BN39">
    <cfRule type="cellIs" priority="3294" operator="lessThan" aboveAverage="0" equalAverage="0" bottom="0" percent="0" rank="0" text="" dxfId="1">
      <formula>$C$4</formula>
    </cfRule>
    <cfRule type="cellIs" priority="3295" operator="lessThan" aboveAverage="0" equalAverage="0" bottom="0" percent="0" rank="0" text="" dxfId="0">
      <formula>$C$4</formula>
    </cfRule>
  </conditionalFormatting>
  <conditionalFormatting sqref="BO39">
    <cfRule type="cellIs" priority="3296" operator="lessThan" aboveAverage="0" equalAverage="0" bottom="0" percent="0" rank="0" text="" dxfId="1">
      <formula>$C$4</formula>
    </cfRule>
    <cfRule type="cellIs" priority="3297" operator="lessThan" aboveAverage="0" equalAverage="0" bottom="0" percent="0" rank="0" text="" dxfId="0">
      <formula>$C$4</formula>
    </cfRule>
  </conditionalFormatting>
  <conditionalFormatting sqref="BP39">
    <cfRule type="cellIs" priority="3298" operator="lessThan" aboveAverage="0" equalAverage="0" bottom="0" percent="0" rank="0" text="" dxfId="1">
      <formula>$C$4</formula>
    </cfRule>
    <cfRule type="cellIs" priority="3299" operator="lessThan" aboveAverage="0" equalAverage="0" bottom="0" percent="0" rank="0" text="" dxfId="0">
      <formula>$C$4</formula>
    </cfRule>
  </conditionalFormatting>
  <conditionalFormatting sqref="BQ39">
    <cfRule type="cellIs" priority="3300" operator="lessThan" aboveAverage="0" equalAverage="0" bottom="0" percent="0" rank="0" text="" dxfId="1">
      <formula>$C$4</formula>
    </cfRule>
    <cfRule type="cellIs" priority="3301" operator="lessThan" aboveAverage="0" equalAverage="0" bottom="0" percent="0" rank="0" text="" dxfId="0">
      <formula>$C$4</formula>
    </cfRule>
  </conditionalFormatting>
  <conditionalFormatting sqref="BR39">
    <cfRule type="cellIs" priority="3302" operator="lessThan" aboveAverage="0" equalAverage="0" bottom="0" percent="0" rank="0" text="" dxfId="0">
      <formula>$C$4</formula>
    </cfRule>
  </conditionalFormatting>
  <conditionalFormatting sqref="BS39">
    <cfRule type="cellIs" priority="3303" operator="lessThan" aboveAverage="0" equalAverage="0" bottom="0" percent="0" rank="0" text="" dxfId="0">
      <formula>$C$4</formula>
    </cfRule>
  </conditionalFormatting>
  <conditionalFormatting sqref="BT39">
    <cfRule type="cellIs" priority="3304" operator="lessThan" aboveAverage="0" equalAverage="0" bottom="0" percent="0" rank="0" text="" dxfId="0">
      <formula>$C$4</formula>
    </cfRule>
  </conditionalFormatting>
  <conditionalFormatting sqref="BU39">
    <cfRule type="cellIs" priority="3305" operator="lessThan" aboveAverage="0" equalAverage="0" bottom="0" percent="0" rank="0" text="" dxfId="1">
      <formula>$C$4</formula>
    </cfRule>
    <cfRule type="cellIs" priority="3306" operator="lessThan" aboveAverage="0" equalAverage="0" bottom="0" percent="0" rank="0" text="" dxfId="0">
      <formula>$C$4</formula>
    </cfRule>
  </conditionalFormatting>
  <conditionalFormatting sqref="BV39">
    <cfRule type="cellIs" priority="3307" operator="lessThan" aboveAverage="0" equalAverage="0" bottom="0" percent="0" rank="0" text="" dxfId="1">
      <formula>$C$4</formula>
    </cfRule>
    <cfRule type="cellIs" priority="3308" operator="lessThan" aboveAverage="0" equalAverage="0" bottom="0" percent="0" rank="0" text="" dxfId="0">
      <formula>$C$4</formula>
    </cfRule>
  </conditionalFormatting>
  <conditionalFormatting sqref="BW39">
    <cfRule type="cellIs" priority="3309" operator="lessThan" aboveAverage="0" equalAverage="0" bottom="0" percent="0" rank="0" text="" dxfId="1">
      <formula>$C$4</formula>
    </cfRule>
    <cfRule type="cellIs" priority="3310" operator="lessThan" aboveAverage="0" equalAverage="0" bottom="0" percent="0" rank="0" text="" dxfId="0">
      <formula>$C$4</formula>
    </cfRule>
  </conditionalFormatting>
  <conditionalFormatting sqref="BX39">
    <cfRule type="cellIs" priority="3311" operator="lessThan" aboveAverage="0" equalAverage="0" bottom="0" percent="0" rank="0" text="" dxfId="1">
      <formula>$C$4</formula>
    </cfRule>
    <cfRule type="cellIs" priority="3312" operator="lessThan" aboveAverage="0" equalAverage="0" bottom="0" percent="0" rank="0" text="" dxfId="0">
      <formula>$C$4</formula>
    </cfRule>
  </conditionalFormatting>
  <conditionalFormatting sqref="BY39">
    <cfRule type="cellIs" priority="3313" operator="lessThan" aboveAverage="0" equalAverage="0" bottom="0" percent="0" rank="0" text="" dxfId="1">
      <formula>$C$4</formula>
    </cfRule>
    <cfRule type="cellIs" priority="3314" operator="lessThan" aboveAverage="0" equalAverage="0" bottom="0" percent="0" rank="0" text="" dxfId="0">
      <formula>$C$4</formula>
    </cfRule>
  </conditionalFormatting>
  <conditionalFormatting sqref="BZ39">
    <cfRule type="cellIs" priority="3315" operator="lessThan" aboveAverage="0" equalAverage="0" bottom="0" percent="0" rank="0" text="" dxfId="1">
      <formula>$C$4</formula>
    </cfRule>
    <cfRule type="cellIs" priority="3316" operator="lessThan" aboveAverage="0" equalAverage="0" bottom="0" percent="0" rank="0" text="" dxfId="0">
      <formula>$C$4</formula>
    </cfRule>
  </conditionalFormatting>
  <conditionalFormatting sqref="CA39">
    <cfRule type="cellIs" priority="3317" operator="lessThan" aboveAverage="0" equalAverage="0" bottom="0" percent="0" rank="0" text="" dxfId="0">
      <formula>$C$4</formula>
    </cfRule>
  </conditionalFormatting>
  <conditionalFormatting sqref="CB39">
    <cfRule type="cellIs" priority="3318" operator="lessThan" aboveAverage="0" equalAverage="0" bottom="0" percent="0" rank="0" text="" dxfId="0">
      <formula>$C$4</formula>
    </cfRule>
  </conditionalFormatting>
  <conditionalFormatting sqref="CC39">
    <cfRule type="cellIs" priority="3319" operator="lessThan" aboveAverage="0" equalAverage="0" bottom="0" percent="0" rank="0" text="" dxfId="0">
      <formula>$C$4</formula>
    </cfRule>
  </conditionalFormatting>
  <conditionalFormatting sqref="CD39">
    <cfRule type="cellIs" priority="3320" operator="lessThan" aboveAverage="0" equalAverage="0" bottom="0" percent="0" rank="0" text="" dxfId="0">
      <formula>$C$4</formula>
    </cfRule>
  </conditionalFormatting>
  <conditionalFormatting sqref="CE39">
    <cfRule type="cellIs" priority="3321" operator="lessThan" aboveAverage="0" equalAverage="0" bottom="0" percent="0" rank="0" text="" dxfId="0">
      <formula>$C$4</formula>
    </cfRule>
  </conditionalFormatting>
  <conditionalFormatting sqref="CF39">
    <cfRule type="cellIs" priority="3322" operator="lessThan" aboveAverage="0" equalAverage="0" bottom="0" percent="0" rank="0" text="" dxfId="0">
      <formula>$C$4</formula>
    </cfRule>
  </conditionalFormatting>
  <conditionalFormatting sqref="CG39">
    <cfRule type="cellIs" priority="3323" operator="lessThan" aboveAverage="0" equalAverage="0" bottom="0" percent="0" rank="0" text="" dxfId="0">
      <formula>$C$4</formula>
    </cfRule>
  </conditionalFormatting>
  <conditionalFormatting sqref="CH39">
    <cfRule type="cellIs" priority="3324" operator="lessThan" aboveAverage="0" equalAverage="0" bottom="0" percent="0" rank="0" text="" dxfId="1">
      <formula>$C$4</formula>
    </cfRule>
    <cfRule type="cellIs" priority="3325" operator="lessThan" aboveAverage="0" equalAverage="0" bottom="0" percent="0" rank="0" text="" dxfId="0">
      <formula>$C$4</formula>
    </cfRule>
  </conditionalFormatting>
  <conditionalFormatting sqref="CI39">
    <cfRule type="cellIs" priority="3326" operator="lessThan" aboveAverage="0" equalAverage="0" bottom="0" percent="0" rank="0" text="" dxfId="1">
      <formula>$C$4</formula>
    </cfRule>
    <cfRule type="cellIs" priority="3327" operator="lessThan" aboveAverage="0" equalAverage="0" bottom="0" percent="0" rank="0" text="" dxfId="0">
      <formula>$C$4</formula>
    </cfRule>
  </conditionalFormatting>
  <conditionalFormatting sqref="CJ39">
    <cfRule type="cellIs" priority="3328" operator="lessThan" aboveAverage="0" equalAverage="0" bottom="0" percent="0" rank="0" text="" dxfId="1">
      <formula>$C$4</formula>
    </cfRule>
    <cfRule type="cellIs" priority="3329" operator="lessThan" aboveAverage="0" equalAverage="0" bottom="0" percent="0" rank="0" text="" dxfId="0">
      <formula>$C$4</formula>
    </cfRule>
  </conditionalFormatting>
  <conditionalFormatting sqref="CK39">
    <cfRule type="cellIs" priority="3330" operator="lessThan" aboveAverage="0" equalAverage="0" bottom="0" percent="0" rank="0" text="" dxfId="1">
      <formula>$C$4</formula>
    </cfRule>
    <cfRule type="cellIs" priority="3331" operator="lessThan" aboveAverage="0" equalAverage="0" bottom="0" percent="0" rank="0" text="" dxfId="0">
      <formula>$C$4</formula>
    </cfRule>
  </conditionalFormatting>
  <conditionalFormatting sqref="CL39">
    <cfRule type="cellIs" priority="3332" operator="lessThan" aboveAverage="0" equalAverage="0" bottom="0" percent="0" rank="0" text="" dxfId="1">
      <formula>$C$4</formula>
    </cfRule>
    <cfRule type="cellIs" priority="3333" operator="lessThan" aboveAverage="0" equalAverage="0" bottom="0" percent="0" rank="0" text="" dxfId="0">
      <formula>$C$4</formula>
    </cfRule>
  </conditionalFormatting>
  <conditionalFormatting sqref="CM39">
    <cfRule type="cellIs" priority="3334" operator="lessThan" aboveAverage="0" equalAverage="0" bottom="0" percent="0" rank="0" text="" dxfId="0">
      <formula>$C$4</formula>
    </cfRule>
  </conditionalFormatting>
  <conditionalFormatting sqref="CN39">
    <cfRule type="cellIs" priority="3335" operator="lessThan" aboveAverage="0" equalAverage="0" bottom="0" percent="0" rank="0" text="" dxfId="0">
      <formula>$C$4</formula>
    </cfRule>
  </conditionalFormatting>
  <conditionalFormatting sqref="CO39">
    <cfRule type="cellIs" priority="3336" operator="lessThan" aboveAverage="0" equalAverage="0" bottom="0" percent="0" rank="0" text="" dxfId="0">
      <formula>$C$4</formula>
    </cfRule>
  </conditionalFormatting>
  <conditionalFormatting sqref="CP39">
    <cfRule type="cellIs" priority="3337" operator="lessThan" aboveAverage="0" equalAverage="0" bottom="0" percent="0" rank="0" text="" dxfId="1">
      <formula>$C$4</formula>
    </cfRule>
    <cfRule type="cellIs" priority="3338" operator="lessThan" aboveAverage="0" equalAverage="0" bottom="0" percent="0" rank="0" text="" dxfId="0">
      <formula>$C$4</formula>
    </cfRule>
  </conditionalFormatting>
  <conditionalFormatting sqref="CR39">
    <cfRule type="cellIs" priority="3339" operator="lessThan" aboveAverage="0" equalAverage="0" bottom="0" percent="0" rank="0" text="" dxfId="1">
      <formula>$C$4</formula>
    </cfRule>
    <cfRule type="cellIs" priority="3340" operator="lessThan" aboveAverage="0" equalAverage="0" bottom="0" percent="0" rank="0" text="" dxfId="0">
      <formula>$C$4</formula>
    </cfRule>
  </conditionalFormatting>
  <conditionalFormatting sqref="L40">
    <cfRule type="cellIs" priority="3341" operator="lessThan" aboveAverage="0" equalAverage="0" bottom="0" percent="0" rank="0" text="" dxfId="1">
      <formula>$C$4</formula>
    </cfRule>
    <cfRule type="cellIs" priority="3342" operator="lessThan" aboveAverage="0" equalAverage="0" bottom="0" percent="0" rank="0" text="" dxfId="0">
      <formula>$C$4</formula>
    </cfRule>
  </conditionalFormatting>
  <conditionalFormatting sqref="M40">
    <cfRule type="cellIs" priority="3343" operator="lessThan" aboveAverage="0" equalAverage="0" bottom="0" percent="0" rank="0" text="" dxfId="1">
      <formula>$C$4</formula>
    </cfRule>
    <cfRule type="cellIs" priority="3344" operator="lessThan" aboveAverage="0" equalAverage="0" bottom="0" percent="0" rank="0" text="" dxfId="0">
      <formula>$C$4</formula>
    </cfRule>
  </conditionalFormatting>
  <conditionalFormatting sqref="O40">
    <cfRule type="cellIs" priority="3345" operator="lessThan" aboveAverage="0" equalAverage="0" bottom="0" percent="0" rank="0" text="" dxfId="0">
      <formula>$C$4</formula>
    </cfRule>
  </conditionalFormatting>
  <conditionalFormatting sqref="P40">
    <cfRule type="cellIs" priority="3346" operator="lessThan" aboveAverage="0" equalAverage="0" bottom="0" percent="0" rank="0" text="" dxfId="0">
      <formula>$C$4</formula>
    </cfRule>
  </conditionalFormatting>
  <conditionalFormatting sqref="Q40">
    <cfRule type="cellIs" priority="3347" operator="lessThan" aboveAverage="0" equalAverage="0" bottom="0" percent="0" rank="0" text="" dxfId="0">
      <formula>$C$4</formula>
    </cfRule>
  </conditionalFormatting>
  <conditionalFormatting sqref="R40">
    <cfRule type="cellIs" priority="3348" operator="lessThan" aboveAverage="0" equalAverage="0" bottom="0" percent="0" rank="0" text="" dxfId="0">
      <formula>$C$4</formula>
    </cfRule>
  </conditionalFormatting>
  <conditionalFormatting sqref="S40">
    <cfRule type="cellIs" priority="3349" operator="lessThan" aboveAverage="0" equalAverage="0" bottom="0" percent="0" rank="0" text="" dxfId="0">
      <formula>$C$4</formula>
    </cfRule>
  </conditionalFormatting>
  <conditionalFormatting sqref="T40">
    <cfRule type="cellIs" priority="3350" operator="lessThan" aboveAverage="0" equalAverage="0" bottom="0" percent="0" rank="0" text="" dxfId="0">
      <formula>$C$4</formula>
    </cfRule>
  </conditionalFormatting>
  <conditionalFormatting sqref="U40">
    <cfRule type="cellIs" priority="3351" operator="lessThan" aboveAverage="0" equalAverage="0" bottom="0" percent="0" rank="0" text="" dxfId="0">
      <formula>$C$4</formula>
    </cfRule>
  </conditionalFormatting>
  <conditionalFormatting sqref="V40">
    <cfRule type="cellIs" priority="3352" operator="lessThan" aboveAverage="0" equalAverage="0" bottom="0" percent="0" rank="0" text="" dxfId="0">
      <formula>$C$4</formula>
    </cfRule>
  </conditionalFormatting>
  <conditionalFormatting sqref="W40">
    <cfRule type="cellIs" priority="3353" operator="lessThan" aboveAverage="0" equalAverage="0" bottom="0" percent="0" rank="0" text="" dxfId="0">
      <formula>$C$4</formula>
    </cfRule>
  </conditionalFormatting>
  <conditionalFormatting sqref="X40">
    <cfRule type="cellIs" priority="3354" operator="lessThan" aboveAverage="0" equalAverage="0" bottom="0" percent="0" rank="0" text="" dxfId="0">
      <formula>$C$4</formula>
    </cfRule>
  </conditionalFormatting>
  <conditionalFormatting sqref="Y40">
    <cfRule type="cellIs" priority="3355" operator="lessThan" aboveAverage="0" equalAverage="0" bottom="0" percent="0" rank="0" text="" dxfId="0">
      <formula>$C$4</formula>
    </cfRule>
  </conditionalFormatting>
  <conditionalFormatting sqref="Z40">
    <cfRule type="cellIs" priority="3356" operator="lessThan" aboveAverage="0" equalAverage="0" bottom="0" percent="0" rank="0" text="" dxfId="0">
      <formula>$C$4</formula>
    </cfRule>
  </conditionalFormatting>
  <conditionalFormatting sqref="AA40">
    <cfRule type="cellIs" priority="3357" operator="lessThan" aboveAverage="0" equalAverage="0" bottom="0" percent="0" rank="0" text="" dxfId="0">
      <formula>$C$4</formula>
    </cfRule>
  </conditionalFormatting>
  <conditionalFormatting sqref="AB40">
    <cfRule type="cellIs" priority="3358" operator="lessThan" aboveAverage="0" equalAverage="0" bottom="0" percent="0" rank="0" text="" dxfId="0">
      <formula>$C$4</formula>
    </cfRule>
  </conditionalFormatting>
  <conditionalFormatting sqref="AC40">
    <cfRule type="cellIs" priority="3359" operator="lessThan" aboveAverage="0" equalAverage="0" bottom="0" percent="0" rank="0" text="" dxfId="0">
      <formula>$C$4</formula>
    </cfRule>
  </conditionalFormatting>
  <conditionalFormatting sqref="AD40">
    <cfRule type="cellIs" priority="3360" operator="lessThan" aboveAverage="0" equalAverage="0" bottom="0" percent="0" rank="0" text="" dxfId="0">
      <formula>$C$4</formula>
    </cfRule>
  </conditionalFormatting>
  <conditionalFormatting sqref="AE40">
    <cfRule type="cellIs" priority="3361" operator="lessThan" aboveAverage="0" equalAverage="0" bottom="0" percent="0" rank="0" text="" dxfId="0">
      <formula>$C$4</formula>
    </cfRule>
  </conditionalFormatting>
  <conditionalFormatting sqref="AF40">
    <cfRule type="cellIs" priority="3362" operator="lessThan" aboveAverage="0" equalAverage="0" bottom="0" percent="0" rank="0" text="" dxfId="0">
      <formula>$C$4</formula>
    </cfRule>
  </conditionalFormatting>
  <conditionalFormatting sqref="AG40">
    <cfRule type="cellIs" priority="3363" operator="lessThan" aboveAverage="0" equalAverage="0" bottom="0" percent="0" rank="0" text="" dxfId="0">
      <formula>$C$4</formula>
    </cfRule>
  </conditionalFormatting>
  <conditionalFormatting sqref="AH40">
    <cfRule type="cellIs" priority="3364" operator="lessThan" aboveAverage="0" equalAverage="0" bottom="0" percent="0" rank="0" text="" dxfId="0">
      <formula>$C$4</formula>
    </cfRule>
  </conditionalFormatting>
  <conditionalFormatting sqref="AI40">
    <cfRule type="cellIs" priority="3365" operator="lessThan" aboveAverage="0" equalAverage="0" bottom="0" percent="0" rank="0" text="" dxfId="0">
      <formula>$C$4</formula>
    </cfRule>
  </conditionalFormatting>
  <conditionalFormatting sqref="AJ40">
    <cfRule type="cellIs" priority="3366" operator="lessThan" aboveAverage="0" equalAverage="0" bottom="0" percent="0" rank="0" text="" dxfId="0">
      <formula>$C$4</formula>
    </cfRule>
  </conditionalFormatting>
  <conditionalFormatting sqref="AK40">
    <cfRule type="cellIs" priority="3367" operator="lessThan" aboveAverage="0" equalAverage="0" bottom="0" percent="0" rank="0" text="" dxfId="0">
      <formula>$C$4</formula>
    </cfRule>
  </conditionalFormatting>
  <conditionalFormatting sqref="AL40">
    <cfRule type="cellIs" priority="3368" operator="lessThan" aboveAverage="0" equalAverage="0" bottom="0" percent="0" rank="0" text="" dxfId="0">
      <formula>$C$4</formula>
    </cfRule>
  </conditionalFormatting>
  <conditionalFormatting sqref="AM40">
    <cfRule type="cellIs" priority="3369" operator="lessThan" aboveAverage="0" equalAverage="0" bottom="0" percent="0" rank="0" text="" dxfId="0">
      <formula>$C$4</formula>
    </cfRule>
  </conditionalFormatting>
  <conditionalFormatting sqref="AN40">
    <cfRule type="cellIs" priority="3370" operator="lessThan" aboveAverage="0" equalAverage="0" bottom="0" percent="0" rank="0" text="" dxfId="0">
      <formula>$C$4</formula>
    </cfRule>
  </conditionalFormatting>
  <conditionalFormatting sqref="AO40">
    <cfRule type="cellIs" priority="3371" operator="lessThan" aboveAverage="0" equalAverage="0" bottom="0" percent="0" rank="0" text="" dxfId="0">
      <formula>$C$4</formula>
    </cfRule>
  </conditionalFormatting>
  <conditionalFormatting sqref="AP40">
    <cfRule type="cellIs" priority="3372" operator="lessThan" aboveAverage="0" equalAverage="0" bottom="0" percent="0" rank="0" text="" dxfId="0">
      <formula>$C$4</formula>
    </cfRule>
  </conditionalFormatting>
  <conditionalFormatting sqref="AQ40">
    <cfRule type="cellIs" priority="3373" operator="lessThan" aboveAverage="0" equalAverage="0" bottom="0" percent="0" rank="0" text="" dxfId="0">
      <formula>$C$4</formula>
    </cfRule>
  </conditionalFormatting>
  <conditionalFormatting sqref="AR40">
    <cfRule type="cellIs" priority="3374" operator="lessThan" aboveAverage="0" equalAverage="0" bottom="0" percent="0" rank="0" text="" dxfId="0">
      <formula>$C$4</formula>
    </cfRule>
  </conditionalFormatting>
  <conditionalFormatting sqref="AS40">
    <cfRule type="cellIs" priority="3375" operator="lessThan" aboveAverage="0" equalAverage="0" bottom="0" percent="0" rank="0" text="" dxfId="0">
      <formula>$C$4</formula>
    </cfRule>
  </conditionalFormatting>
  <conditionalFormatting sqref="AT40">
    <cfRule type="cellIs" priority="3376" operator="lessThan" aboveAverage="0" equalAverage="0" bottom="0" percent="0" rank="0" text="" dxfId="0">
      <formula>$C$4</formula>
    </cfRule>
  </conditionalFormatting>
  <conditionalFormatting sqref="AU40">
    <cfRule type="cellIs" priority="3377" operator="lessThan" aboveAverage="0" equalAverage="0" bottom="0" percent="0" rank="0" text="" dxfId="0">
      <formula>$C$4</formula>
    </cfRule>
  </conditionalFormatting>
  <conditionalFormatting sqref="AV40">
    <cfRule type="cellIs" priority="3378" operator="lessThan" aboveAverage="0" equalAverage="0" bottom="0" percent="0" rank="0" text="" dxfId="0">
      <formula>$C$4</formula>
    </cfRule>
  </conditionalFormatting>
  <conditionalFormatting sqref="AX40">
    <cfRule type="cellIs" priority="3379" operator="lessThan" aboveAverage="0" equalAverage="0" bottom="0" percent="0" rank="0" text="" dxfId="1">
      <formula>$C$4</formula>
    </cfRule>
    <cfRule type="cellIs" priority="3380" operator="lessThan" aboveAverage="0" equalAverage="0" bottom="0" percent="0" rank="0" text="" dxfId="0">
      <formula>$C$4</formula>
    </cfRule>
  </conditionalFormatting>
  <conditionalFormatting sqref="AY40">
    <cfRule type="cellIs" priority="3381" operator="lessThan" aboveAverage="0" equalAverage="0" bottom="0" percent="0" rank="0" text="" dxfId="1">
      <formula>$C$4</formula>
    </cfRule>
    <cfRule type="cellIs" priority="3382" operator="lessThan" aboveAverage="0" equalAverage="0" bottom="0" percent="0" rank="0" text="" dxfId="0">
      <formula>$C$4</formula>
    </cfRule>
  </conditionalFormatting>
  <conditionalFormatting sqref="AZ40">
    <cfRule type="cellIs" priority="3383" operator="lessThan" aboveAverage="0" equalAverage="0" bottom="0" percent="0" rank="0" text="" dxfId="1">
      <formula>$C$4</formula>
    </cfRule>
    <cfRule type="cellIs" priority="3384" operator="lessThan" aboveAverage="0" equalAverage="0" bottom="0" percent="0" rank="0" text="" dxfId="0">
      <formula>$C$4</formula>
    </cfRule>
  </conditionalFormatting>
  <conditionalFormatting sqref="BA40">
    <cfRule type="cellIs" priority="3385" operator="lessThan" aboveAverage="0" equalAverage="0" bottom="0" percent="0" rank="0" text="" dxfId="1">
      <formula>$C$4</formula>
    </cfRule>
    <cfRule type="cellIs" priority="3386" operator="lessThan" aboveAverage="0" equalAverage="0" bottom="0" percent="0" rank="0" text="" dxfId="0">
      <formula>$C$4</formula>
    </cfRule>
  </conditionalFormatting>
  <conditionalFormatting sqref="BB40">
    <cfRule type="cellIs" priority="3387" operator="lessThan" aboveAverage="0" equalAverage="0" bottom="0" percent="0" rank="0" text="" dxfId="1">
      <formula>$C$4</formula>
    </cfRule>
    <cfRule type="cellIs" priority="3388" operator="lessThan" aboveAverage="0" equalAverage="0" bottom="0" percent="0" rank="0" text="" dxfId="0">
      <formula>$C$4</formula>
    </cfRule>
  </conditionalFormatting>
  <conditionalFormatting sqref="BC40">
    <cfRule type="cellIs" priority="3389" operator="lessThan" aboveAverage="0" equalAverage="0" bottom="0" percent="0" rank="0" text="" dxfId="1">
      <formula>$C$4</formula>
    </cfRule>
    <cfRule type="cellIs" priority="3390" operator="lessThan" aboveAverage="0" equalAverage="0" bottom="0" percent="0" rank="0" text="" dxfId="0">
      <formula>$C$4</formula>
    </cfRule>
  </conditionalFormatting>
  <conditionalFormatting sqref="BD40">
    <cfRule type="cellIs" priority="3391" operator="lessThan" aboveAverage="0" equalAverage="0" bottom="0" percent="0" rank="0" text="" dxfId="1">
      <formula>$C$4</formula>
    </cfRule>
    <cfRule type="cellIs" priority="3392" operator="lessThan" aboveAverage="0" equalAverage="0" bottom="0" percent="0" rank="0" text="" dxfId="0">
      <formula>$C$4</formula>
    </cfRule>
  </conditionalFormatting>
  <conditionalFormatting sqref="BE40">
    <cfRule type="cellIs" priority="3393" operator="lessThan" aboveAverage="0" equalAverage="0" bottom="0" percent="0" rank="0" text="" dxfId="1">
      <formula>$C$4</formula>
    </cfRule>
    <cfRule type="cellIs" priority="3394" operator="lessThan" aboveAverage="0" equalAverage="0" bottom="0" percent="0" rank="0" text="" dxfId="0">
      <formula>$C$4</formula>
    </cfRule>
  </conditionalFormatting>
  <conditionalFormatting sqref="BG40">
    <cfRule type="cellIs" priority="3395" operator="lessThan" aboveAverage="0" equalAverage="0" bottom="0" percent="0" rank="0" text="" dxfId="1">
      <formula>$C$4</formula>
    </cfRule>
    <cfRule type="cellIs" priority="3396" operator="lessThan" aboveAverage="0" equalAverage="0" bottom="0" percent="0" rank="0" text="" dxfId="0">
      <formula>$C$4</formula>
    </cfRule>
  </conditionalFormatting>
  <conditionalFormatting sqref="BH40">
    <cfRule type="cellIs" priority="3397" operator="lessThan" aboveAverage="0" equalAverage="0" bottom="0" percent="0" rank="0" text="" dxfId="1">
      <formula>$C$4</formula>
    </cfRule>
    <cfRule type="cellIs" priority="3398" operator="lessThan" aboveAverage="0" equalAverage="0" bottom="0" percent="0" rank="0" text="" dxfId="0">
      <formula>$C$4</formula>
    </cfRule>
  </conditionalFormatting>
  <conditionalFormatting sqref="BI40">
    <cfRule type="cellIs" priority="3399" operator="lessThan" aboveAverage="0" equalAverage="0" bottom="0" percent="0" rank="0" text="" dxfId="1">
      <formula>$C$4</formula>
    </cfRule>
    <cfRule type="cellIs" priority="3400" operator="lessThan" aboveAverage="0" equalAverage="0" bottom="0" percent="0" rank="0" text="" dxfId="0">
      <formula>$C$4</formula>
    </cfRule>
  </conditionalFormatting>
  <conditionalFormatting sqref="BJ40">
    <cfRule type="cellIs" priority="3401" operator="lessThan" aboveAverage="0" equalAverage="0" bottom="0" percent="0" rank="0" text="" dxfId="1">
      <formula>$C$4</formula>
    </cfRule>
    <cfRule type="cellIs" priority="3402" operator="lessThan" aboveAverage="0" equalAverage="0" bottom="0" percent="0" rank="0" text="" dxfId="0">
      <formula>$C$4</formula>
    </cfRule>
  </conditionalFormatting>
  <conditionalFormatting sqref="BK40">
    <cfRule type="cellIs" priority="3403" operator="lessThan" aboveAverage="0" equalAverage="0" bottom="0" percent="0" rank="0" text="" dxfId="1">
      <formula>$C$4</formula>
    </cfRule>
    <cfRule type="cellIs" priority="3404" operator="lessThan" aboveAverage="0" equalAverage="0" bottom="0" percent="0" rank="0" text="" dxfId="0">
      <formula>$C$4</formula>
    </cfRule>
  </conditionalFormatting>
  <conditionalFormatting sqref="BL40">
    <cfRule type="cellIs" priority="3405" operator="lessThan" aboveAverage="0" equalAverage="0" bottom="0" percent="0" rank="0" text="" dxfId="1">
      <formula>$C$4</formula>
    </cfRule>
    <cfRule type="cellIs" priority="3406" operator="lessThan" aboveAverage="0" equalAverage="0" bottom="0" percent="0" rank="0" text="" dxfId="0">
      <formula>$C$4</formula>
    </cfRule>
  </conditionalFormatting>
  <conditionalFormatting sqref="BM40">
    <cfRule type="cellIs" priority="3407" operator="lessThan" aboveAverage="0" equalAverage="0" bottom="0" percent="0" rank="0" text="" dxfId="1">
      <formula>$C$4</formula>
    </cfRule>
    <cfRule type="cellIs" priority="3408" operator="lessThan" aboveAverage="0" equalAverage="0" bottom="0" percent="0" rank="0" text="" dxfId="0">
      <formula>$C$4</formula>
    </cfRule>
  </conditionalFormatting>
  <conditionalFormatting sqref="BN40">
    <cfRule type="cellIs" priority="3409" operator="lessThan" aboveAverage="0" equalAverage="0" bottom="0" percent="0" rank="0" text="" dxfId="1">
      <formula>$C$4</formula>
    </cfRule>
    <cfRule type="cellIs" priority="3410" operator="lessThan" aboveAverage="0" equalAverage="0" bottom="0" percent="0" rank="0" text="" dxfId="0">
      <formula>$C$4</formula>
    </cfRule>
  </conditionalFormatting>
  <conditionalFormatting sqref="BO40">
    <cfRule type="cellIs" priority="3411" operator="lessThan" aboveAverage="0" equalAverage="0" bottom="0" percent="0" rank="0" text="" dxfId="1">
      <formula>$C$4</formula>
    </cfRule>
    <cfRule type="cellIs" priority="3412" operator="lessThan" aboveAverage="0" equalAverage="0" bottom="0" percent="0" rank="0" text="" dxfId="0">
      <formula>$C$4</formula>
    </cfRule>
  </conditionalFormatting>
  <conditionalFormatting sqref="BP40">
    <cfRule type="cellIs" priority="3413" operator="lessThan" aboveAverage="0" equalAverage="0" bottom="0" percent="0" rank="0" text="" dxfId="1">
      <formula>$C$4</formula>
    </cfRule>
    <cfRule type="cellIs" priority="3414" operator="lessThan" aboveAverage="0" equalAverage="0" bottom="0" percent="0" rank="0" text="" dxfId="0">
      <formula>$C$4</formula>
    </cfRule>
  </conditionalFormatting>
  <conditionalFormatting sqref="BQ40">
    <cfRule type="cellIs" priority="3415" operator="lessThan" aboveAverage="0" equalAverage="0" bottom="0" percent="0" rank="0" text="" dxfId="1">
      <formula>$C$4</formula>
    </cfRule>
    <cfRule type="cellIs" priority="3416" operator="lessThan" aboveAverage="0" equalAverage="0" bottom="0" percent="0" rank="0" text="" dxfId="0">
      <formula>$C$4</formula>
    </cfRule>
  </conditionalFormatting>
  <conditionalFormatting sqref="BR40">
    <cfRule type="cellIs" priority="3417" operator="lessThan" aboveAverage="0" equalAverage="0" bottom="0" percent="0" rank="0" text="" dxfId="0">
      <formula>$C$4</formula>
    </cfRule>
  </conditionalFormatting>
  <conditionalFormatting sqref="BS40">
    <cfRule type="cellIs" priority="3418" operator="lessThan" aboveAverage="0" equalAverage="0" bottom="0" percent="0" rank="0" text="" dxfId="0">
      <formula>$C$4</formula>
    </cfRule>
  </conditionalFormatting>
  <conditionalFormatting sqref="BT40">
    <cfRule type="cellIs" priority="3419" operator="lessThan" aboveAverage="0" equalAverage="0" bottom="0" percent="0" rank="0" text="" dxfId="0">
      <formula>$C$4</formula>
    </cfRule>
  </conditionalFormatting>
  <conditionalFormatting sqref="BU40">
    <cfRule type="cellIs" priority="3420" operator="lessThan" aboveAverage="0" equalAverage="0" bottom="0" percent="0" rank="0" text="" dxfId="1">
      <formula>$C$4</formula>
    </cfRule>
    <cfRule type="cellIs" priority="3421" operator="lessThan" aboveAverage="0" equalAverage="0" bottom="0" percent="0" rank="0" text="" dxfId="0">
      <formula>$C$4</formula>
    </cfRule>
  </conditionalFormatting>
  <conditionalFormatting sqref="BV40">
    <cfRule type="cellIs" priority="3422" operator="lessThan" aboveAverage="0" equalAverage="0" bottom="0" percent="0" rank="0" text="" dxfId="1">
      <formula>$C$4</formula>
    </cfRule>
    <cfRule type="cellIs" priority="3423" operator="lessThan" aboveAverage="0" equalAverage="0" bottom="0" percent="0" rank="0" text="" dxfId="0">
      <formula>$C$4</formula>
    </cfRule>
  </conditionalFormatting>
  <conditionalFormatting sqref="BW40">
    <cfRule type="cellIs" priority="3424" operator="lessThan" aboveAverage="0" equalAverage="0" bottom="0" percent="0" rank="0" text="" dxfId="1">
      <formula>$C$4</formula>
    </cfRule>
    <cfRule type="cellIs" priority="3425" operator="lessThan" aboveAverage="0" equalAverage="0" bottom="0" percent="0" rank="0" text="" dxfId="0">
      <formula>$C$4</formula>
    </cfRule>
  </conditionalFormatting>
  <conditionalFormatting sqref="BX40">
    <cfRule type="cellIs" priority="3426" operator="lessThan" aboveAverage="0" equalAverage="0" bottom="0" percent="0" rank="0" text="" dxfId="1">
      <formula>$C$4</formula>
    </cfRule>
    <cfRule type="cellIs" priority="3427" operator="lessThan" aboveAverage="0" equalAverage="0" bottom="0" percent="0" rank="0" text="" dxfId="0">
      <formula>$C$4</formula>
    </cfRule>
  </conditionalFormatting>
  <conditionalFormatting sqref="BY40">
    <cfRule type="cellIs" priority="3428" operator="lessThan" aboveAverage="0" equalAverage="0" bottom="0" percent="0" rank="0" text="" dxfId="1">
      <formula>$C$4</formula>
    </cfRule>
    <cfRule type="cellIs" priority="3429" operator="lessThan" aboveAverage="0" equalAverage="0" bottom="0" percent="0" rank="0" text="" dxfId="0">
      <formula>$C$4</formula>
    </cfRule>
  </conditionalFormatting>
  <conditionalFormatting sqref="BZ40">
    <cfRule type="cellIs" priority="3430" operator="lessThan" aboveAverage="0" equalAverage="0" bottom="0" percent="0" rank="0" text="" dxfId="1">
      <formula>$C$4</formula>
    </cfRule>
    <cfRule type="cellIs" priority="3431" operator="lessThan" aboveAverage="0" equalAverage="0" bottom="0" percent="0" rank="0" text="" dxfId="0">
      <formula>$C$4</formula>
    </cfRule>
  </conditionalFormatting>
  <conditionalFormatting sqref="CA40">
    <cfRule type="cellIs" priority="3432" operator="lessThan" aboveAverage="0" equalAverage="0" bottom="0" percent="0" rank="0" text="" dxfId="0">
      <formula>$C$4</formula>
    </cfRule>
  </conditionalFormatting>
  <conditionalFormatting sqref="CB40">
    <cfRule type="cellIs" priority="3433" operator="lessThan" aboveAverage="0" equalAverage="0" bottom="0" percent="0" rank="0" text="" dxfId="0">
      <formula>$C$4</formula>
    </cfRule>
  </conditionalFormatting>
  <conditionalFormatting sqref="CC40">
    <cfRule type="cellIs" priority="3434" operator="lessThan" aboveAverage="0" equalAverage="0" bottom="0" percent="0" rank="0" text="" dxfId="0">
      <formula>$C$4</formula>
    </cfRule>
  </conditionalFormatting>
  <conditionalFormatting sqref="CD40">
    <cfRule type="cellIs" priority="3435" operator="lessThan" aboveAverage="0" equalAverage="0" bottom="0" percent="0" rank="0" text="" dxfId="0">
      <formula>$C$4</formula>
    </cfRule>
  </conditionalFormatting>
  <conditionalFormatting sqref="CE40">
    <cfRule type="cellIs" priority="3436" operator="lessThan" aboveAverage="0" equalAverage="0" bottom="0" percent="0" rank="0" text="" dxfId="0">
      <formula>$C$4</formula>
    </cfRule>
  </conditionalFormatting>
  <conditionalFormatting sqref="CF40">
    <cfRule type="cellIs" priority="3437" operator="lessThan" aboveAverage="0" equalAverage="0" bottom="0" percent="0" rank="0" text="" dxfId="0">
      <formula>$C$4</formula>
    </cfRule>
  </conditionalFormatting>
  <conditionalFormatting sqref="CG40">
    <cfRule type="cellIs" priority="3438" operator="lessThan" aboveAverage="0" equalAverage="0" bottom="0" percent="0" rank="0" text="" dxfId="0">
      <formula>$C$4</formula>
    </cfRule>
  </conditionalFormatting>
  <conditionalFormatting sqref="CH40">
    <cfRule type="cellIs" priority="3439" operator="lessThan" aboveAverage="0" equalAverage="0" bottom="0" percent="0" rank="0" text="" dxfId="1">
      <formula>$C$4</formula>
    </cfRule>
    <cfRule type="cellIs" priority="3440" operator="lessThan" aboveAverage="0" equalAverage="0" bottom="0" percent="0" rank="0" text="" dxfId="0">
      <formula>$C$4</formula>
    </cfRule>
  </conditionalFormatting>
  <conditionalFormatting sqref="CI40">
    <cfRule type="cellIs" priority="3441" operator="lessThan" aboveAverage="0" equalAverage="0" bottom="0" percent="0" rank="0" text="" dxfId="1">
      <formula>$C$4</formula>
    </cfRule>
    <cfRule type="cellIs" priority="3442" operator="lessThan" aboveAverage="0" equalAverage="0" bottom="0" percent="0" rank="0" text="" dxfId="0">
      <formula>$C$4</formula>
    </cfRule>
  </conditionalFormatting>
  <conditionalFormatting sqref="CJ40">
    <cfRule type="cellIs" priority="3443" operator="lessThan" aboveAverage="0" equalAverage="0" bottom="0" percent="0" rank="0" text="" dxfId="1">
      <formula>$C$4</formula>
    </cfRule>
    <cfRule type="cellIs" priority="3444" operator="lessThan" aboveAverage="0" equalAverage="0" bottom="0" percent="0" rank="0" text="" dxfId="0">
      <formula>$C$4</formula>
    </cfRule>
  </conditionalFormatting>
  <conditionalFormatting sqref="CK40">
    <cfRule type="cellIs" priority="3445" operator="lessThan" aboveAverage="0" equalAverage="0" bottom="0" percent="0" rank="0" text="" dxfId="1">
      <formula>$C$4</formula>
    </cfRule>
    <cfRule type="cellIs" priority="3446" operator="lessThan" aboveAverage="0" equalAverage="0" bottom="0" percent="0" rank="0" text="" dxfId="0">
      <formula>$C$4</formula>
    </cfRule>
  </conditionalFormatting>
  <conditionalFormatting sqref="CL40">
    <cfRule type="cellIs" priority="3447" operator="lessThan" aboveAverage="0" equalAverage="0" bottom="0" percent="0" rank="0" text="" dxfId="1">
      <formula>$C$4</formula>
    </cfRule>
    <cfRule type="cellIs" priority="3448" operator="lessThan" aboveAverage="0" equalAverage="0" bottom="0" percent="0" rank="0" text="" dxfId="0">
      <formula>$C$4</formula>
    </cfRule>
  </conditionalFormatting>
  <conditionalFormatting sqref="CM40">
    <cfRule type="cellIs" priority="3449" operator="lessThan" aboveAverage="0" equalAverage="0" bottom="0" percent="0" rank="0" text="" dxfId="0">
      <formula>$C$4</formula>
    </cfRule>
  </conditionalFormatting>
  <conditionalFormatting sqref="CN40">
    <cfRule type="cellIs" priority="3450" operator="lessThan" aboveAverage="0" equalAverage="0" bottom="0" percent="0" rank="0" text="" dxfId="0">
      <formula>$C$4</formula>
    </cfRule>
  </conditionalFormatting>
  <conditionalFormatting sqref="CO40">
    <cfRule type="cellIs" priority="3451" operator="lessThan" aboveAverage="0" equalAverage="0" bottom="0" percent="0" rank="0" text="" dxfId="0">
      <formula>$C$4</formula>
    </cfRule>
  </conditionalFormatting>
  <conditionalFormatting sqref="CP40">
    <cfRule type="cellIs" priority="3452" operator="lessThan" aboveAverage="0" equalAverage="0" bottom="0" percent="0" rank="0" text="" dxfId="1">
      <formula>$C$4</formula>
    </cfRule>
    <cfRule type="cellIs" priority="3453" operator="lessThan" aboveAverage="0" equalAverage="0" bottom="0" percent="0" rank="0" text="" dxfId="0">
      <formula>$C$4</formula>
    </cfRule>
  </conditionalFormatting>
  <conditionalFormatting sqref="CR40">
    <cfRule type="cellIs" priority="3454" operator="lessThan" aboveAverage="0" equalAverage="0" bottom="0" percent="0" rank="0" text="" dxfId="1">
      <formula>$C$4</formula>
    </cfRule>
    <cfRule type="cellIs" priority="3455" operator="lessThan" aboveAverage="0" equalAverage="0" bottom="0" percent="0" rank="0" text="" dxfId="0">
      <formula>$C$4</formula>
    </cfRule>
  </conditionalFormatting>
  <conditionalFormatting sqref="L41">
    <cfRule type="cellIs" priority="3456" operator="lessThan" aboveAverage="0" equalAverage="0" bottom="0" percent="0" rank="0" text="" dxfId="1">
      <formula>$C$4</formula>
    </cfRule>
    <cfRule type="cellIs" priority="3457" operator="lessThan" aboveAverage="0" equalAverage="0" bottom="0" percent="0" rank="0" text="" dxfId="0">
      <formula>$C$4</formula>
    </cfRule>
  </conditionalFormatting>
  <conditionalFormatting sqref="M41">
    <cfRule type="cellIs" priority="3458" operator="lessThan" aboveAverage="0" equalAverage="0" bottom="0" percent="0" rank="0" text="" dxfId="1">
      <formula>$C$4</formula>
    </cfRule>
    <cfRule type="cellIs" priority="3459" operator="lessThan" aboveAverage="0" equalAverage="0" bottom="0" percent="0" rank="0" text="" dxfId="0">
      <formula>$C$4</formula>
    </cfRule>
  </conditionalFormatting>
  <conditionalFormatting sqref="O41">
    <cfRule type="cellIs" priority="3460" operator="lessThan" aboveAverage="0" equalAverage="0" bottom="0" percent="0" rank="0" text="" dxfId="0">
      <formula>$C$4</formula>
    </cfRule>
  </conditionalFormatting>
  <conditionalFormatting sqref="P41">
    <cfRule type="cellIs" priority="3461" operator="lessThan" aboveAverage="0" equalAverage="0" bottom="0" percent="0" rank="0" text="" dxfId="0">
      <formula>$C$4</formula>
    </cfRule>
  </conditionalFormatting>
  <conditionalFormatting sqref="Q41">
    <cfRule type="cellIs" priority="3462" operator="lessThan" aboveAverage="0" equalAverage="0" bottom="0" percent="0" rank="0" text="" dxfId="0">
      <formula>$C$4</formula>
    </cfRule>
  </conditionalFormatting>
  <conditionalFormatting sqref="R41">
    <cfRule type="cellIs" priority="3463" operator="lessThan" aboveAverage="0" equalAverage="0" bottom="0" percent="0" rank="0" text="" dxfId="0">
      <formula>$C$4</formula>
    </cfRule>
  </conditionalFormatting>
  <conditionalFormatting sqref="S41">
    <cfRule type="cellIs" priority="3464" operator="lessThan" aboveAverage="0" equalAverage="0" bottom="0" percent="0" rank="0" text="" dxfId="0">
      <formula>$C$4</formula>
    </cfRule>
  </conditionalFormatting>
  <conditionalFormatting sqref="T41">
    <cfRule type="cellIs" priority="3465" operator="lessThan" aboveAverage="0" equalAverage="0" bottom="0" percent="0" rank="0" text="" dxfId="0">
      <formula>$C$4</formula>
    </cfRule>
  </conditionalFormatting>
  <conditionalFormatting sqref="U41">
    <cfRule type="cellIs" priority="3466" operator="lessThan" aboveAverage="0" equalAverage="0" bottom="0" percent="0" rank="0" text="" dxfId="0">
      <formula>$C$4</formula>
    </cfRule>
  </conditionalFormatting>
  <conditionalFormatting sqref="V41">
    <cfRule type="cellIs" priority="3467" operator="lessThan" aboveAverage="0" equalAverage="0" bottom="0" percent="0" rank="0" text="" dxfId="0">
      <formula>$C$4</formula>
    </cfRule>
  </conditionalFormatting>
  <conditionalFormatting sqref="W41">
    <cfRule type="cellIs" priority="3468" operator="lessThan" aboveAverage="0" equalAverage="0" bottom="0" percent="0" rank="0" text="" dxfId="0">
      <formula>$C$4</formula>
    </cfRule>
  </conditionalFormatting>
  <conditionalFormatting sqref="X41">
    <cfRule type="cellIs" priority="3469" operator="lessThan" aboveAverage="0" equalAverage="0" bottom="0" percent="0" rank="0" text="" dxfId="0">
      <formula>$C$4</formula>
    </cfRule>
  </conditionalFormatting>
  <conditionalFormatting sqref="Y41">
    <cfRule type="cellIs" priority="3470" operator="lessThan" aboveAverage="0" equalAverage="0" bottom="0" percent="0" rank="0" text="" dxfId="0">
      <formula>$C$4</formula>
    </cfRule>
  </conditionalFormatting>
  <conditionalFormatting sqref="Z41">
    <cfRule type="cellIs" priority="3471" operator="lessThan" aboveAverage="0" equalAverage="0" bottom="0" percent="0" rank="0" text="" dxfId="0">
      <formula>$C$4</formula>
    </cfRule>
  </conditionalFormatting>
  <conditionalFormatting sqref="AA41">
    <cfRule type="cellIs" priority="3472" operator="lessThan" aboveAverage="0" equalAverage="0" bottom="0" percent="0" rank="0" text="" dxfId="0">
      <formula>$C$4</formula>
    </cfRule>
  </conditionalFormatting>
  <conditionalFormatting sqref="AB41">
    <cfRule type="cellIs" priority="3473" operator="lessThan" aboveAverage="0" equalAverage="0" bottom="0" percent="0" rank="0" text="" dxfId="0">
      <formula>$C$4</formula>
    </cfRule>
  </conditionalFormatting>
  <conditionalFormatting sqref="AC41">
    <cfRule type="cellIs" priority="3474" operator="lessThan" aboveAverage="0" equalAverage="0" bottom="0" percent="0" rank="0" text="" dxfId="0">
      <formula>$C$4</formula>
    </cfRule>
  </conditionalFormatting>
  <conditionalFormatting sqref="AD41">
    <cfRule type="cellIs" priority="3475" operator="lessThan" aboveAverage="0" equalAverage="0" bottom="0" percent="0" rank="0" text="" dxfId="0">
      <formula>$C$4</formula>
    </cfRule>
  </conditionalFormatting>
  <conditionalFormatting sqref="AE41">
    <cfRule type="cellIs" priority="3476" operator="lessThan" aboveAverage="0" equalAverage="0" bottom="0" percent="0" rank="0" text="" dxfId="0">
      <formula>$C$4</formula>
    </cfRule>
  </conditionalFormatting>
  <conditionalFormatting sqref="AF41">
    <cfRule type="cellIs" priority="3477" operator="lessThan" aboveAverage="0" equalAverage="0" bottom="0" percent="0" rank="0" text="" dxfId="0">
      <formula>$C$4</formula>
    </cfRule>
  </conditionalFormatting>
  <conditionalFormatting sqref="AG41">
    <cfRule type="cellIs" priority="3478" operator="lessThan" aboveAverage="0" equalAverage="0" bottom="0" percent="0" rank="0" text="" dxfId="0">
      <formula>$C$4</formula>
    </cfRule>
  </conditionalFormatting>
  <conditionalFormatting sqref="AH41">
    <cfRule type="cellIs" priority="3479" operator="lessThan" aboveAverage="0" equalAverage="0" bottom="0" percent="0" rank="0" text="" dxfId="0">
      <formula>$C$4</formula>
    </cfRule>
  </conditionalFormatting>
  <conditionalFormatting sqref="AI41">
    <cfRule type="cellIs" priority="3480" operator="lessThan" aboveAverage="0" equalAverage="0" bottom="0" percent="0" rank="0" text="" dxfId="0">
      <formula>$C$4</formula>
    </cfRule>
  </conditionalFormatting>
  <conditionalFormatting sqref="AJ41">
    <cfRule type="cellIs" priority="3481" operator="lessThan" aboveAverage="0" equalAverage="0" bottom="0" percent="0" rank="0" text="" dxfId="0">
      <formula>$C$4</formula>
    </cfRule>
  </conditionalFormatting>
  <conditionalFormatting sqref="AK41">
    <cfRule type="cellIs" priority="3482" operator="lessThan" aboveAverage="0" equalAverage="0" bottom="0" percent="0" rank="0" text="" dxfId="0">
      <formula>$C$4</formula>
    </cfRule>
  </conditionalFormatting>
  <conditionalFormatting sqref="AL41">
    <cfRule type="cellIs" priority="3483" operator="lessThan" aboveAverage="0" equalAverage="0" bottom="0" percent="0" rank="0" text="" dxfId="0">
      <formula>$C$4</formula>
    </cfRule>
  </conditionalFormatting>
  <conditionalFormatting sqref="AM41">
    <cfRule type="cellIs" priority="3484" operator="lessThan" aboveAverage="0" equalAverage="0" bottom="0" percent="0" rank="0" text="" dxfId="0">
      <formula>$C$4</formula>
    </cfRule>
  </conditionalFormatting>
  <conditionalFormatting sqref="AN41">
    <cfRule type="cellIs" priority="3485" operator="lessThan" aboveAverage="0" equalAverage="0" bottom="0" percent="0" rank="0" text="" dxfId="0">
      <formula>$C$4</formula>
    </cfRule>
  </conditionalFormatting>
  <conditionalFormatting sqref="AO41">
    <cfRule type="cellIs" priority="3486" operator="lessThan" aboveAverage="0" equalAverage="0" bottom="0" percent="0" rank="0" text="" dxfId="0">
      <formula>$C$4</formula>
    </cfRule>
  </conditionalFormatting>
  <conditionalFormatting sqref="AP41">
    <cfRule type="cellIs" priority="3487" operator="lessThan" aboveAverage="0" equalAverage="0" bottom="0" percent="0" rank="0" text="" dxfId="0">
      <formula>$C$4</formula>
    </cfRule>
  </conditionalFormatting>
  <conditionalFormatting sqref="AQ41">
    <cfRule type="cellIs" priority="3488" operator="lessThan" aboveAverage="0" equalAverage="0" bottom="0" percent="0" rank="0" text="" dxfId="0">
      <formula>$C$4</formula>
    </cfRule>
  </conditionalFormatting>
  <conditionalFormatting sqref="AR41">
    <cfRule type="cellIs" priority="3489" operator="lessThan" aboveAverage="0" equalAverage="0" bottom="0" percent="0" rank="0" text="" dxfId="0">
      <formula>$C$4</formula>
    </cfRule>
  </conditionalFormatting>
  <conditionalFormatting sqref="AS41">
    <cfRule type="cellIs" priority="3490" operator="lessThan" aboveAverage="0" equalAverage="0" bottom="0" percent="0" rank="0" text="" dxfId="0">
      <formula>$C$4</formula>
    </cfRule>
  </conditionalFormatting>
  <conditionalFormatting sqref="AT41">
    <cfRule type="cellIs" priority="3491" operator="lessThan" aboveAverage="0" equalAverage="0" bottom="0" percent="0" rank="0" text="" dxfId="0">
      <formula>$C$4</formula>
    </cfRule>
  </conditionalFormatting>
  <conditionalFormatting sqref="AU41">
    <cfRule type="cellIs" priority="3492" operator="lessThan" aboveAverage="0" equalAverage="0" bottom="0" percent="0" rank="0" text="" dxfId="0">
      <formula>$C$4</formula>
    </cfRule>
  </conditionalFormatting>
  <conditionalFormatting sqref="AV41">
    <cfRule type="cellIs" priority="3493" operator="lessThan" aboveAverage="0" equalAverage="0" bottom="0" percent="0" rank="0" text="" dxfId="0">
      <formula>$C$4</formula>
    </cfRule>
  </conditionalFormatting>
  <conditionalFormatting sqref="AX41">
    <cfRule type="cellIs" priority="3494" operator="lessThan" aboveAverage="0" equalAverage="0" bottom="0" percent="0" rank="0" text="" dxfId="1">
      <formula>$C$4</formula>
    </cfRule>
    <cfRule type="cellIs" priority="3495" operator="lessThan" aboveAverage="0" equalAverage="0" bottom="0" percent="0" rank="0" text="" dxfId="0">
      <formula>$C$4</formula>
    </cfRule>
  </conditionalFormatting>
  <conditionalFormatting sqref="AY41">
    <cfRule type="cellIs" priority="3496" operator="lessThan" aboveAverage="0" equalAverage="0" bottom="0" percent="0" rank="0" text="" dxfId="1">
      <formula>$C$4</formula>
    </cfRule>
    <cfRule type="cellIs" priority="3497" operator="lessThan" aboveAverage="0" equalAverage="0" bottom="0" percent="0" rank="0" text="" dxfId="0">
      <formula>$C$4</formula>
    </cfRule>
  </conditionalFormatting>
  <conditionalFormatting sqref="AZ41">
    <cfRule type="cellIs" priority="3498" operator="lessThan" aboveAverage="0" equalAverage="0" bottom="0" percent="0" rank="0" text="" dxfId="1">
      <formula>$C$4</formula>
    </cfRule>
    <cfRule type="cellIs" priority="3499" operator="lessThan" aboveAverage="0" equalAverage="0" bottom="0" percent="0" rank="0" text="" dxfId="0">
      <formula>$C$4</formula>
    </cfRule>
  </conditionalFormatting>
  <conditionalFormatting sqref="BA41">
    <cfRule type="cellIs" priority="3500" operator="lessThan" aboveAverage="0" equalAverage="0" bottom="0" percent="0" rank="0" text="" dxfId="1">
      <formula>$C$4</formula>
    </cfRule>
    <cfRule type="cellIs" priority="3501" operator="lessThan" aboveAverage="0" equalAverage="0" bottom="0" percent="0" rank="0" text="" dxfId="0">
      <formula>$C$4</formula>
    </cfRule>
  </conditionalFormatting>
  <conditionalFormatting sqref="BB41">
    <cfRule type="cellIs" priority="3502" operator="lessThan" aboveAverage="0" equalAverage="0" bottom="0" percent="0" rank="0" text="" dxfId="1">
      <formula>$C$4</formula>
    </cfRule>
    <cfRule type="cellIs" priority="3503" operator="lessThan" aboveAverage="0" equalAverage="0" bottom="0" percent="0" rank="0" text="" dxfId="0">
      <formula>$C$4</formula>
    </cfRule>
  </conditionalFormatting>
  <conditionalFormatting sqref="BC41">
    <cfRule type="cellIs" priority="3504" operator="lessThan" aboveAverage="0" equalAverage="0" bottom="0" percent="0" rank="0" text="" dxfId="1">
      <formula>$C$4</formula>
    </cfRule>
    <cfRule type="cellIs" priority="3505" operator="lessThan" aboveAverage="0" equalAverage="0" bottom="0" percent="0" rank="0" text="" dxfId="0">
      <formula>$C$4</formula>
    </cfRule>
  </conditionalFormatting>
  <conditionalFormatting sqref="BD41">
    <cfRule type="cellIs" priority="3506" operator="lessThan" aboveAverage="0" equalAverage="0" bottom="0" percent="0" rank="0" text="" dxfId="1">
      <formula>$C$4</formula>
    </cfRule>
    <cfRule type="cellIs" priority="3507" operator="lessThan" aboveAverage="0" equalAverage="0" bottom="0" percent="0" rank="0" text="" dxfId="0">
      <formula>$C$4</formula>
    </cfRule>
  </conditionalFormatting>
  <conditionalFormatting sqref="BE41">
    <cfRule type="cellIs" priority="3508" operator="lessThan" aboveAverage="0" equalAverage="0" bottom="0" percent="0" rank="0" text="" dxfId="1">
      <formula>$C$4</formula>
    </cfRule>
    <cfRule type="cellIs" priority="3509" operator="lessThan" aboveAverage="0" equalAverage="0" bottom="0" percent="0" rank="0" text="" dxfId="0">
      <formula>$C$4</formula>
    </cfRule>
  </conditionalFormatting>
  <conditionalFormatting sqref="BG41">
    <cfRule type="cellIs" priority="3510" operator="lessThan" aboveAverage="0" equalAverage="0" bottom="0" percent="0" rank="0" text="" dxfId="1">
      <formula>$C$4</formula>
    </cfRule>
    <cfRule type="cellIs" priority="3511" operator="lessThan" aboveAverage="0" equalAverage="0" bottom="0" percent="0" rank="0" text="" dxfId="0">
      <formula>$C$4</formula>
    </cfRule>
  </conditionalFormatting>
  <conditionalFormatting sqref="BH41">
    <cfRule type="cellIs" priority="3512" operator="lessThan" aboveAverage="0" equalAverage="0" bottom="0" percent="0" rank="0" text="" dxfId="1">
      <formula>$C$4</formula>
    </cfRule>
    <cfRule type="cellIs" priority="3513" operator="lessThan" aboveAverage="0" equalAverage="0" bottom="0" percent="0" rank="0" text="" dxfId="0">
      <formula>$C$4</formula>
    </cfRule>
  </conditionalFormatting>
  <conditionalFormatting sqref="BI41">
    <cfRule type="cellIs" priority="3514" operator="lessThan" aboveAverage="0" equalAverage="0" bottom="0" percent="0" rank="0" text="" dxfId="1">
      <formula>$C$4</formula>
    </cfRule>
    <cfRule type="cellIs" priority="3515" operator="lessThan" aboveAverage="0" equalAverage="0" bottom="0" percent="0" rank="0" text="" dxfId="0">
      <formula>$C$4</formula>
    </cfRule>
  </conditionalFormatting>
  <conditionalFormatting sqref="BJ41">
    <cfRule type="cellIs" priority="3516" operator="lessThan" aboveAverage="0" equalAverage="0" bottom="0" percent="0" rank="0" text="" dxfId="1">
      <formula>$C$4</formula>
    </cfRule>
    <cfRule type="cellIs" priority="3517" operator="lessThan" aboveAverage="0" equalAverage="0" bottom="0" percent="0" rank="0" text="" dxfId="0">
      <formula>$C$4</formula>
    </cfRule>
  </conditionalFormatting>
  <conditionalFormatting sqref="BK41">
    <cfRule type="cellIs" priority="3518" operator="lessThan" aboveAverage="0" equalAverage="0" bottom="0" percent="0" rank="0" text="" dxfId="1">
      <formula>$C$4</formula>
    </cfRule>
    <cfRule type="cellIs" priority="3519" operator="lessThan" aboveAverage="0" equalAverage="0" bottom="0" percent="0" rank="0" text="" dxfId="0">
      <formula>$C$4</formula>
    </cfRule>
  </conditionalFormatting>
  <conditionalFormatting sqref="BL41">
    <cfRule type="cellIs" priority="3520" operator="lessThan" aboveAverage="0" equalAverage="0" bottom="0" percent="0" rank="0" text="" dxfId="1">
      <formula>$C$4</formula>
    </cfRule>
    <cfRule type="cellIs" priority="3521" operator="lessThan" aboveAverage="0" equalAverage="0" bottom="0" percent="0" rank="0" text="" dxfId="0">
      <formula>$C$4</formula>
    </cfRule>
  </conditionalFormatting>
  <conditionalFormatting sqref="BM41">
    <cfRule type="cellIs" priority="3522" operator="lessThan" aboveAverage="0" equalAverage="0" bottom="0" percent="0" rank="0" text="" dxfId="1">
      <formula>$C$4</formula>
    </cfRule>
    <cfRule type="cellIs" priority="3523" operator="lessThan" aboveAverage="0" equalAverage="0" bottom="0" percent="0" rank="0" text="" dxfId="0">
      <formula>$C$4</formula>
    </cfRule>
  </conditionalFormatting>
  <conditionalFormatting sqref="BN41">
    <cfRule type="cellIs" priority="3524" operator="lessThan" aboveAverage="0" equalAverage="0" bottom="0" percent="0" rank="0" text="" dxfId="1">
      <formula>$C$4</formula>
    </cfRule>
    <cfRule type="cellIs" priority="3525" operator="lessThan" aboveAverage="0" equalAverage="0" bottom="0" percent="0" rank="0" text="" dxfId="0">
      <formula>$C$4</formula>
    </cfRule>
  </conditionalFormatting>
  <conditionalFormatting sqref="BO41">
    <cfRule type="cellIs" priority="3526" operator="lessThan" aboveAverage="0" equalAverage="0" bottom="0" percent="0" rank="0" text="" dxfId="1">
      <formula>$C$4</formula>
    </cfRule>
    <cfRule type="cellIs" priority="3527" operator="lessThan" aboveAverage="0" equalAverage="0" bottom="0" percent="0" rank="0" text="" dxfId="0">
      <formula>$C$4</formula>
    </cfRule>
  </conditionalFormatting>
  <conditionalFormatting sqref="BP41">
    <cfRule type="cellIs" priority="3528" operator="lessThan" aboveAverage="0" equalAverage="0" bottom="0" percent="0" rank="0" text="" dxfId="1">
      <formula>$C$4</formula>
    </cfRule>
    <cfRule type="cellIs" priority="3529" operator="lessThan" aboveAverage="0" equalAverage="0" bottom="0" percent="0" rank="0" text="" dxfId="0">
      <formula>$C$4</formula>
    </cfRule>
  </conditionalFormatting>
  <conditionalFormatting sqref="BQ41">
    <cfRule type="cellIs" priority="3530" operator="lessThan" aboveAverage="0" equalAverage="0" bottom="0" percent="0" rank="0" text="" dxfId="1">
      <formula>$C$4</formula>
    </cfRule>
    <cfRule type="cellIs" priority="3531" operator="lessThan" aboveAverage="0" equalAverage="0" bottom="0" percent="0" rank="0" text="" dxfId="0">
      <formula>$C$4</formula>
    </cfRule>
  </conditionalFormatting>
  <conditionalFormatting sqref="BR41">
    <cfRule type="cellIs" priority="3532" operator="lessThan" aboveAverage="0" equalAverage="0" bottom="0" percent="0" rank="0" text="" dxfId="0">
      <formula>$C$4</formula>
    </cfRule>
  </conditionalFormatting>
  <conditionalFormatting sqref="BS41">
    <cfRule type="cellIs" priority="3533" operator="lessThan" aboveAverage="0" equalAverage="0" bottom="0" percent="0" rank="0" text="" dxfId="0">
      <formula>$C$4</formula>
    </cfRule>
  </conditionalFormatting>
  <conditionalFormatting sqref="BT41">
    <cfRule type="cellIs" priority="3534" operator="lessThan" aboveAverage="0" equalAverage="0" bottom="0" percent="0" rank="0" text="" dxfId="0">
      <formula>$C$4</formula>
    </cfRule>
  </conditionalFormatting>
  <conditionalFormatting sqref="BU41">
    <cfRule type="cellIs" priority="3535" operator="lessThan" aboveAverage="0" equalAverage="0" bottom="0" percent="0" rank="0" text="" dxfId="1">
      <formula>$C$4</formula>
    </cfRule>
    <cfRule type="cellIs" priority="3536" operator="lessThan" aboveAverage="0" equalAverage="0" bottom="0" percent="0" rank="0" text="" dxfId="0">
      <formula>$C$4</formula>
    </cfRule>
  </conditionalFormatting>
  <conditionalFormatting sqref="BV41">
    <cfRule type="cellIs" priority="3537" operator="lessThan" aboveAverage="0" equalAverage="0" bottom="0" percent="0" rank="0" text="" dxfId="1">
      <formula>$C$4</formula>
    </cfRule>
    <cfRule type="cellIs" priority="3538" operator="lessThan" aboveAverage="0" equalAverage="0" bottom="0" percent="0" rank="0" text="" dxfId="0">
      <formula>$C$4</formula>
    </cfRule>
  </conditionalFormatting>
  <conditionalFormatting sqref="BW41">
    <cfRule type="cellIs" priority="3539" operator="lessThan" aboveAverage="0" equalAverage="0" bottom="0" percent="0" rank="0" text="" dxfId="1">
      <formula>$C$4</formula>
    </cfRule>
    <cfRule type="cellIs" priority="3540" operator="lessThan" aboveAverage="0" equalAverage="0" bottom="0" percent="0" rank="0" text="" dxfId="0">
      <formula>$C$4</formula>
    </cfRule>
  </conditionalFormatting>
  <conditionalFormatting sqref="BX41">
    <cfRule type="cellIs" priority="3541" operator="lessThan" aboveAverage="0" equalAverage="0" bottom="0" percent="0" rank="0" text="" dxfId="1">
      <formula>$C$4</formula>
    </cfRule>
    <cfRule type="cellIs" priority="3542" operator="lessThan" aboveAverage="0" equalAverage="0" bottom="0" percent="0" rank="0" text="" dxfId="0">
      <formula>$C$4</formula>
    </cfRule>
  </conditionalFormatting>
  <conditionalFormatting sqref="BY41">
    <cfRule type="cellIs" priority="3543" operator="lessThan" aboveAverage="0" equalAverage="0" bottom="0" percent="0" rank="0" text="" dxfId="1">
      <formula>$C$4</formula>
    </cfRule>
    <cfRule type="cellIs" priority="3544" operator="lessThan" aboveAverage="0" equalAverage="0" bottom="0" percent="0" rank="0" text="" dxfId="0">
      <formula>$C$4</formula>
    </cfRule>
  </conditionalFormatting>
  <conditionalFormatting sqref="BZ41">
    <cfRule type="cellIs" priority="3545" operator="lessThan" aboveAverage="0" equalAverage="0" bottom="0" percent="0" rank="0" text="" dxfId="1">
      <formula>$C$4</formula>
    </cfRule>
    <cfRule type="cellIs" priority="3546" operator="lessThan" aboveAverage="0" equalAverage="0" bottom="0" percent="0" rank="0" text="" dxfId="0">
      <formula>$C$4</formula>
    </cfRule>
  </conditionalFormatting>
  <conditionalFormatting sqref="CA41">
    <cfRule type="cellIs" priority="3547" operator="lessThan" aboveAverage="0" equalAverage="0" bottom="0" percent="0" rank="0" text="" dxfId="0">
      <formula>$C$4</formula>
    </cfRule>
  </conditionalFormatting>
  <conditionalFormatting sqref="CB41">
    <cfRule type="cellIs" priority="3548" operator="lessThan" aboveAverage="0" equalAverage="0" bottom="0" percent="0" rank="0" text="" dxfId="0">
      <formula>$C$4</formula>
    </cfRule>
  </conditionalFormatting>
  <conditionalFormatting sqref="CC41">
    <cfRule type="cellIs" priority="3549" operator="lessThan" aboveAverage="0" equalAverage="0" bottom="0" percent="0" rank="0" text="" dxfId="0">
      <formula>$C$4</formula>
    </cfRule>
  </conditionalFormatting>
  <conditionalFormatting sqref="CD41">
    <cfRule type="cellIs" priority="3550" operator="lessThan" aboveAverage="0" equalAverage="0" bottom="0" percent="0" rank="0" text="" dxfId="0">
      <formula>$C$4</formula>
    </cfRule>
  </conditionalFormatting>
  <conditionalFormatting sqref="CE41">
    <cfRule type="cellIs" priority="3551" operator="lessThan" aboveAverage="0" equalAverage="0" bottom="0" percent="0" rank="0" text="" dxfId="0">
      <formula>$C$4</formula>
    </cfRule>
  </conditionalFormatting>
  <conditionalFormatting sqref="CF41">
    <cfRule type="cellIs" priority="3552" operator="lessThan" aboveAverage="0" equalAverage="0" bottom="0" percent="0" rank="0" text="" dxfId="0">
      <formula>$C$4</formula>
    </cfRule>
  </conditionalFormatting>
  <conditionalFormatting sqref="CG41">
    <cfRule type="cellIs" priority="3553" operator="lessThan" aboveAverage="0" equalAverage="0" bottom="0" percent="0" rank="0" text="" dxfId="0">
      <formula>$C$4</formula>
    </cfRule>
  </conditionalFormatting>
  <conditionalFormatting sqref="CH41">
    <cfRule type="cellIs" priority="3554" operator="lessThan" aboveAverage="0" equalAverage="0" bottom="0" percent="0" rank="0" text="" dxfId="1">
      <formula>$C$4</formula>
    </cfRule>
    <cfRule type="cellIs" priority="3555" operator="lessThan" aboveAverage="0" equalAverage="0" bottom="0" percent="0" rank="0" text="" dxfId="0">
      <formula>$C$4</formula>
    </cfRule>
  </conditionalFormatting>
  <conditionalFormatting sqref="CI41">
    <cfRule type="cellIs" priority="3556" operator="lessThan" aboveAverage="0" equalAverage="0" bottom="0" percent="0" rank="0" text="" dxfId="1">
      <formula>$C$4</formula>
    </cfRule>
    <cfRule type="cellIs" priority="3557" operator="lessThan" aboveAverage="0" equalAverage="0" bottom="0" percent="0" rank="0" text="" dxfId="0">
      <formula>$C$4</formula>
    </cfRule>
  </conditionalFormatting>
  <conditionalFormatting sqref="CJ41">
    <cfRule type="cellIs" priority="3558" operator="lessThan" aboveAverage="0" equalAverage="0" bottom="0" percent="0" rank="0" text="" dxfId="1">
      <formula>$C$4</formula>
    </cfRule>
    <cfRule type="cellIs" priority="3559" operator="lessThan" aboveAverage="0" equalAverage="0" bottom="0" percent="0" rank="0" text="" dxfId="0">
      <formula>$C$4</formula>
    </cfRule>
  </conditionalFormatting>
  <conditionalFormatting sqref="CK41">
    <cfRule type="cellIs" priority="3560" operator="lessThan" aboveAverage="0" equalAverage="0" bottom="0" percent="0" rank="0" text="" dxfId="1">
      <formula>$C$4</formula>
    </cfRule>
    <cfRule type="cellIs" priority="3561" operator="lessThan" aboveAverage="0" equalAverage="0" bottom="0" percent="0" rank="0" text="" dxfId="0">
      <formula>$C$4</formula>
    </cfRule>
  </conditionalFormatting>
  <conditionalFormatting sqref="CL41">
    <cfRule type="cellIs" priority="3562" operator="lessThan" aboveAverage="0" equalAverage="0" bottom="0" percent="0" rank="0" text="" dxfId="1">
      <formula>$C$4</formula>
    </cfRule>
    <cfRule type="cellIs" priority="3563" operator="lessThan" aboveAverage="0" equalAverage="0" bottom="0" percent="0" rank="0" text="" dxfId="0">
      <formula>$C$4</formula>
    </cfRule>
  </conditionalFormatting>
  <conditionalFormatting sqref="CM41">
    <cfRule type="cellIs" priority="3564" operator="lessThan" aboveAverage="0" equalAverage="0" bottom="0" percent="0" rank="0" text="" dxfId="0">
      <formula>$C$4</formula>
    </cfRule>
  </conditionalFormatting>
  <conditionalFormatting sqref="CN41">
    <cfRule type="cellIs" priority="3565" operator="lessThan" aboveAverage="0" equalAverage="0" bottom="0" percent="0" rank="0" text="" dxfId="0">
      <formula>$C$4</formula>
    </cfRule>
  </conditionalFormatting>
  <conditionalFormatting sqref="CO41">
    <cfRule type="cellIs" priority="3566" operator="lessThan" aboveAverage="0" equalAverage="0" bottom="0" percent="0" rank="0" text="" dxfId="0">
      <formula>$C$4</formula>
    </cfRule>
  </conditionalFormatting>
  <conditionalFormatting sqref="CP41">
    <cfRule type="cellIs" priority="3567" operator="lessThan" aboveAverage="0" equalAverage="0" bottom="0" percent="0" rank="0" text="" dxfId="1">
      <formula>$C$4</formula>
    </cfRule>
    <cfRule type="cellIs" priority="3568" operator="lessThan" aboveAverage="0" equalAverage="0" bottom="0" percent="0" rank="0" text="" dxfId="0">
      <formula>$C$4</formula>
    </cfRule>
  </conditionalFormatting>
  <conditionalFormatting sqref="CR41">
    <cfRule type="cellIs" priority="3569" operator="lessThan" aboveAverage="0" equalAverage="0" bottom="0" percent="0" rank="0" text="" dxfId="1">
      <formula>$C$4</formula>
    </cfRule>
    <cfRule type="cellIs" priority="3570" operator="lessThan" aboveAverage="0" equalAverage="0" bottom="0" percent="0" rank="0" text="" dxfId="0">
      <formula>$C$4</formula>
    </cfRule>
  </conditionalFormatting>
  <conditionalFormatting sqref="L42">
    <cfRule type="cellIs" priority="3571" operator="lessThan" aboveAverage="0" equalAverage="0" bottom="0" percent="0" rank="0" text="" dxfId="1">
      <formula>$C$4</formula>
    </cfRule>
    <cfRule type="cellIs" priority="3572" operator="lessThan" aboveAverage="0" equalAverage="0" bottom="0" percent="0" rank="0" text="" dxfId="0">
      <formula>$C$4</formula>
    </cfRule>
  </conditionalFormatting>
  <conditionalFormatting sqref="M42">
    <cfRule type="cellIs" priority="3573" operator="lessThan" aboveAverage="0" equalAverage="0" bottom="0" percent="0" rank="0" text="" dxfId="1">
      <formula>$C$4</formula>
    </cfRule>
    <cfRule type="cellIs" priority="3574" operator="lessThan" aboveAverage="0" equalAverage="0" bottom="0" percent="0" rank="0" text="" dxfId="0">
      <formula>$C$4</formula>
    </cfRule>
  </conditionalFormatting>
  <conditionalFormatting sqref="O42">
    <cfRule type="cellIs" priority="3575" operator="lessThan" aboveAverage="0" equalAverage="0" bottom="0" percent="0" rank="0" text="" dxfId="0">
      <formula>$C$4</formula>
    </cfRule>
  </conditionalFormatting>
  <conditionalFormatting sqref="P42">
    <cfRule type="cellIs" priority="3576" operator="lessThan" aboveAverage="0" equalAverage="0" bottom="0" percent="0" rank="0" text="" dxfId="0">
      <formula>$C$4</formula>
    </cfRule>
  </conditionalFormatting>
  <conditionalFormatting sqref="Q42">
    <cfRule type="cellIs" priority="3577" operator="lessThan" aboveAverage="0" equalAverage="0" bottom="0" percent="0" rank="0" text="" dxfId="0">
      <formula>$C$4</formula>
    </cfRule>
  </conditionalFormatting>
  <conditionalFormatting sqref="R42">
    <cfRule type="cellIs" priority="3578" operator="lessThan" aboveAverage="0" equalAverage="0" bottom="0" percent="0" rank="0" text="" dxfId="0">
      <formula>$C$4</formula>
    </cfRule>
  </conditionalFormatting>
  <conditionalFormatting sqref="S42">
    <cfRule type="cellIs" priority="3579" operator="lessThan" aboveAverage="0" equalAverage="0" bottom="0" percent="0" rank="0" text="" dxfId="0">
      <formula>$C$4</formula>
    </cfRule>
  </conditionalFormatting>
  <conditionalFormatting sqref="T42">
    <cfRule type="cellIs" priority="3580" operator="lessThan" aboveAverage="0" equalAverage="0" bottom="0" percent="0" rank="0" text="" dxfId="0">
      <formula>$C$4</formula>
    </cfRule>
  </conditionalFormatting>
  <conditionalFormatting sqref="U42">
    <cfRule type="cellIs" priority="3581" operator="lessThan" aboveAverage="0" equalAverage="0" bottom="0" percent="0" rank="0" text="" dxfId="0">
      <formula>$C$4</formula>
    </cfRule>
  </conditionalFormatting>
  <conditionalFormatting sqref="V42">
    <cfRule type="cellIs" priority="3582" operator="lessThan" aboveAverage="0" equalAverage="0" bottom="0" percent="0" rank="0" text="" dxfId="0">
      <formula>$C$4</formula>
    </cfRule>
  </conditionalFormatting>
  <conditionalFormatting sqref="W42">
    <cfRule type="cellIs" priority="3583" operator="lessThan" aboveAverage="0" equalAverage="0" bottom="0" percent="0" rank="0" text="" dxfId="0">
      <formula>$C$4</formula>
    </cfRule>
  </conditionalFormatting>
  <conditionalFormatting sqref="X42">
    <cfRule type="cellIs" priority="3584" operator="lessThan" aboveAverage="0" equalAverage="0" bottom="0" percent="0" rank="0" text="" dxfId="0">
      <formula>$C$4</formula>
    </cfRule>
  </conditionalFormatting>
  <conditionalFormatting sqref="Y42">
    <cfRule type="cellIs" priority="3585" operator="lessThan" aboveAverage="0" equalAverage="0" bottom="0" percent="0" rank="0" text="" dxfId="0">
      <formula>$C$4</formula>
    </cfRule>
  </conditionalFormatting>
  <conditionalFormatting sqref="Z42">
    <cfRule type="cellIs" priority="3586" operator="lessThan" aboveAverage="0" equalAverage="0" bottom="0" percent="0" rank="0" text="" dxfId="0">
      <formula>$C$4</formula>
    </cfRule>
  </conditionalFormatting>
  <conditionalFormatting sqref="AA42">
    <cfRule type="cellIs" priority="3587" operator="lessThan" aboveAverage="0" equalAverage="0" bottom="0" percent="0" rank="0" text="" dxfId="0">
      <formula>$C$4</formula>
    </cfRule>
  </conditionalFormatting>
  <conditionalFormatting sqref="AB42">
    <cfRule type="cellIs" priority="3588" operator="lessThan" aboveAverage="0" equalAverage="0" bottom="0" percent="0" rank="0" text="" dxfId="0">
      <formula>$C$4</formula>
    </cfRule>
  </conditionalFormatting>
  <conditionalFormatting sqref="AC42">
    <cfRule type="cellIs" priority="3589" operator="lessThan" aboveAverage="0" equalAverage="0" bottom="0" percent="0" rank="0" text="" dxfId="0">
      <formula>$C$4</formula>
    </cfRule>
  </conditionalFormatting>
  <conditionalFormatting sqref="AD42">
    <cfRule type="cellIs" priority="3590" operator="lessThan" aboveAverage="0" equalAverage="0" bottom="0" percent="0" rank="0" text="" dxfId="0">
      <formula>$C$4</formula>
    </cfRule>
  </conditionalFormatting>
  <conditionalFormatting sqref="AE42">
    <cfRule type="cellIs" priority="3591" operator="lessThan" aboveAverage="0" equalAverage="0" bottom="0" percent="0" rank="0" text="" dxfId="0">
      <formula>$C$4</formula>
    </cfRule>
  </conditionalFormatting>
  <conditionalFormatting sqref="AF42">
    <cfRule type="cellIs" priority="3592" operator="lessThan" aboveAverage="0" equalAverage="0" bottom="0" percent="0" rank="0" text="" dxfId="0">
      <formula>$C$4</formula>
    </cfRule>
  </conditionalFormatting>
  <conditionalFormatting sqref="AG42">
    <cfRule type="cellIs" priority="3593" operator="lessThan" aboveAverage="0" equalAverage="0" bottom="0" percent="0" rank="0" text="" dxfId="0">
      <formula>$C$4</formula>
    </cfRule>
  </conditionalFormatting>
  <conditionalFormatting sqref="AH42">
    <cfRule type="cellIs" priority="3594" operator="lessThan" aboveAverage="0" equalAverage="0" bottom="0" percent="0" rank="0" text="" dxfId="0">
      <formula>$C$4</formula>
    </cfRule>
  </conditionalFormatting>
  <conditionalFormatting sqref="AI42">
    <cfRule type="cellIs" priority="3595" operator="lessThan" aboveAverage="0" equalAverage="0" bottom="0" percent="0" rank="0" text="" dxfId="0">
      <formula>$C$4</formula>
    </cfRule>
  </conditionalFormatting>
  <conditionalFormatting sqref="AJ42">
    <cfRule type="cellIs" priority="3596" operator="lessThan" aboveAverage="0" equalAverage="0" bottom="0" percent="0" rank="0" text="" dxfId="0">
      <formula>$C$4</formula>
    </cfRule>
  </conditionalFormatting>
  <conditionalFormatting sqref="AK42">
    <cfRule type="cellIs" priority="3597" operator="lessThan" aboveAverage="0" equalAverage="0" bottom="0" percent="0" rank="0" text="" dxfId="0">
      <formula>$C$4</formula>
    </cfRule>
  </conditionalFormatting>
  <conditionalFormatting sqref="AL42">
    <cfRule type="cellIs" priority="3598" operator="lessThan" aboveAverage="0" equalAverage="0" bottom="0" percent="0" rank="0" text="" dxfId="0">
      <formula>$C$4</formula>
    </cfRule>
  </conditionalFormatting>
  <conditionalFormatting sqref="AM42">
    <cfRule type="cellIs" priority="3599" operator="lessThan" aboveAverage="0" equalAverage="0" bottom="0" percent="0" rank="0" text="" dxfId="0">
      <formula>$C$4</formula>
    </cfRule>
  </conditionalFormatting>
  <conditionalFormatting sqref="AN42">
    <cfRule type="cellIs" priority="3600" operator="lessThan" aboveAverage="0" equalAverage="0" bottom="0" percent="0" rank="0" text="" dxfId="0">
      <formula>$C$4</formula>
    </cfRule>
  </conditionalFormatting>
  <conditionalFormatting sqref="AO42">
    <cfRule type="cellIs" priority="3601" operator="lessThan" aboveAverage="0" equalAverage="0" bottom="0" percent="0" rank="0" text="" dxfId="0">
      <formula>$C$4</formula>
    </cfRule>
  </conditionalFormatting>
  <conditionalFormatting sqref="AP42">
    <cfRule type="cellIs" priority="3602" operator="lessThan" aboveAverage="0" equalAverage="0" bottom="0" percent="0" rank="0" text="" dxfId="0">
      <formula>$C$4</formula>
    </cfRule>
  </conditionalFormatting>
  <conditionalFormatting sqref="AQ42">
    <cfRule type="cellIs" priority="3603" operator="lessThan" aboveAverage="0" equalAverage="0" bottom="0" percent="0" rank="0" text="" dxfId="0">
      <formula>$C$4</formula>
    </cfRule>
  </conditionalFormatting>
  <conditionalFormatting sqref="AR42">
    <cfRule type="cellIs" priority="3604" operator="lessThan" aboveAverage="0" equalAverage="0" bottom="0" percent="0" rank="0" text="" dxfId="0">
      <formula>$C$4</formula>
    </cfRule>
  </conditionalFormatting>
  <conditionalFormatting sqref="AS42">
    <cfRule type="cellIs" priority="3605" operator="lessThan" aboveAverage="0" equalAverage="0" bottom="0" percent="0" rank="0" text="" dxfId="0">
      <formula>$C$4</formula>
    </cfRule>
  </conditionalFormatting>
  <conditionalFormatting sqref="AT42">
    <cfRule type="cellIs" priority="3606" operator="lessThan" aboveAverage="0" equalAverage="0" bottom="0" percent="0" rank="0" text="" dxfId="0">
      <formula>$C$4</formula>
    </cfRule>
  </conditionalFormatting>
  <conditionalFormatting sqref="AU42">
    <cfRule type="cellIs" priority="3607" operator="lessThan" aboveAverage="0" equalAverage="0" bottom="0" percent="0" rank="0" text="" dxfId="0">
      <formula>$C$4</formula>
    </cfRule>
  </conditionalFormatting>
  <conditionalFormatting sqref="AV42">
    <cfRule type="cellIs" priority="3608" operator="lessThan" aboveAverage="0" equalAverage="0" bottom="0" percent="0" rank="0" text="" dxfId="0">
      <formula>$C$4</formula>
    </cfRule>
  </conditionalFormatting>
  <conditionalFormatting sqref="AX42">
    <cfRule type="cellIs" priority="3609" operator="lessThan" aboveAverage="0" equalAverage="0" bottom="0" percent="0" rank="0" text="" dxfId="1">
      <formula>$C$4</formula>
    </cfRule>
    <cfRule type="cellIs" priority="3610" operator="lessThan" aboveAverage="0" equalAverage="0" bottom="0" percent="0" rank="0" text="" dxfId="0">
      <formula>$C$4</formula>
    </cfRule>
  </conditionalFormatting>
  <conditionalFormatting sqref="AY42">
    <cfRule type="cellIs" priority="3611" operator="lessThan" aboveAverage="0" equalAverage="0" bottom="0" percent="0" rank="0" text="" dxfId="1">
      <formula>$C$4</formula>
    </cfRule>
    <cfRule type="cellIs" priority="3612" operator="lessThan" aboveAverage="0" equalAverage="0" bottom="0" percent="0" rank="0" text="" dxfId="0">
      <formula>$C$4</formula>
    </cfRule>
  </conditionalFormatting>
  <conditionalFormatting sqref="AZ42">
    <cfRule type="cellIs" priority="3613" operator="lessThan" aboveAverage="0" equalAverage="0" bottom="0" percent="0" rank="0" text="" dxfId="1">
      <formula>$C$4</formula>
    </cfRule>
    <cfRule type="cellIs" priority="3614" operator="lessThan" aboveAverage="0" equalAverage="0" bottom="0" percent="0" rank="0" text="" dxfId="0">
      <formula>$C$4</formula>
    </cfRule>
  </conditionalFormatting>
  <conditionalFormatting sqref="BA42">
    <cfRule type="cellIs" priority="3615" operator="lessThan" aboveAverage="0" equalAverage="0" bottom="0" percent="0" rank="0" text="" dxfId="1">
      <formula>$C$4</formula>
    </cfRule>
    <cfRule type="cellIs" priority="3616" operator="lessThan" aboveAverage="0" equalAverage="0" bottom="0" percent="0" rank="0" text="" dxfId="0">
      <formula>$C$4</formula>
    </cfRule>
  </conditionalFormatting>
  <conditionalFormatting sqref="BB42">
    <cfRule type="cellIs" priority="3617" operator="lessThan" aboveAverage="0" equalAverage="0" bottom="0" percent="0" rank="0" text="" dxfId="1">
      <formula>$C$4</formula>
    </cfRule>
    <cfRule type="cellIs" priority="3618" operator="lessThan" aboveAverage="0" equalAverage="0" bottom="0" percent="0" rank="0" text="" dxfId="0">
      <formula>$C$4</formula>
    </cfRule>
  </conditionalFormatting>
  <conditionalFormatting sqref="BC42">
    <cfRule type="cellIs" priority="3619" operator="lessThan" aboveAverage="0" equalAverage="0" bottom="0" percent="0" rank="0" text="" dxfId="1">
      <formula>$C$4</formula>
    </cfRule>
    <cfRule type="cellIs" priority="3620" operator="lessThan" aboveAverage="0" equalAverage="0" bottom="0" percent="0" rank="0" text="" dxfId="0">
      <formula>$C$4</formula>
    </cfRule>
  </conditionalFormatting>
  <conditionalFormatting sqref="BD42">
    <cfRule type="cellIs" priority="3621" operator="lessThan" aboveAverage="0" equalAverage="0" bottom="0" percent="0" rank="0" text="" dxfId="1">
      <formula>$C$4</formula>
    </cfRule>
    <cfRule type="cellIs" priority="3622" operator="lessThan" aboveAverage="0" equalAverage="0" bottom="0" percent="0" rank="0" text="" dxfId="0">
      <formula>$C$4</formula>
    </cfRule>
  </conditionalFormatting>
  <conditionalFormatting sqref="BE42">
    <cfRule type="cellIs" priority="3623" operator="lessThan" aboveAverage="0" equalAverage="0" bottom="0" percent="0" rank="0" text="" dxfId="1">
      <formula>$C$4</formula>
    </cfRule>
    <cfRule type="cellIs" priority="3624" operator="lessThan" aboveAverage="0" equalAverage="0" bottom="0" percent="0" rank="0" text="" dxfId="0">
      <formula>$C$4</formula>
    </cfRule>
  </conditionalFormatting>
  <conditionalFormatting sqref="BH42">
    <cfRule type="cellIs" priority="3625" operator="lessThan" aboveAverage="0" equalAverage="0" bottom="0" percent="0" rank="0" text="" dxfId="1">
      <formula>$C$4</formula>
    </cfRule>
    <cfRule type="cellIs" priority="3626" operator="lessThan" aboveAverage="0" equalAverage="0" bottom="0" percent="0" rank="0" text="" dxfId="0">
      <formula>$C$4</formula>
    </cfRule>
  </conditionalFormatting>
  <conditionalFormatting sqref="BI42">
    <cfRule type="cellIs" priority="3627" operator="lessThan" aboveAverage="0" equalAverage="0" bottom="0" percent="0" rank="0" text="" dxfId="1">
      <formula>$C$4</formula>
    </cfRule>
    <cfRule type="cellIs" priority="3628" operator="lessThan" aboveAverage="0" equalAverage="0" bottom="0" percent="0" rank="0" text="" dxfId="0">
      <formula>$C$4</formula>
    </cfRule>
  </conditionalFormatting>
  <conditionalFormatting sqref="BJ42">
    <cfRule type="cellIs" priority="3629" operator="lessThan" aboveAverage="0" equalAverage="0" bottom="0" percent="0" rank="0" text="" dxfId="1">
      <formula>$C$4</formula>
    </cfRule>
    <cfRule type="cellIs" priority="3630" operator="lessThan" aboveAverage="0" equalAverage="0" bottom="0" percent="0" rank="0" text="" dxfId="0">
      <formula>$C$4</formula>
    </cfRule>
  </conditionalFormatting>
  <conditionalFormatting sqref="BK42">
    <cfRule type="cellIs" priority="3631" operator="lessThan" aboveAverage="0" equalAverage="0" bottom="0" percent="0" rank="0" text="" dxfId="1">
      <formula>$C$4</formula>
    </cfRule>
    <cfRule type="cellIs" priority="3632" operator="lessThan" aboveAverage="0" equalAverage="0" bottom="0" percent="0" rank="0" text="" dxfId="0">
      <formula>$C$4</formula>
    </cfRule>
  </conditionalFormatting>
  <conditionalFormatting sqref="BL42">
    <cfRule type="cellIs" priority="3633" operator="lessThan" aboveAverage="0" equalAverage="0" bottom="0" percent="0" rank="0" text="" dxfId="1">
      <formula>$C$4</formula>
    </cfRule>
    <cfRule type="cellIs" priority="3634" operator="lessThan" aboveAverage="0" equalAverage="0" bottom="0" percent="0" rank="0" text="" dxfId="0">
      <formula>$C$4</formula>
    </cfRule>
  </conditionalFormatting>
  <conditionalFormatting sqref="BM42">
    <cfRule type="cellIs" priority="3635" operator="lessThan" aboveAverage="0" equalAverage="0" bottom="0" percent="0" rank="0" text="" dxfId="1">
      <formula>$C$4</formula>
    </cfRule>
    <cfRule type="cellIs" priority="3636" operator="lessThan" aboveAverage="0" equalAverage="0" bottom="0" percent="0" rank="0" text="" dxfId="0">
      <formula>$C$4</formula>
    </cfRule>
  </conditionalFormatting>
  <conditionalFormatting sqref="BN42">
    <cfRule type="cellIs" priority="3637" operator="lessThan" aboveAverage="0" equalAverage="0" bottom="0" percent="0" rank="0" text="" dxfId="1">
      <formula>$C$4</formula>
    </cfRule>
    <cfRule type="cellIs" priority="3638" operator="lessThan" aboveAverage="0" equalAverage="0" bottom="0" percent="0" rank="0" text="" dxfId="0">
      <formula>$C$4</formula>
    </cfRule>
  </conditionalFormatting>
  <conditionalFormatting sqref="BO42">
    <cfRule type="cellIs" priority="3639" operator="lessThan" aboveAverage="0" equalAverage="0" bottom="0" percent="0" rank="0" text="" dxfId="1">
      <formula>$C$4</formula>
    </cfRule>
    <cfRule type="cellIs" priority="3640" operator="lessThan" aboveAverage="0" equalAverage="0" bottom="0" percent="0" rank="0" text="" dxfId="0">
      <formula>$C$4</formula>
    </cfRule>
  </conditionalFormatting>
  <conditionalFormatting sqref="BP42">
    <cfRule type="cellIs" priority="3641" operator="lessThan" aboveAverage="0" equalAverage="0" bottom="0" percent="0" rank="0" text="" dxfId="1">
      <formula>$C$4</formula>
    </cfRule>
    <cfRule type="cellIs" priority="3642" operator="lessThan" aboveAverage="0" equalAverage="0" bottom="0" percent="0" rank="0" text="" dxfId="0">
      <formula>$C$4</formula>
    </cfRule>
  </conditionalFormatting>
  <conditionalFormatting sqref="BQ42">
    <cfRule type="cellIs" priority="3643" operator="lessThan" aboveAverage="0" equalAverage="0" bottom="0" percent="0" rank="0" text="" dxfId="1">
      <formula>$C$4</formula>
    </cfRule>
    <cfRule type="cellIs" priority="3644" operator="lessThan" aboveAverage="0" equalAverage="0" bottom="0" percent="0" rank="0" text="" dxfId="0">
      <formula>$C$4</formula>
    </cfRule>
  </conditionalFormatting>
  <conditionalFormatting sqref="BR42">
    <cfRule type="cellIs" priority="3645" operator="lessThan" aboveAverage="0" equalAverage="0" bottom="0" percent="0" rank="0" text="" dxfId="0">
      <formula>$C$4</formula>
    </cfRule>
  </conditionalFormatting>
  <conditionalFormatting sqref="BS42">
    <cfRule type="cellIs" priority="3646" operator="lessThan" aboveAverage="0" equalAverage="0" bottom="0" percent="0" rank="0" text="" dxfId="0">
      <formula>$C$4</formula>
    </cfRule>
  </conditionalFormatting>
  <conditionalFormatting sqref="BT42">
    <cfRule type="cellIs" priority="3647" operator="lessThan" aboveAverage="0" equalAverage="0" bottom="0" percent="0" rank="0" text="" dxfId="0">
      <formula>$C$4</formula>
    </cfRule>
  </conditionalFormatting>
  <conditionalFormatting sqref="BU42">
    <cfRule type="cellIs" priority="3648" operator="lessThan" aboveAverage="0" equalAverage="0" bottom="0" percent="0" rank="0" text="" dxfId="1">
      <formula>$C$4</formula>
    </cfRule>
    <cfRule type="cellIs" priority="3649" operator="lessThan" aboveAverage="0" equalAverage="0" bottom="0" percent="0" rank="0" text="" dxfId="0">
      <formula>$C$4</formula>
    </cfRule>
  </conditionalFormatting>
  <conditionalFormatting sqref="BV42">
    <cfRule type="cellIs" priority="3650" operator="lessThan" aboveAverage="0" equalAverage="0" bottom="0" percent="0" rank="0" text="" dxfId="1">
      <formula>$C$4</formula>
    </cfRule>
    <cfRule type="cellIs" priority="3651" operator="lessThan" aboveAverage="0" equalAverage="0" bottom="0" percent="0" rank="0" text="" dxfId="0">
      <formula>$C$4</formula>
    </cfRule>
  </conditionalFormatting>
  <conditionalFormatting sqref="BW42">
    <cfRule type="cellIs" priority="3652" operator="lessThan" aboveAverage="0" equalAverage="0" bottom="0" percent="0" rank="0" text="" dxfId="1">
      <formula>$C$4</formula>
    </cfRule>
    <cfRule type="cellIs" priority="3653" operator="lessThan" aboveAverage="0" equalAverage="0" bottom="0" percent="0" rank="0" text="" dxfId="0">
      <formula>$C$4</formula>
    </cfRule>
  </conditionalFormatting>
  <conditionalFormatting sqref="BX42">
    <cfRule type="cellIs" priority="3654" operator="lessThan" aboveAverage="0" equalAverage="0" bottom="0" percent="0" rank="0" text="" dxfId="1">
      <formula>$C$4</formula>
    </cfRule>
    <cfRule type="cellIs" priority="3655" operator="lessThan" aboveAverage="0" equalAverage="0" bottom="0" percent="0" rank="0" text="" dxfId="0">
      <formula>$C$4</formula>
    </cfRule>
  </conditionalFormatting>
  <conditionalFormatting sqref="BY42">
    <cfRule type="cellIs" priority="3656" operator="lessThan" aboveAverage="0" equalAverage="0" bottom="0" percent="0" rank="0" text="" dxfId="1">
      <formula>$C$4</formula>
    </cfRule>
    <cfRule type="cellIs" priority="3657" operator="lessThan" aboveAverage="0" equalAverage="0" bottom="0" percent="0" rank="0" text="" dxfId="0">
      <formula>$C$4</formula>
    </cfRule>
  </conditionalFormatting>
  <conditionalFormatting sqref="BZ42">
    <cfRule type="cellIs" priority="3658" operator="lessThan" aboveAverage="0" equalAverage="0" bottom="0" percent="0" rank="0" text="" dxfId="1">
      <formula>$C$4</formula>
    </cfRule>
    <cfRule type="cellIs" priority="3659" operator="lessThan" aboveAverage="0" equalAverage="0" bottom="0" percent="0" rank="0" text="" dxfId="0">
      <formula>$C$4</formula>
    </cfRule>
  </conditionalFormatting>
  <conditionalFormatting sqref="CA42">
    <cfRule type="cellIs" priority="3660" operator="lessThan" aboveAverage="0" equalAverage="0" bottom="0" percent="0" rank="0" text="" dxfId="0">
      <formula>$C$4</formula>
    </cfRule>
  </conditionalFormatting>
  <conditionalFormatting sqref="CB42">
    <cfRule type="cellIs" priority="3661" operator="lessThan" aboveAverage="0" equalAverage="0" bottom="0" percent="0" rank="0" text="" dxfId="0">
      <formula>$C$4</formula>
    </cfRule>
  </conditionalFormatting>
  <conditionalFormatting sqref="CC42">
    <cfRule type="cellIs" priority="3662" operator="lessThan" aboveAverage="0" equalAverage="0" bottom="0" percent="0" rank="0" text="" dxfId="0">
      <formula>$C$4</formula>
    </cfRule>
  </conditionalFormatting>
  <conditionalFormatting sqref="CD42">
    <cfRule type="cellIs" priority="3663" operator="lessThan" aboveAverage="0" equalAverage="0" bottom="0" percent="0" rank="0" text="" dxfId="0">
      <formula>$C$4</formula>
    </cfRule>
  </conditionalFormatting>
  <conditionalFormatting sqref="CE42">
    <cfRule type="cellIs" priority="3664" operator="lessThan" aboveAverage="0" equalAverage="0" bottom="0" percent="0" rank="0" text="" dxfId="0">
      <formula>$C$4</formula>
    </cfRule>
  </conditionalFormatting>
  <conditionalFormatting sqref="CF42">
    <cfRule type="cellIs" priority="3665" operator="lessThan" aboveAverage="0" equalAverage="0" bottom="0" percent="0" rank="0" text="" dxfId="0">
      <formula>$C$4</formula>
    </cfRule>
  </conditionalFormatting>
  <conditionalFormatting sqref="CG42">
    <cfRule type="cellIs" priority="3666" operator="lessThan" aboveAverage="0" equalAverage="0" bottom="0" percent="0" rank="0" text="" dxfId="0">
      <formula>$C$4</formula>
    </cfRule>
  </conditionalFormatting>
  <conditionalFormatting sqref="CH42">
    <cfRule type="cellIs" priority="3667" operator="lessThan" aboveAverage="0" equalAverage="0" bottom="0" percent="0" rank="0" text="" dxfId="1">
      <formula>$C$4</formula>
    </cfRule>
    <cfRule type="cellIs" priority="3668" operator="lessThan" aboveAverage="0" equalAverage="0" bottom="0" percent="0" rank="0" text="" dxfId="0">
      <formula>$C$4</formula>
    </cfRule>
  </conditionalFormatting>
  <conditionalFormatting sqref="CI42">
    <cfRule type="cellIs" priority="3669" operator="lessThan" aboveAverage="0" equalAverage="0" bottom="0" percent="0" rank="0" text="" dxfId="1">
      <formula>$C$4</formula>
    </cfRule>
    <cfRule type="cellIs" priority="3670" operator="lessThan" aboveAverage="0" equalAverage="0" bottom="0" percent="0" rank="0" text="" dxfId="0">
      <formula>$C$4</formula>
    </cfRule>
  </conditionalFormatting>
  <conditionalFormatting sqref="CJ42">
    <cfRule type="cellIs" priority="3671" operator="lessThan" aboveAverage="0" equalAverage="0" bottom="0" percent="0" rank="0" text="" dxfId="1">
      <formula>$C$4</formula>
    </cfRule>
    <cfRule type="cellIs" priority="3672" operator="lessThan" aboveAverage="0" equalAverage="0" bottom="0" percent="0" rank="0" text="" dxfId="0">
      <formula>$C$4</formula>
    </cfRule>
  </conditionalFormatting>
  <conditionalFormatting sqref="CK42">
    <cfRule type="cellIs" priority="3673" operator="lessThan" aboveAverage="0" equalAverage="0" bottom="0" percent="0" rank="0" text="" dxfId="1">
      <formula>$C$4</formula>
    </cfRule>
    <cfRule type="cellIs" priority="3674" operator="lessThan" aboveAverage="0" equalAverage="0" bottom="0" percent="0" rank="0" text="" dxfId="0">
      <formula>$C$4</formula>
    </cfRule>
  </conditionalFormatting>
  <conditionalFormatting sqref="CL42">
    <cfRule type="cellIs" priority="3675" operator="lessThan" aboveAverage="0" equalAverage="0" bottom="0" percent="0" rank="0" text="" dxfId="1">
      <formula>$C$4</formula>
    </cfRule>
    <cfRule type="cellIs" priority="3676" operator="lessThan" aboveAverage="0" equalAverage="0" bottom="0" percent="0" rank="0" text="" dxfId="0">
      <formula>$C$4</formula>
    </cfRule>
  </conditionalFormatting>
  <conditionalFormatting sqref="CM42">
    <cfRule type="cellIs" priority="3677" operator="lessThan" aboveAverage="0" equalAverage="0" bottom="0" percent="0" rank="0" text="" dxfId="0">
      <formula>$C$4</formula>
    </cfRule>
  </conditionalFormatting>
  <conditionalFormatting sqref="CN42">
    <cfRule type="cellIs" priority="3678" operator="lessThan" aboveAverage="0" equalAverage="0" bottom="0" percent="0" rank="0" text="" dxfId="0">
      <formula>$C$4</formula>
    </cfRule>
  </conditionalFormatting>
  <conditionalFormatting sqref="CO42">
    <cfRule type="cellIs" priority="3679" operator="lessThan" aboveAverage="0" equalAverage="0" bottom="0" percent="0" rank="0" text="" dxfId="0">
      <formula>$C$4</formula>
    </cfRule>
  </conditionalFormatting>
  <conditionalFormatting sqref="CP42">
    <cfRule type="cellIs" priority="3680" operator="lessThan" aboveAverage="0" equalAverage="0" bottom="0" percent="0" rank="0" text="" dxfId="1">
      <formula>$C$4</formula>
    </cfRule>
    <cfRule type="cellIs" priority="3681" operator="lessThan" aboveAverage="0" equalAverage="0" bottom="0" percent="0" rank="0" text="" dxfId="0">
      <formula>$C$4</formula>
    </cfRule>
  </conditionalFormatting>
  <conditionalFormatting sqref="CR42">
    <cfRule type="cellIs" priority="3682" operator="lessThan" aboveAverage="0" equalAverage="0" bottom="0" percent="0" rank="0" text="" dxfId="1">
      <formula>$C$4</formula>
    </cfRule>
    <cfRule type="cellIs" priority="3683" operator="lessThan" aboveAverage="0" equalAverage="0" bottom="0" percent="0" rank="0" text="" dxfId="0">
      <formula>$C$4</formula>
    </cfRule>
  </conditionalFormatting>
  <conditionalFormatting sqref="L43">
    <cfRule type="cellIs" priority="3684" operator="lessThan" aboveAverage="0" equalAverage="0" bottom="0" percent="0" rank="0" text="" dxfId="1">
      <formula>$C$4</formula>
    </cfRule>
    <cfRule type="cellIs" priority="3685" operator="lessThan" aboveAverage="0" equalAverage="0" bottom="0" percent="0" rank="0" text="" dxfId="0">
      <formula>$C$4</formula>
    </cfRule>
  </conditionalFormatting>
  <conditionalFormatting sqref="M43">
    <cfRule type="cellIs" priority="3686" operator="lessThan" aboveAverage="0" equalAverage="0" bottom="0" percent="0" rank="0" text="" dxfId="1">
      <formula>$C$4</formula>
    </cfRule>
    <cfRule type="cellIs" priority="3687" operator="lessThan" aboveAverage="0" equalAverage="0" bottom="0" percent="0" rank="0" text="" dxfId="0">
      <formula>$C$4</formula>
    </cfRule>
  </conditionalFormatting>
  <conditionalFormatting sqref="O43">
    <cfRule type="cellIs" priority="3688" operator="lessThan" aboveAverage="0" equalAverage="0" bottom="0" percent="0" rank="0" text="" dxfId="0">
      <formula>$C$4</formula>
    </cfRule>
  </conditionalFormatting>
  <conditionalFormatting sqref="P43">
    <cfRule type="cellIs" priority="3689" operator="lessThan" aboveAverage="0" equalAverage="0" bottom="0" percent="0" rank="0" text="" dxfId="0">
      <formula>$C$4</formula>
    </cfRule>
  </conditionalFormatting>
  <conditionalFormatting sqref="Q43">
    <cfRule type="cellIs" priority="3690" operator="lessThan" aboveAverage="0" equalAverage="0" bottom="0" percent="0" rank="0" text="" dxfId="0">
      <formula>$C$4</formula>
    </cfRule>
  </conditionalFormatting>
  <conditionalFormatting sqref="R43">
    <cfRule type="cellIs" priority="3691" operator="lessThan" aboveAverage="0" equalAverage="0" bottom="0" percent="0" rank="0" text="" dxfId="0">
      <formula>$C$4</formula>
    </cfRule>
  </conditionalFormatting>
  <conditionalFormatting sqref="S43">
    <cfRule type="cellIs" priority="3692" operator="lessThan" aboveAverage="0" equalAverage="0" bottom="0" percent="0" rank="0" text="" dxfId="0">
      <formula>$C$4</formula>
    </cfRule>
  </conditionalFormatting>
  <conditionalFormatting sqref="T43">
    <cfRule type="cellIs" priority="3693" operator="lessThan" aboveAverage="0" equalAverage="0" bottom="0" percent="0" rank="0" text="" dxfId="0">
      <formula>$C$4</formula>
    </cfRule>
  </conditionalFormatting>
  <conditionalFormatting sqref="U43">
    <cfRule type="cellIs" priority="3694" operator="lessThan" aboveAverage="0" equalAverage="0" bottom="0" percent="0" rank="0" text="" dxfId="0">
      <formula>$C$4</formula>
    </cfRule>
  </conditionalFormatting>
  <conditionalFormatting sqref="V43">
    <cfRule type="cellIs" priority="3695" operator="lessThan" aboveAverage="0" equalAverage="0" bottom="0" percent="0" rank="0" text="" dxfId="0">
      <formula>$C$4</formula>
    </cfRule>
  </conditionalFormatting>
  <conditionalFormatting sqref="W43">
    <cfRule type="cellIs" priority="3696" operator="lessThan" aboveAverage="0" equalAverage="0" bottom="0" percent="0" rank="0" text="" dxfId="0">
      <formula>$C$4</formula>
    </cfRule>
  </conditionalFormatting>
  <conditionalFormatting sqref="X43">
    <cfRule type="cellIs" priority="3697" operator="lessThan" aboveAverage="0" equalAverage="0" bottom="0" percent="0" rank="0" text="" dxfId="0">
      <formula>$C$4</formula>
    </cfRule>
  </conditionalFormatting>
  <conditionalFormatting sqref="Y43">
    <cfRule type="cellIs" priority="3698" operator="lessThan" aboveAverage="0" equalAverage="0" bottom="0" percent="0" rank="0" text="" dxfId="0">
      <formula>$C$4</formula>
    </cfRule>
  </conditionalFormatting>
  <conditionalFormatting sqref="Z43">
    <cfRule type="cellIs" priority="3699" operator="lessThan" aboveAverage="0" equalAverage="0" bottom="0" percent="0" rank="0" text="" dxfId="0">
      <formula>$C$4</formula>
    </cfRule>
  </conditionalFormatting>
  <conditionalFormatting sqref="AA43">
    <cfRule type="cellIs" priority="3700" operator="lessThan" aboveAverage="0" equalAverage="0" bottom="0" percent="0" rank="0" text="" dxfId="0">
      <formula>$C$4</formula>
    </cfRule>
  </conditionalFormatting>
  <conditionalFormatting sqref="AB43">
    <cfRule type="cellIs" priority="3701" operator="lessThan" aboveAverage="0" equalAverage="0" bottom="0" percent="0" rank="0" text="" dxfId="0">
      <formula>$C$4</formula>
    </cfRule>
  </conditionalFormatting>
  <conditionalFormatting sqref="AC43">
    <cfRule type="cellIs" priority="3702" operator="lessThan" aboveAverage="0" equalAverage="0" bottom="0" percent="0" rank="0" text="" dxfId="0">
      <formula>$C$4</formula>
    </cfRule>
  </conditionalFormatting>
  <conditionalFormatting sqref="AD43">
    <cfRule type="cellIs" priority="3703" operator="lessThan" aboveAverage="0" equalAverage="0" bottom="0" percent="0" rank="0" text="" dxfId="0">
      <formula>$C$4</formula>
    </cfRule>
  </conditionalFormatting>
  <conditionalFormatting sqref="AE43">
    <cfRule type="cellIs" priority="3704" operator="lessThan" aboveAverage="0" equalAverage="0" bottom="0" percent="0" rank="0" text="" dxfId="0">
      <formula>$C$4</formula>
    </cfRule>
  </conditionalFormatting>
  <conditionalFormatting sqref="AF43">
    <cfRule type="cellIs" priority="3705" operator="lessThan" aboveAverage="0" equalAverage="0" bottom="0" percent="0" rank="0" text="" dxfId="0">
      <formula>$C$4</formula>
    </cfRule>
  </conditionalFormatting>
  <conditionalFormatting sqref="AG43">
    <cfRule type="cellIs" priority="3706" operator="lessThan" aboveAverage="0" equalAverage="0" bottom="0" percent="0" rank="0" text="" dxfId="0">
      <formula>$C$4</formula>
    </cfRule>
  </conditionalFormatting>
  <conditionalFormatting sqref="AH43">
    <cfRule type="cellIs" priority="3707" operator="lessThan" aboveAverage="0" equalAverage="0" bottom="0" percent="0" rank="0" text="" dxfId="0">
      <formula>$C$4</formula>
    </cfRule>
  </conditionalFormatting>
  <conditionalFormatting sqref="AI43">
    <cfRule type="cellIs" priority="3708" operator="lessThan" aboveAverage="0" equalAverage="0" bottom="0" percent="0" rank="0" text="" dxfId="0">
      <formula>$C$4</formula>
    </cfRule>
  </conditionalFormatting>
  <conditionalFormatting sqref="AJ43">
    <cfRule type="cellIs" priority="3709" operator="lessThan" aboveAverage="0" equalAverage="0" bottom="0" percent="0" rank="0" text="" dxfId="0">
      <formula>$C$4</formula>
    </cfRule>
  </conditionalFormatting>
  <conditionalFormatting sqref="AK43">
    <cfRule type="cellIs" priority="3710" operator="lessThan" aboveAverage="0" equalAverage="0" bottom="0" percent="0" rank="0" text="" dxfId="0">
      <formula>$C$4</formula>
    </cfRule>
  </conditionalFormatting>
  <conditionalFormatting sqref="AL43">
    <cfRule type="cellIs" priority="3711" operator="lessThan" aboveAverage="0" equalAverage="0" bottom="0" percent="0" rank="0" text="" dxfId="0">
      <formula>$C$4</formula>
    </cfRule>
  </conditionalFormatting>
  <conditionalFormatting sqref="AM43">
    <cfRule type="cellIs" priority="3712" operator="lessThan" aboveAverage="0" equalAverage="0" bottom="0" percent="0" rank="0" text="" dxfId="0">
      <formula>$C$4</formula>
    </cfRule>
  </conditionalFormatting>
  <conditionalFormatting sqref="AN43">
    <cfRule type="cellIs" priority="3713" operator="lessThan" aboveAverage="0" equalAverage="0" bottom="0" percent="0" rank="0" text="" dxfId="0">
      <formula>$C$4</formula>
    </cfRule>
  </conditionalFormatting>
  <conditionalFormatting sqref="AO43">
    <cfRule type="cellIs" priority="3714" operator="lessThan" aboveAverage="0" equalAverage="0" bottom="0" percent="0" rank="0" text="" dxfId="0">
      <formula>$C$4</formula>
    </cfRule>
  </conditionalFormatting>
  <conditionalFormatting sqref="AP43">
    <cfRule type="cellIs" priority="3715" operator="lessThan" aboveAverage="0" equalAverage="0" bottom="0" percent="0" rank="0" text="" dxfId="0">
      <formula>$C$4</formula>
    </cfRule>
  </conditionalFormatting>
  <conditionalFormatting sqref="AQ43">
    <cfRule type="cellIs" priority="3716" operator="lessThan" aboveAverage="0" equalAverage="0" bottom="0" percent="0" rank="0" text="" dxfId="0">
      <formula>$C$4</formula>
    </cfRule>
  </conditionalFormatting>
  <conditionalFormatting sqref="AR43">
    <cfRule type="cellIs" priority="3717" operator="lessThan" aboveAverage="0" equalAverage="0" bottom="0" percent="0" rank="0" text="" dxfId="0">
      <formula>$C$4</formula>
    </cfRule>
  </conditionalFormatting>
  <conditionalFormatting sqref="AS43">
    <cfRule type="cellIs" priority="3718" operator="lessThan" aboveAverage="0" equalAverage="0" bottom="0" percent="0" rank="0" text="" dxfId="0">
      <formula>$C$4</formula>
    </cfRule>
  </conditionalFormatting>
  <conditionalFormatting sqref="AU43">
    <cfRule type="cellIs" priority="3719" operator="lessThan" aboveAverage="0" equalAverage="0" bottom="0" percent="0" rank="0" text="" dxfId="0">
      <formula>$C$4</formula>
    </cfRule>
  </conditionalFormatting>
  <conditionalFormatting sqref="AV43">
    <cfRule type="cellIs" priority="3720" operator="lessThan" aboveAverage="0" equalAverage="0" bottom="0" percent="0" rank="0" text="" dxfId="0">
      <formula>$C$4</formula>
    </cfRule>
  </conditionalFormatting>
  <conditionalFormatting sqref="AX43">
    <cfRule type="cellIs" priority="3721" operator="lessThan" aboveAverage="0" equalAverage="0" bottom="0" percent="0" rank="0" text="" dxfId="1">
      <formula>$C$4</formula>
    </cfRule>
    <cfRule type="cellIs" priority="3722" operator="lessThan" aboveAverage="0" equalAverage="0" bottom="0" percent="0" rank="0" text="" dxfId="0">
      <formula>$C$4</formula>
    </cfRule>
  </conditionalFormatting>
  <conditionalFormatting sqref="AY43">
    <cfRule type="cellIs" priority="3723" operator="lessThan" aboveAverage="0" equalAverage="0" bottom="0" percent="0" rank="0" text="" dxfId="1">
      <formula>$C$4</formula>
    </cfRule>
    <cfRule type="cellIs" priority="3724" operator="lessThan" aboveAverage="0" equalAverage="0" bottom="0" percent="0" rank="0" text="" dxfId="0">
      <formula>$C$4</formula>
    </cfRule>
  </conditionalFormatting>
  <conditionalFormatting sqref="AZ43">
    <cfRule type="cellIs" priority="3725" operator="lessThan" aboveAverage="0" equalAverage="0" bottom="0" percent="0" rank="0" text="" dxfId="1">
      <formula>$C$4</formula>
    </cfRule>
    <cfRule type="cellIs" priority="3726" operator="lessThan" aboveAverage="0" equalAverage="0" bottom="0" percent="0" rank="0" text="" dxfId="0">
      <formula>$C$4</formula>
    </cfRule>
  </conditionalFormatting>
  <conditionalFormatting sqref="BA43">
    <cfRule type="cellIs" priority="3727" operator="lessThan" aboveAverage="0" equalAverage="0" bottom="0" percent="0" rank="0" text="" dxfId="1">
      <formula>$C$4</formula>
    </cfRule>
    <cfRule type="cellIs" priority="3728" operator="lessThan" aboveAverage="0" equalAverage="0" bottom="0" percent="0" rank="0" text="" dxfId="0">
      <formula>$C$4</formula>
    </cfRule>
  </conditionalFormatting>
  <conditionalFormatting sqref="BB43">
    <cfRule type="cellIs" priority="3729" operator="lessThan" aboveAverage="0" equalAverage="0" bottom="0" percent="0" rank="0" text="" dxfId="1">
      <formula>$C$4</formula>
    </cfRule>
    <cfRule type="cellIs" priority="3730" operator="lessThan" aboveAverage="0" equalAverage="0" bottom="0" percent="0" rank="0" text="" dxfId="0">
      <formula>$C$4</formula>
    </cfRule>
  </conditionalFormatting>
  <conditionalFormatting sqref="BC43">
    <cfRule type="cellIs" priority="3731" operator="lessThan" aboveAverage="0" equalAverage="0" bottom="0" percent="0" rank="0" text="" dxfId="1">
      <formula>$C$4</formula>
    </cfRule>
    <cfRule type="cellIs" priority="3732" operator="lessThan" aboveAverage="0" equalAverage="0" bottom="0" percent="0" rank="0" text="" dxfId="0">
      <formula>$C$4</formula>
    </cfRule>
  </conditionalFormatting>
  <conditionalFormatting sqref="BD43">
    <cfRule type="cellIs" priority="3733" operator="lessThan" aboveAverage="0" equalAverage="0" bottom="0" percent="0" rank="0" text="" dxfId="1">
      <formula>$C$4</formula>
    </cfRule>
    <cfRule type="cellIs" priority="3734" operator="lessThan" aboveAverage="0" equalAverage="0" bottom="0" percent="0" rank="0" text="" dxfId="0">
      <formula>$C$4</formula>
    </cfRule>
  </conditionalFormatting>
  <conditionalFormatting sqref="BE43">
    <cfRule type="cellIs" priority="3735" operator="lessThan" aboveAverage="0" equalAverage="0" bottom="0" percent="0" rank="0" text="" dxfId="1">
      <formula>$C$4</formula>
    </cfRule>
    <cfRule type="cellIs" priority="3736" operator="lessThan" aboveAverage="0" equalAverage="0" bottom="0" percent="0" rank="0" text="" dxfId="0">
      <formula>$C$4</formula>
    </cfRule>
  </conditionalFormatting>
  <conditionalFormatting sqref="BG43">
    <cfRule type="cellIs" priority="3737" operator="lessThan" aboveAverage="0" equalAverage="0" bottom="0" percent="0" rank="0" text="" dxfId="1">
      <formula>$C$4</formula>
    </cfRule>
    <cfRule type="cellIs" priority="3738" operator="lessThan" aboveAverage="0" equalAverage="0" bottom="0" percent="0" rank="0" text="" dxfId="0">
      <formula>$C$4</formula>
    </cfRule>
  </conditionalFormatting>
  <conditionalFormatting sqref="BH43">
    <cfRule type="cellIs" priority="3739" operator="lessThan" aboveAverage="0" equalAverage="0" bottom="0" percent="0" rank="0" text="" dxfId="1">
      <formula>$C$4</formula>
    </cfRule>
    <cfRule type="cellIs" priority="3740" operator="lessThan" aboveAverage="0" equalAverage="0" bottom="0" percent="0" rank="0" text="" dxfId="0">
      <formula>$C$4</formula>
    </cfRule>
  </conditionalFormatting>
  <conditionalFormatting sqref="BI43">
    <cfRule type="cellIs" priority="3741" operator="lessThan" aboveAverage="0" equalAverage="0" bottom="0" percent="0" rank="0" text="" dxfId="1">
      <formula>$C$4</formula>
    </cfRule>
    <cfRule type="cellIs" priority="3742" operator="lessThan" aboveAverage="0" equalAverage="0" bottom="0" percent="0" rank="0" text="" dxfId="0">
      <formula>$C$4</formula>
    </cfRule>
  </conditionalFormatting>
  <conditionalFormatting sqref="BJ43">
    <cfRule type="cellIs" priority="3743" operator="lessThan" aboveAverage="0" equalAverage="0" bottom="0" percent="0" rank="0" text="" dxfId="1">
      <formula>$C$4</formula>
    </cfRule>
    <cfRule type="cellIs" priority="3744" operator="lessThan" aboveAverage="0" equalAverage="0" bottom="0" percent="0" rank="0" text="" dxfId="0">
      <formula>$C$4</formula>
    </cfRule>
  </conditionalFormatting>
  <conditionalFormatting sqref="BK43">
    <cfRule type="cellIs" priority="3745" operator="lessThan" aboveAverage="0" equalAverage="0" bottom="0" percent="0" rank="0" text="" dxfId="1">
      <formula>$C$4</formula>
    </cfRule>
    <cfRule type="cellIs" priority="3746" operator="lessThan" aboveAverage="0" equalAverage="0" bottom="0" percent="0" rank="0" text="" dxfId="0">
      <formula>$C$4</formula>
    </cfRule>
  </conditionalFormatting>
  <conditionalFormatting sqref="BL43">
    <cfRule type="cellIs" priority="3747" operator="lessThan" aboveAverage="0" equalAverage="0" bottom="0" percent="0" rank="0" text="" dxfId="1">
      <formula>$C$4</formula>
    </cfRule>
    <cfRule type="cellIs" priority="3748" operator="lessThan" aboveAverage="0" equalAverage="0" bottom="0" percent="0" rank="0" text="" dxfId="0">
      <formula>$C$4</formula>
    </cfRule>
  </conditionalFormatting>
  <conditionalFormatting sqref="BM43">
    <cfRule type="cellIs" priority="3749" operator="lessThan" aboveAverage="0" equalAverage="0" bottom="0" percent="0" rank="0" text="" dxfId="1">
      <formula>$C$4</formula>
    </cfRule>
    <cfRule type="cellIs" priority="3750" operator="lessThan" aboveAverage="0" equalAverage="0" bottom="0" percent="0" rank="0" text="" dxfId="0">
      <formula>$C$4</formula>
    </cfRule>
  </conditionalFormatting>
  <conditionalFormatting sqref="BN43">
    <cfRule type="cellIs" priority="3751" operator="lessThan" aboveAverage="0" equalAverage="0" bottom="0" percent="0" rank="0" text="" dxfId="1">
      <formula>$C$4</formula>
    </cfRule>
    <cfRule type="cellIs" priority="3752" operator="lessThan" aboveAverage="0" equalAverage="0" bottom="0" percent="0" rank="0" text="" dxfId="0">
      <formula>$C$4</formula>
    </cfRule>
  </conditionalFormatting>
  <conditionalFormatting sqref="BO43">
    <cfRule type="cellIs" priority="3753" operator="lessThan" aboveAverage="0" equalAverage="0" bottom="0" percent="0" rank="0" text="" dxfId="1">
      <formula>$C$4</formula>
    </cfRule>
    <cfRule type="cellIs" priority="3754" operator="lessThan" aboveAverage="0" equalAverage="0" bottom="0" percent="0" rank="0" text="" dxfId="0">
      <formula>$C$4</formula>
    </cfRule>
  </conditionalFormatting>
  <conditionalFormatting sqref="BP43">
    <cfRule type="cellIs" priority="3755" operator="lessThan" aboveAverage="0" equalAverage="0" bottom="0" percent="0" rank="0" text="" dxfId="1">
      <formula>$C$4</formula>
    </cfRule>
    <cfRule type="cellIs" priority="3756" operator="lessThan" aboveAverage="0" equalAverage="0" bottom="0" percent="0" rank="0" text="" dxfId="0">
      <formula>$C$4</formula>
    </cfRule>
  </conditionalFormatting>
  <conditionalFormatting sqref="BQ43">
    <cfRule type="cellIs" priority="3757" operator="lessThan" aboveAverage="0" equalAverage="0" bottom="0" percent="0" rank="0" text="" dxfId="1">
      <formula>$C$4</formula>
    </cfRule>
    <cfRule type="cellIs" priority="3758" operator="lessThan" aboveAverage="0" equalAverage="0" bottom="0" percent="0" rank="0" text="" dxfId="0">
      <formula>$C$4</formula>
    </cfRule>
  </conditionalFormatting>
  <conditionalFormatting sqref="BR43">
    <cfRule type="cellIs" priority="3759" operator="lessThan" aboveAverage="0" equalAverage="0" bottom="0" percent="0" rank="0" text="" dxfId="0">
      <formula>$C$4</formula>
    </cfRule>
  </conditionalFormatting>
  <conditionalFormatting sqref="BS43">
    <cfRule type="cellIs" priority="3760" operator="lessThan" aboveAverage="0" equalAverage="0" bottom="0" percent="0" rank="0" text="" dxfId="0">
      <formula>$C$4</formula>
    </cfRule>
  </conditionalFormatting>
  <conditionalFormatting sqref="BT43">
    <cfRule type="cellIs" priority="3761" operator="lessThan" aboveAverage="0" equalAverage="0" bottom="0" percent="0" rank="0" text="" dxfId="0">
      <formula>$C$4</formula>
    </cfRule>
  </conditionalFormatting>
  <conditionalFormatting sqref="BU43">
    <cfRule type="cellIs" priority="3762" operator="lessThan" aboveAverage="0" equalAverage="0" bottom="0" percent="0" rank="0" text="" dxfId="1">
      <formula>$C$4</formula>
    </cfRule>
    <cfRule type="cellIs" priority="3763" operator="lessThan" aboveAverage="0" equalAverage="0" bottom="0" percent="0" rank="0" text="" dxfId="0">
      <formula>$C$4</formula>
    </cfRule>
  </conditionalFormatting>
  <conditionalFormatting sqref="BV43">
    <cfRule type="cellIs" priority="3764" operator="lessThan" aboveAverage="0" equalAverage="0" bottom="0" percent="0" rank="0" text="" dxfId="1">
      <formula>$C$4</formula>
    </cfRule>
    <cfRule type="cellIs" priority="3765" operator="lessThan" aboveAverage="0" equalAverage="0" bottom="0" percent="0" rank="0" text="" dxfId="0">
      <formula>$C$4</formula>
    </cfRule>
  </conditionalFormatting>
  <conditionalFormatting sqref="BW43">
    <cfRule type="cellIs" priority="3766" operator="lessThan" aboveAverage="0" equalAverage="0" bottom="0" percent="0" rank="0" text="" dxfId="1">
      <formula>$C$4</formula>
    </cfRule>
    <cfRule type="cellIs" priority="3767" operator="lessThan" aboveAverage="0" equalAverage="0" bottom="0" percent="0" rank="0" text="" dxfId="0">
      <formula>$C$4</formula>
    </cfRule>
  </conditionalFormatting>
  <conditionalFormatting sqref="BX43">
    <cfRule type="cellIs" priority="3768" operator="lessThan" aboveAverage="0" equalAverage="0" bottom="0" percent="0" rank="0" text="" dxfId="1">
      <formula>$C$4</formula>
    </cfRule>
    <cfRule type="cellIs" priority="3769" operator="lessThan" aboveAverage="0" equalAverage="0" bottom="0" percent="0" rank="0" text="" dxfId="0">
      <formula>$C$4</formula>
    </cfRule>
  </conditionalFormatting>
  <conditionalFormatting sqref="BY43">
    <cfRule type="cellIs" priority="3770" operator="lessThan" aboveAverage="0" equalAverage="0" bottom="0" percent="0" rank="0" text="" dxfId="1">
      <formula>$C$4</formula>
    </cfRule>
    <cfRule type="cellIs" priority="3771" operator="lessThan" aboveAverage="0" equalAverage="0" bottom="0" percent="0" rank="0" text="" dxfId="0">
      <formula>$C$4</formula>
    </cfRule>
  </conditionalFormatting>
  <conditionalFormatting sqref="BZ43">
    <cfRule type="cellIs" priority="3772" operator="lessThan" aboveAverage="0" equalAverage="0" bottom="0" percent="0" rank="0" text="" dxfId="1">
      <formula>$C$4</formula>
    </cfRule>
    <cfRule type="cellIs" priority="3773" operator="lessThan" aboveAverage="0" equalAverage="0" bottom="0" percent="0" rank="0" text="" dxfId="0">
      <formula>$C$4</formula>
    </cfRule>
  </conditionalFormatting>
  <conditionalFormatting sqref="CA43">
    <cfRule type="cellIs" priority="3774" operator="lessThan" aboveAverage="0" equalAverage="0" bottom="0" percent="0" rank="0" text="" dxfId="0">
      <formula>$C$4</formula>
    </cfRule>
  </conditionalFormatting>
  <conditionalFormatting sqref="CB43">
    <cfRule type="cellIs" priority="3775" operator="lessThan" aboveAverage="0" equalAverage="0" bottom="0" percent="0" rank="0" text="" dxfId="0">
      <formula>$C$4</formula>
    </cfRule>
  </conditionalFormatting>
  <conditionalFormatting sqref="CC43">
    <cfRule type="cellIs" priority="3776" operator="lessThan" aboveAverage="0" equalAverage="0" bottom="0" percent="0" rank="0" text="" dxfId="0">
      <formula>$C$4</formula>
    </cfRule>
  </conditionalFormatting>
  <conditionalFormatting sqref="CD43">
    <cfRule type="cellIs" priority="3777" operator="lessThan" aboveAverage="0" equalAverage="0" bottom="0" percent="0" rank="0" text="" dxfId="0">
      <formula>$C$4</formula>
    </cfRule>
  </conditionalFormatting>
  <conditionalFormatting sqref="CE43">
    <cfRule type="cellIs" priority="3778" operator="lessThan" aboveAverage="0" equalAverage="0" bottom="0" percent="0" rank="0" text="" dxfId="0">
      <formula>$C$4</formula>
    </cfRule>
  </conditionalFormatting>
  <conditionalFormatting sqref="CF43">
    <cfRule type="cellIs" priority="3779" operator="lessThan" aboveAverage="0" equalAverage="0" bottom="0" percent="0" rank="0" text="" dxfId="0">
      <formula>$C$4</formula>
    </cfRule>
  </conditionalFormatting>
  <conditionalFormatting sqref="CG43">
    <cfRule type="cellIs" priority="3780" operator="lessThan" aboveAverage="0" equalAverage="0" bottom="0" percent="0" rank="0" text="" dxfId="0">
      <formula>$C$4</formula>
    </cfRule>
  </conditionalFormatting>
  <conditionalFormatting sqref="CH43">
    <cfRule type="cellIs" priority="3781" operator="lessThan" aboveAverage="0" equalAverage="0" bottom="0" percent="0" rank="0" text="" dxfId="1">
      <formula>$C$4</formula>
    </cfRule>
    <cfRule type="cellIs" priority="3782" operator="lessThan" aboveAverage="0" equalAverage="0" bottom="0" percent="0" rank="0" text="" dxfId="0">
      <formula>$C$4</formula>
    </cfRule>
  </conditionalFormatting>
  <conditionalFormatting sqref="CI43">
    <cfRule type="cellIs" priority="3783" operator="lessThan" aboveAverage="0" equalAverage="0" bottom="0" percent="0" rank="0" text="" dxfId="1">
      <formula>$C$4</formula>
    </cfRule>
    <cfRule type="cellIs" priority="3784" operator="lessThan" aboveAverage="0" equalAverage="0" bottom="0" percent="0" rank="0" text="" dxfId="0">
      <formula>$C$4</formula>
    </cfRule>
  </conditionalFormatting>
  <conditionalFormatting sqref="CJ43">
    <cfRule type="cellIs" priority="3785" operator="lessThan" aboveAverage="0" equalAverage="0" bottom="0" percent="0" rank="0" text="" dxfId="1">
      <formula>$C$4</formula>
    </cfRule>
    <cfRule type="cellIs" priority="3786" operator="lessThan" aboveAverage="0" equalAverage="0" bottom="0" percent="0" rank="0" text="" dxfId="0">
      <formula>$C$4</formula>
    </cfRule>
  </conditionalFormatting>
  <conditionalFormatting sqref="CK43">
    <cfRule type="cellIs" priority="3787" operator="lessThan" aboveAverage="0" equalAverage="0" bottom="0" percent="0" rank="0" text="" dxfId="1">
      <formula>$C$4</formula>
    </cfRule>
    <cfRule type="cellIs" priority="3788" operator="lessThan" aboveAverage="0" equalAverage="0" bottom="0" percent="0" rank="0" text="" dxfId="0">
      <formula>$C$4</formula>
    </cfRule>
  </conditionalFormatting>
  <conditionalFormatting sqref="CL43">
    <cfRule type="cellIs" priority="3789" operator="lessThan" aboveAverage="0" equalAverage="0" bottom="0" percent="0" rank="0" text="" dxfId="1">
      <formula>$C$4</formula>
    </cfRule>
    <cfRule type="cellIs" priority="3790" operator="lessThan" aboveAverage="0" equalAverage="0" bottom="0" percent="0" rank="0" text="" dxfId="0">
      <formula>$C$4</formula>
    </cfRule>
  </conditionalFormatting>
  <conditionalFormatting sqref="CM43">
    <cfRule type="cellIs" priority="3791" operator="lessThan" aboveAverage="0" equalAverage="0" bottom="0" percent="0" rank="0" text="" dxfId="0">
      <formula>$C$4</formula>
    </cfRule>
  </conditionalFormatting>
  <conditionalFormatting sqref="CN43">
    <cfRule type="cellIs" priority="3792" operator="lessThan" aboveAverage="0" equalAverage="0" bottom="0" percent="0" rank="0" text="" dxfId="0">
      <formula>$C$4</formula>
    </cfRule>
  </conditionalFormatting>
  <conditionalFormatting sqref="CO43">
    <cfRule type="cellIs" priority="3793" operator="lessThan" aboveAverage="0" equalAverage="0" bottom="0" percent="0" rank="0" text="" dxfId="0">
      <formula>$C$4</formula>
    </cfRule>
  </conditionalFormatting>
  <conditionalFormatting sqref="CP43">
    <cfRule type="cellIs" priority="3794" operator="lessThan" aboveAverage="0" equalAverage="0" bottom="0" percent="0" rank="0" text="" dxfId="1">
      <formula>$C$4</formula>
    </cfRule>
    <cfRule type="cellIs" priority="3795" operator="lessThan" aboveAverage="0" equalAverage="0" bottom="0" percent="0" rank="0" text="" dxfId="0">
      <formula>$C$4</formula>
    </cfRule>
  </conditionalFormatting>
  <conditionalFormatting sqref="CR43">
    <cfRule type="cellIs" priority="3796" operator="lessThan" aboveAverage="0" equalAverage="0" bottom="0" percent="0" rank="0" text="" dxfId="1">
      <formula>$C$4</formula>
    </cfRule>
    <cfRule type="cellIs" priority="3797" operator="lessThan" aboveAverage="0" equalAverage="0" bottom="0" percent="0" rank="0" text="" dxfId="0">
      <formula>$C$4</formula>
    </cfRule>
  </conditionalFormatting>
  <conditionalFormatting sqref="L44">
    <cfRule type="cellIs" priority="3798" operator="lessThan" aboveAverage="0" equalAverage="0" bottom="0" percent="0" rank="0" text="" dxfId="1">
      <formula>$C$4</formula>
    </cfRule>
    <cfRule type="cellIs" priority="3799" operator="lessThan" aboveAverage="0" equalAverage="0" bottom="0" percent="0" rank="0" text="" dxfId="0">
      <formula>$C$4</formula>
    </cfRule>
  </conditionalFormatting>
  <conditionalFormatting sqref="M44">
    <cfRule type="cellIs" priority="3800" operator="lessThan" aboveAverage="0" equalAverage="0" bottom="0" percent="0" rank="0" text="" dxfId="1">
      <formula>$C$4</formula>
    </cfRule>
    <cfRule type="cellIs" priority="3801" operator="lessThan" aboveAverage="0" equalAverage="0" bottom="0" percent="0" rank="0" text="" dxfId="0">
      <formula>$C$4</formula>
    </cfRule>
  </conditionalFormatting>
  <conditionalFormatting sqref="O44">
    <cfRule type="cellIs" priority="3802" operator="lessThan" aboveAverage="0" equalAverage="0" bottom="0" percent="0" rank="0" text="" dxfId="0">
      <formula>$C$4</formula>
    </cfRule>
  </conditionalFormatting>
  <conditionalFormatting sqref="P44">
    <cfRule type="cellIs" priority="3803" operator="lessThan" aboveAverage="0" equalAverage="0" bottom="0" percent="0" rank="0" text="" dxfId="0">
      <formula>$C$4</formula>
    </cfRule>
  </conditionalFormatting>
  <conditionalFormatting sqref="Q44">
    <cfRule type="cellIs" priority="3804" operator="lessThan" aboveAverage="0" equalAverage="0" bottom="0" percent="0" rank="0" text="" dxfId="0">
      <formula>$C$4</formula>
    </cfRule>
  </conditionalFormatting>
  <conditionalFormatting sqref="R44">
    <cfRule type="cellIs" priority="3805" operator="lessThan" aboveAverage="0" equalAverage="0" bottom="0" percent="0" rank="0" text="" dxfId="0">
      <formula>$C$4</formula>
    </cfRule>
  </conditionalFormatting>
  <conditionalFormatting sqref="S44">
    <cfRule type="cellIs" priority="3806" operator="lessThan" aboveAverage="0" equalAverage="0" bottom="0" percent="0" rank="0" text="" dxfId="0">
      <formula>$C$4</formula>
    </cfRule>
  </conditionalFormatting>
  <conditionalFormatting sqref="T44">
    <cfRule type="cellIs" priority="3807" operator="lessThan" aboveAverage="0" equalAverage="0" bottom="0" percent="0" rank="0" text="" dxfId="0">
      <formula>$C$4</formula>
    </cfRule>
  </conditionalFormatting>
  <conditionalFormatting sqref="U44">
    <cfRule type="cellIs" priority="3808" operator="lessThan" aboveAverage="0" equalAverage="0" bottom="0" percent="0" rank="0" text="" dxfId="0">
      <formula>$C$4</formula>
    </cfRule>
  </conditionalFormatting>
  <conditionalFormatting sqref="V44">
    <cfRule type="cellIs" priority="3809" operator="lessThan" aboveAverage="0" equalAverage="0" bottom="0" percent="0" rank="0" text="" dxfId="0">
      <formula>$C$4</formula>
    </cfRule>
  </conditionalFormatting>
  <conditionalFormatting sqref="W44">
    <cfRule type="cellIs" priority="3810" operator="lessThan" aboveAverage="0" equalAverage="0" bottom="0" percent="0" rank="0" text="" dxfId="0">
      <formula>$C$4</formula>
    </cfRule>
  </conditionalFormatting>
  <conditionalFormatting sqref="X44">
    <cfRule type="cellIs" priority="3811" operator="lessThan" aboveAverage="0" equalAverage="0" bottom="0" percent="0" rank="0" text="" dxfId="0">
      <formula>$C$4</formula>
    </cfRule>
  </conditionalFormatting>
  <conditionalFormatting sqref="Y44">
    <cfRule type="cellIs" priority="3812" operator="lessThan" aboveAverage="0" equalAverage="0" bottom="0" percent="0" rank="0" text="" dxfId="0">
      <formula>$C$4</formula>
    </cfRule>
  </conditionalFormatting>
  <conditionalFormatting sqref="Z44">
    <cfRule type="cellIs" priority="3813" operator="lessThan" aboveAverage="0" equalAverage="0" bottom="0" percent="0" rank="0" text="" dxfId="0">
      <formula>$C$4</formula>
    </cfRule>
  </conditionalFormatting>
  <conditionalFormatting sqref="AA44">
    <cfRule type="cellIs" priority="3814" operator="lessThan" aboveAverage="0" equalAverage="0" bottom="0" percent="0" rank="0" text="" dxfId="0">
      <formula>$C$4</formula>
    </cfRule>
  </conditionalFormatting>
  <conditionalFormatting sqref="AB44">
    <cfRule type="cellIs" priority="3815" operator="lessThan" aboveAverage="0" equalAverage="0" bottom="0" percent="0" rank="0" text="" dxfId="0">
      <formula>$C$4</formula>
    </cfRule>
  </conditionalFormatting>
  <conditionalFormatting sqref="AC44">
    <cfRule type="cellIs" priority="3816" operator="lessThan" aboveAverage="0" equalAverage="0" bottom="0" percent="0" rank="0" text="" dxfId="0">
      <formula>$C$4</formula>
    </cfRule>
  </conditionalFormatting>
  <conditionalFormatting sqref="AD44">
    <cfRule type="cellIs" priority="3817" operator="lessThan" aboveAverage="0" equalAverage="0" bottom="0" percent="0" rank="0" text="" dxfId="0">
      <formula>$C$4</formula>
    </cfRule>
  </conditionalFormatting>
  <conditionalFormatting sqref="AE44">
    <cfRule type="cellIs" priority="3818" operator="lessThan" aboveAverage="0" equalAverage="0" bottom="0" percent="0" rank="0" text="" dxfId="0">
      <formula>$C$4</formula>
    </cfRule>
  </conditionalFormatting>
  <conditionalFormatting sqref="AF44">
    <cfRule type="cellIs" priority="3819" operator="lessThan" aboveAverage="0" equalAverage="0" bottom="0" percent="0" rank="0" text="" dxfId="0">
      <formula>$C$4</formula>
    </cfRule>
  </conditionalFormatting>
  <conditionalFormatting sqref="AG44">
    <cfRule type="cellIs" priority="3820" operator="lessThan" aboveAverage="0" equalAverage="0" bottom="0" percent="0" rank="0" text="" dxfId="0">
      <formula>$C$4</formula>
    </cfRule>
  </conditionalFormatting>
  <conditionalFormatting sqref="AH44">
    <cfRule type="cellIs" priority="3821" operator="lessThan" aboveAverage="0" equalAverage="0" bottom="0" percent="0" rank="0" text="" dxfId="0">
      <formula>$C$4</formula>
    </cfRule>
  </conditionalFormatting>
  <conditionalFormatting sqref="AI44">
    <cfRule type="cellIs" priority="3822" operator="lessThan" aboveAverage="0" equalAverage="0" bottom="0" percent="0" rank="0" text="" dxfId="0">
      <formula>$C$4</formula>
    </cfRule>
  </conditionalFormatting>
  <conditionalFormatting sqref="AJ44">
    <cfRule type="cellIs" priority="3823" operator="lessThan" aboveAverage="0" equalAverage="0" bottom="0" percent="0" rank="0" text="" dxfId="0">
      <formula>$C$4</formula>
    </cfRule>
  </conditionalFormatting>
  <conditionalFormatting sqref="AK44">
    <cfRule type="cellIs" priority="3824" operator="lessThan" aboveAverage="0" equalAverage="0" bottom="0" percent="0" rank="0" text="" dxfId="0">
      <formula>$C$4</formula>
    </cfRule>
  </conditionalFormatting>
  <conditionalFormatting sqref="AL44">
    <cfRule type="cellIs" priority="3825" operator="lessThan" aboveAverage="0" equalAverage="0" bottom="0" percent="0" rank="0" text="" dxfId="0">
      <formula>$C$4</formula>
    </cfRule>
  </conditionalFormatting>
  <conditionalFormatting sqref="AM44">
    <cfRule type="cellIs" priority="3826" operator="lessThan" aboveAverage="0" equalAverage="0" bottom="0" percent="0" rank="0" text="" dxfId="0">
      <formula>$C$4</formula>
    </cfRule>
  </conditionalFormatting>
  <conditionalFormatting sqref="AN44">
    <cfRule type="cellIs" priority="3827" operator="lessThan" aboveAverage="0" equalAverage="0" bottom="0" percent="0" rank="0" text="" dxfId="0">
      <formula>$C$4</formula>
    </cfRule>
  </conditionalFormatting>
  <conditionalFormatting sqref="AO44">
    <cfRule type="cellIs" priority="3828" operator="lessThan" aboveAverage="0" equalAverage="0" bottom="0" percent="0" rank="0" text="" dxfId="0">
      <formula>$C$4</formula>
    </cfRule>
  </conditionalFormatting>
  <conditionalFormatting sqref="AP44">
    <cfRule type="cellIs" priority="3829" operator="lessThan" aboveAverage="0" equalAverage="0" bottom="0" percent="0" rank="0" text="" dxfId="0">
      <formula>$C$4</formula>
    </cfRule>
  </conditionalFormatting>
  <conditionalFormatting sqref="AQ44">
    <cfRule type="cellIs" priority="3830" operator="lessThan" aboveAverage="0" equalAverage="0" bottom="0" percent="0" rank="0" text="" dxfId="0">
      <formula>$C$4</formula>
    </cfRule>
  </conditionalFormatting>
  <conditionalFormatting sqref="AR44">
    <cfRule type="cellIs" priority="3831" operator="lessThan" aboveAverage="0" equalAverage="0" bottom="0" percent="0" rank="0" text="" dxfId="0">
      <formula>$C$4</formula>
    </cfRule>
  </conditionalFormatting>
  <conditionalFormatting sqref="AS44">
    <cfRule type="cellIs" priority="3832" operator="lessThan" aboveAverage="0" equalAverage="0" bottom="0" percent="0" rank="0" text="" dxfId="0">
      <formula>$C$4</formula>
    </cfRule>
  </conditionalFormatting>
  <conditionalFormatting sqref="AU44">
    <cfRule type="cellIs" priority="3833" operator="lessThan" aboveAverage="0" equalAverage="0" bottom="0" percent="0" rank="0" text="" dxfId="0">
      <formula>$C$4</formula>
    </cfRule>
  </conditionalFormatting>
  <conditionalFormatting sqref="AV44">
    <cfRule type="cellIs" priority="3834" operator="lessThan" aboveAverage="0" equalAverage="0" bottom="0" percent="0" rank="0" text="" dxfId="0">
      <formula>$C$4</formula>
    </cfRule>
  </conditionalFormatting>
  <conditionalFormatting sqref="AX44">
    <cfRule type="cellIs" priority="3835" operator="lessThan" aboveAverage="0" equalAverage="0" bottom="0" percent="0" rank="0" text="" dxfId="1">
      <formula>$C$4</formula>
    </cfRule>
    <cfRule type="cellIs" priority="3836" operator="lessThan" aboveAverage="0" equalAverage="0" bottom="0" percent="0" rank="0" text="" dxfId="0">
      <formula>$C$4</formula>
    </cfRule>
  </conditionalFormatting>
  <conditionalFormatting sqref="AY44">
    <cfRule type="cellIs" priority="3837" operator="lessThan" aboveAverage="0" equalAverage="0" bottom="0" percent="0" rank="0" text="" dxfId="1">
      <formula>$C$4</formula>
    </cfRule>
    <cfRule type="cellIs" priority="3838" operator="lessThan" aboveAverage="0" equalAverage="0" bottom="0" percent="0" rank="0" text="" dxfId="0">
      <formula>$C$4</formula>
    </cfRule>
  </conditionalFormatting>
  <conditionalFormatting sqref="AZ44">
    <cfRule type="cellIs" priority="3839" operator="lessThan" aboveAverage="0" equalAverage="0" bottom="0" percent="0" rank="0" text="" dxfId="1">
      <formula>$C$4</formula>
    </cfRule>
    <cfRule type="cellIs" priority="3840" operator="lessThan" aboveAverage="0" equalAverage="0" bottom="0" percent="0" rank="0" text="" dxfId="0">
      <formula>$C$4</formula>
    </cfRule>
  </conditionalFormatting>
  <conditionalFormatting sqref="BA44">
    <cfRule type="cellIs" priority="3841" operator="lessThan" aboveAverage="0" equalAverage="0" bottom="0" percent="0" rank="0" text="" dxfId="1">
      <formula>$C$4</formula>
    </cfRule>
    <cfRule type="cellIs" priority="3842" operator="lessThan" aboveAverage="0" equalAverage="0" bottom="0" percent="0" rank="0" text="" dxfId="0">
      <formula>$C$4</formula>
    </cfRule>
  </conditionalFormatting>
  <conditionalFormatting sqref="BB44">
    <cfRule type="cellIs" priority="3843" operator="lessThan" aboveAverage="0" equalAverage="0" bottom="0" percent="0" rank="0" text="" dxfId="1">
      <formula>$C$4</formula>
    </cfRule>
    <cfRule type="cellIs" priority="3844" operator="lessThan" aboveAverage="0" equalAverage="0" bottom="0" percent="0" rank="0" text="" dxfId="0">
      <formula>$C$4</formula>
    </cfRule>
  </conditionalFormatting>
  <conditionalFormatting sqref="BC44">
    <cfRule type="cellIs" priority="3845" operator="lessThan" aboveAverage="0" equalAverage="0" bottom="0" percent="0" rank="0" text="" dxfId="1">
      <formula>$C$4</formula>
    </cfRule>
    <cfRule type="cellIs" priority="3846" operator="lessThan" aboveAverage="0" equalAverage="0" bottom="0" percent="0" rank="0" text="" dxfId="0">
      <formula>$C$4</formula>
    </cfRule>
  </conditionalFormatting>
  <conditionalFormatting sqref="BD44">
    <cfRule type="cellIs" priority="3847" operator="lessThan" aboveAverage="0" equalAverage="0" bottom="0" percent="0" rank="0" text="" dxfId="1">
      <formula>$C$4</formula>
    </cfRule>
    <cfRule type="cellIs" priority="3848" operator="lessThan" aboveAverage="0" equalAverage="0" bottom="0" percent="0" rank="0" text="" dxfId="0">
      <formula>$C$4</formula>
    </cfRule>
  </conditionalFormatting>
  <conditionalFormatting sqref="BE44">
    <cfRule type="cellIs" priority="3849" operator="lessThan" aboveAverage="0" equalAverage="0" bottom="0" percent="0" rank="0" text="" dxfId="1">
      <formula>$C$4</formula>
    </cfRule>
    <cfRule type="cellIs" priority="3850" operator="lessThan" aboveAverage="0" equalAverage="0" bottom="0" percent="0" rank="0" text="" dxfId="0">
      <formula>$C$4</formula>
    </cfRule>
  </conditionalFormatting>
  <conditionalFormatting sqref="BG44">
    <cfRule type="cellIs" priority="3851" operator="lessThan" aboveAverage="0" equalAverage="0" bottom="0" percent="0" rank="0" text="" dxfId="1">
      <formula>$C$4</formula>
    </cfRule>
    <cfRule type="cellIs" priority="3852" operator="lessThan" aboveAverage="0" equalAverage="0" bottom="0" percent="0" rank="0" text="" dxfId="0">
      <formula>$C$4</formula>
    </cfRule>
  </conditionalFormatting>
  <conditionalFormatting sqref="BH44">
    <cfRule type="cellIs" priority="3853" operator="lessThan" aboveAverage="0" equalAverage="0" bottom="0" percent="0" rank="0" text="" dxfId="1">
      <formula>$C$4</formula>
    </cfRule>
    <cfRule type="cellIs" priority="3854" operator="lessThan" aboveAverage="0" equalAverage="0" bottom="0" percent="0" rank="0" text="" dxfId="0">
      <formula>$C$4</formula>
    </cfRule>
  </conditionalFormatting>
  <conditionalFormatting sqref="BI44">
    <cfRule type="cellIs" priority="3855" operator="lessThan" aboveAverage="0" equalAverage="0" bottom="0" percent="0" rank="0" text="" dxfId="1">
      <formula>$C$4</formula>
    </cfRule>
    <cfRule type="cellIs" priority="3856" operator="lessThan" aboveAverage="0" equalAverage="0" bottom="0" percent="0" rank="0" text="" dxfId="0">
      <formula>$C$4</formula>
    </cfRule>
  </conditionalFormatting>
  <conditionalFormatting sqref="BJ44">
    <cfRule type="cellIs" priority="3857" operator="lessThan" aboveAverage="0" equalAverage="0" bottom="0" percent="0" rank="0" text="" dxfId="1">
      <formula>$C$4</formula>
    </cfRule>
    <cfRule type="cellIs" priority="3858" operator="lessThan" aboveAverage="0" equalAverage="0" bottom="0" percent="0" rank="0" text="" dxfId="0">
      <formula>$C$4</formula>
    </cfRule>
  </conditionalFormatting>
  <conditionalFormatting sqref="BK44">
    <cfRule type="cellIs" priority="3859" operator="lessThan" aboveAverage="0" equalAverage="0" bottom="0" percent="0" rank="0" text="" dxfId="1">
      <formula>$C$4</formula>
    </cfRule>
    <cfRule type="cellIs" priority="3860" operator="lessThan" aboveAverage="0" equalAverage="0" bottom="0" percent="0" rank="0" text="" dxfId="0">
      <formula>$C$4</formula>
    </cfRule>
  </conditionalFormatting>
  <conditionalFormatting sqref="BL44">
    <cfRule type="cellIs" priority="3861" operator="lessThan" aboveAverage="0" equalAverage="0" bottom="0" percent="0" rank="0" text="" dxfId="1">
      <formula>$C$4</formula>
    </cfRule>
    <cfRule type="cellIs" priority="3862" operator="lessThan" aboveAverage="0" equalAverage="0" bottom="0" percent="0" rank="0" text="" dxfId="0">
      <formula>$C$4</formula>
    </cfRule>
  </conditionalFormatting>
  <conditionalFormatting sqref="BM44">
    <cfRule type="cellIs" priority="3863" operator="lessThan" aboveAverage="0" equalAverage="0" bottom="0" percent="0" rank="0" text="" dxfId="1">
      <formula>$C$4</formula>
    </cfRule>
    <cfRule type="cellIs" priority="3864" operator="lessThan" aboveAverage="0" equalAverage="0" bottom="0" percent="0" rank="0" text="" dxfId="0">
      <formula>$C$4</formula>
    </cfRule>
  </conditionalFormatting>
  <conditionalFormatting sqref="BN44">
    <cfRule type="cellIs" priority="3865" operator="lessThan" aboveAverage="0" equalAverage="0" bottom="0" percent="0" rank="0" text="" dxfId="1">
      <formula>$C$4</formula>
    </cfRule>
    <cfRule type="cellIs" priority="3866" operator="lessThan" aboveAverage="0" equalAverage="0" bottom="0" percent="0" rank="0" text="" dxfId="0">
      <formula>$C$4</formula>
    </cfRule>
  </conditionalFormatting>
  <conditionalFormatting sqref="BO44">
    <cfRule type="cellIs" priority="3867" operator="lessThan" aboveAverage="0" equalAverage="0" bottom="0" percent="0" rank="0" text="" dxfId="1">
      <formula>$C$4</formula>
    </cfRule>
    <cfRule type="cellIs" priority="3868" operator="lessThan" aboveAverage="0" equalAverage="0" bottom="0" percent="0" rank="0" text="" dxfId="0">
      <formula>$C$4</formula>
    </cfRule>
  </conditionalFormatting>
  <conditionalFormatting sqref="BP44">
    <cfRule type="cellIs" priority="3869" operator="lessThan" aboveAverage="0" equalAverage="0" bottom="0" percent="0" rank="0" text="" dxfId="1">
      <formula>$C$4</formula>
    </cfRule>
    <cfRule type="cellIs" priority="3870" operator="lessThan" aboveAverage="0" equalAverage="0" bottom="0" percent="0" rank="0" text="" dxfId="0">
      <formula>$C$4</formula>
    </cfRule>
  </conditionalFormatting>
  <conditionalFormatting sqref="BQ44">
    <cfRule type="cellIs" priority="3871" operator="lessThan" aboveAverage="0" equalAverage="0" bottom="0" percent="0" rank="0" text="" dxfId="1">
      <formula>$C$4</formula>
    </cfRule>
    <cfRule type="cellIs" priority="3872" operator="lessThan" aboveAverage="0" equalAverage="0" bottom="0" percent="0" rank="0" text="" dxfId="0">
      <formula>$C$4</formula>
    </cfRule>
  </conditionalFormatting>
  <conditionalFormatting sqref="BR44">
    <cfRule type="cellIs" priority="3873" operator="lessThan" aboveAverage="0" equalAverage="0" bottom="0" percent="0" rank="0" text="" dxfId="0">
      <formula>$C$4</formula>
    </cfRule>
  </conditionalFormatting>
  <conditionalFormatting sqref="BS44">
    <cfRule type="cellIs" priority="3874" operator="lessThan" aboveAverage="0" equalAverage="0" bottom="0" percent="0" rank="0" text="" dxfId="0">
      <formula>$C$4</formula>
    </cfRule>
  </conditionalFormatting>
  <conditionalFormatting sqref="BT44">
    <cfRule type="cellIs" priority="3875" operator="lessThan" aboveAverage="0" equalAverage="0" bottom="0" percent="0" rank="0" text="" dxfId="0">
      <formula>$C$4</formula>
    </cfRule>
  </conditionalFormatting>
  <conditionalFormatting sqref="BU44">
    <cfRule type="cellIs" priority="3876" operator="lessThan" aboveAverage="0" equalAverage="0" bottom="0" percent="0" rank="0" text="" dxfId="1">
      <formula>$C$4</formula>
    </cfRule>
    <cfRule type="cellIs" priority="3877" operator="lessThan" aboveAverage="0" equalAverage="0" bottom="0" percent="0" rank="0" text="" dxfId="0">
      <formula>$C$4</formula>
    </cfRule>
  </conditionalFormatting>
  <conditionalFormatting sqref="BV44">
    <cfRule type="cellIs" priority="3878" operator="lessThan" aboveAverage="0" equalAverage="0" bottom="0" percent="0" rank="0" text="" dxfId="1">
      <formula>$C$4</formula>
    </cfRule>
    <cfRule type="cellIs" priority="3879" operator="lessThan" aboveAverage="0" equalAverage="0" bottom="0" percent="0" rank="0" text="" dxfId="0">
      <formula>$C$4</formula>
    </cfRule>
  </conditionalFormatting>
  <conditionalFormatting sqref="BW44">
    <cfRule type="cellIs" priority="3880" operator="lessThan" aboveAverage="0" equalAverage="0" bottom="0" percent="0" rank="0" text="" dxfId="1">
      <formula>$C$4</formula>
    </cfRule>
    <cfRule type="cellIs" priority="3881" operator="lessThan" aboveAverage="0" equalAverage="0" bottom="0" percent="0" rank="0" text="" dxfId="0">
      <formula>$C$4</formula>
    </cfRule>
  </conditionalFormatting>
  <conditionalFormatting sqref="BX44">
    <cfRule type="cellIs" priority="3882" operator="lessThan" aboveAverage="0" equalAverage="0" bottom="0" percent="0" rank="0" text="" dxfId="1">
      <formula>$C$4</formula>
    </cfRule>
    <cfRule type="cellIs" priority="3883" operator="lessThan" aboveAverage="0" equalAverage="0" bottom="0" percent="0" rank="0" text="" dxfId="0">
      <formula>$C$4</formula>
    </cfRule>
  </conditionalFormatting>
  <conditionalFormatting sqref="BY44">
    <cfRule type="cellIs" priority="3884" operator="lessThan" aboveAverage="0" equalAverage="0" bottom="0" percent="0" rank="0" text="" dxfId="1">
      <formula>$C$4</formula>
    </cfRule>
    <cfRule type="cellIs" priority="3885" operator="lessThan" aboveAverage="0" equalAverage="0" bottom="0" percent="0" rank="0" text="" dxfId="0">
      <formula>$C$4</formula>
    </cfRule>
  </conditionalFormatting>
  <conditionalFormatting sqref="BZ44">
    <cfRule type="cellIs" priority="3886" operator="lessThan" aboveAverage="0" equalAverage="0" bottom="0" percent="0" rank="0" text="" dxfId="1">
      <formula>$C$4</formula>
    </cfRule>
    <cfRule type="cellIs" priority="3887" operator="lessThan" aboveAverage="0" equalAverage="0" bottom="0" percent="0" rank="0" text="" dxfId="0">
      <formula>$C$4</formula>
    </cfRule>
  </conditionalFormatting>
  <conditionalFormatting sqref="CA44">
    <cfRule type="cellIs" priority="3888" operator="lessThan" aboveAverage="0" equalAverage="0" bottom="0" percent="0" rank="0" text="" dxfId="0">
      <formula>$C$4</formula>
    </cfRule>
  </conditionalFormatting>
  <conditionalFormatting sqref="CB44">
    <cfRule type="cellIs" priority="3889" operator="lessThan" aboveAverage="0" equalAverage="0" bottom="0" percent="0" rank="0" text="" dxfId="0">
      <formula>$C$4</formula>
    </cfRule>
  </conditionalFormatting>
  <conditionalFormatting sqref="CC44">
    <cfRule type="cellIs" priority="3890" operator="lessThan" aboveAverage="0" equalAverage="0" bottom="0" percent="0" rank="0" text="" dxfId="0">
      <formula>$C$4</formula>
    </cfRule>
  </conditionalFormatting>
  <conditionalFormatting sqref="CD44">
    <cfRule type="cellIs" priority="3891" operator="lessThan" aboveAverage="0" equalAverage="0" bottom="0" percent="0" rank="0" text="" dxfId="0">
      <formula>$C$4</formula>
    </cfRule>
  </conditionalFormatting>
  <conditionalFormatting sqref="CE44">
    <cfRule type="cellIs" priority="3892" operator="lessThan" aboveAverage="0" equalAverage="0" bottom="0" percent="0" rank="0" text="" dxfId="0">
      <formula>$C$4</formula>
    </cfRule>
  </conditionalFormatting>
  <conditionalFormatting sqref="CF44">
    <cfRule type="cellIs" priority="3893" operator="lessThan" aboveAverage="0" equalAverage="0" bottom="0" percent="0" rank="0" text="" dxfId="0">
      <formula>$C$4</formula>
    </cfRule>
  </conditionalFormatting>
  <conditionalFormatting sqref="CG44">
    <cfRule type="cellIs" priority="3894" operator="lessThan" aboveAverage="0" equalAverage="0" bottom="0" percent="0" rank="0" text="" dxfId="0">
      <formula>$C$4</formula>
    </cfRule>
  </conditionalFormatting>
  <conditionalFormatting sqref="CH44">
    <cfRule type="cellIs" priority="3895" operator="lessThan" aboveAverage="0" equalAverage="0" bottom="0" percent="0" rank="0" text="" dxfId="1">
      <formula>$C$4</formula>
    </cfRule>
    <cfRule type="cellIs" priority="3896" operator="lessThan" aboveAverage="0" equalAverage="0" bottom="0" percent="0" rank="0" text="" dxfId="0">
      <formula>$C$4</formula>
    </cfRule>
  </conditionalFormatting>
  <conditionalFormatting sqref="CI44">
    <cfRule type="cellIs" priority="3897" operator="lessThan" aboveAverage="0" equalAverage="0" bottom="0" percent="0" rank="0" text="" dxfId="1">
      <formula>$C$4</formula>
    </cfRule>
    <cfRule type="cellIs" priority="3898" operator="lessThan" aboveAverage="0" equalAverage="0" bottom="0" percent="0" rank="0" text="" dxfId="0">
      <formula>$C$4</formula>
    </cfRule>
  </conditionalFormatting>
  <conditionalFormatting sqref="CJ44">
    <cfRule type="cellIs" priority="3899" operator="lessThan" aboveAverage="0" equalAverage="0" bottom="0" percent="0" rank="0" text="" dxfId="1">
      <formula>$C$4</formula>
    </cfRule>
    <cfRule type="cellIs" priority="3900" operator="lessThan" aboveAverage="0" equalAverage="0" bottom="0" percent="0" rank="0" text="" dxfId="0">
      <formula>$C$4</formula>
    </cfRule>
  </conditionalFormatting>
  <conditionalFormatting sqref="CK44">
    <cfRule type="cellIs" priority="3901" operator="lessThan" aboveAverage="0" equalAverage="0" bottom="0" percent="0" rank="0" text="" dxfId="1">
      <formula>$C$4</formula>
    </cfRule>
    <cfRule type="cellIs" priority="3902" operator="lessThan" aboveAverage="0" equalAverage="0" bottom="0" percent="0" rank="0" text="" dxfId="0">
      <formula>$C$4</formula>
    </cfRule>
  </conditionalFormatting>
  <conditionalFormatting sqref="CL44">
    <cfRule type="cellIs" priority="3903" operator="lessThan" aboveAverage="0" equalAverage="0" bottom="0" percent="0" rank="0" text="" dxfId="1">
      <formula>$C$4</formula>
    </cfRule>
    <cfRule type="cellIs" priority="3904" operator="lessThan" aboveAverage="0" equalAverage="0" bottom="0" percent="0" rank="0" text="" dxfId="0">
      <formula>$C$4</formula>
    </cfRule>
  </conditionalFormatting>
  <conditionalFormatting sqref="CM44">
    <cfRule type="cellIs" priority="3905" operator="lessThan" aboveAverage="0" equalAverage="0" bottom="0" percent="0" rank="0" text="" dxfId="0">
      <formula>$C$4</formula>
    </cfRule>
  </conditionalFormatting>
  <conditionalFormatting sqref="CN44">
    <cfRule type="cellIs" priority="3906" operator="lessThan" aboveAverage="0" equalAverage="0" bottom="0" percent="0" rank="0" text="" dxfId="0">
      <formula>$C$4</formula>
    </cfRule>
  </conditionalFormatting>
  <conditionalFormatting sqref="CO44">
    <cfRule type="cellIs" priority="3907" operator="lessThan" aboveAverage="0" equalAverage="0" bottom="0" percent="0" rank="0" text="" dxfId="0">
      <formula>$C$4</formula>
    </cfRule>
  </conditionalFormatting>
  <conditionalFormatting sqref="CP44">
    <cfRule type="cellIs" priority="3908" operator="lessThan" aboveAverage="0" equalAverage="0" bottom="0" percent="0" rank="0" text="" dxfId="1">
      <formula>$C$4</formula>
    </cfRule>
    <cfRule type="cellIs" priority="3909" operator="lessThan" aboveAverage="0" equalAverage="0" bottom="0" percent="0" rank="0" text="" dxfId="0">
      <formula>$C$4</formula>
    </cfRule>
  </conditionalFormatting>
  <conditionalFormatting sqref="CR44">
    <cfRule type="cellIs" priority="3910" operator="lessThan" aboveAverage="0" equalAverage="0" bottom="0" percent="0" rank="0" text="" dxfId="1">
      <formula>$C$4</formula>
    </cfRule>
    <cfRule type="cellIs" priority="3911" operator="lessThan" aboveAverage="0" equalAverage="0" bottom="0" percent="0" rank="0" text="" dxfId="0">
      <formula>$C$4</formula>
    </cfRule>
  </conditionalFormatting>
  <conditionalFormatting sqref="L45">
    <cfRule type="cellIs" priority="3912" operator="lessThan" aboveAverage="0" equalAverage="0" bottom="0" percent="0" rank="0" text="" dxfId="1">
      <formula>$C$4</formula>
    </cfRule>
    <cfRule type="cellIs" priority="3913" operator="lessThan" aboveAverage="0" equalAverage="0" bottom="0" percent="0" rank="0" text="" dxfId="0">
      <formula>$C$4</formula>
    </cfRule>
  </conditionalFormatting>
  <conditionalFormatting sqref="M45">
    <cfRule type="cellIs" priority="3914" operator="lessThan" aboveAverage="0" equalAverage="0" bottom="0" percent="0" rank="0" text="" dxfId="1">
      <formula>$C$4</formula>
    </cfRule>
    <cfRule type="cellIs" priority="3915" operator="lessThan" aboveAverage="0" equalAverage="0" bottom="0" percent="0" rank="0" text="" dxfId="0">
      <formula>$C$4</formula>
    </cfRule>
  </conditionalFormatting>
  <conditionalFormatting sqref="O45">
    <cfRule type="cellIs" priority="3916" operator="lessThan" aboveAverage="0" equalAverage="0" bottom="0" percent="0" rank="0" text="" dxfId="0">
      <formula>$C$4</formula>
    </cfRule>
  </conditionalFormatting>
  <conditionalFormatting sqref="P45">
    <cfRule type="cellIs" priority="3917" operator="lessThan" aboveAverage="0" equalAverage="0" bottom="0" percent="0" rank="0" text="" dxfId="0">
      <formula>$C$4</formula>
    </cfRule>
  </conditionalFormatting>
  <conditionalFormatting sqref="Q45">
    <cfRule type="cellIs" priority="3918" operator="lessThan" aboveAverage="0" equalAverage="0" bottom="0" percent="0" rank="0" text="" dxfId="0">
      <formula>$C$4</formula>
    </cfRule>
  </conditionalFormatting>
  <conditionalFormatting sqref="R45">
    <cfRule type="cellIs" priority="3919" operator="lessThan" aboveAverage="0" equalAverage="0" bottom="0" percent="0" rank="0" text="" dxfId="0">
      <formula>$C$4</formula>
    </cfRule>
  </conditionalFormatting>
  <conditionalFormatting sqref="S45">
    <cfRule type="cellIs" priority="3920" operator="lessThan" aboveAverage="0" equalAverage="0" bottom="0" percent="0" rank="0" text="" dxfId="0">
      <formula>$C$4</formula>
    </cfRule>
  </conditionalFormatting>
  <conditionalFormatting sqref="T45">
    <cfRule type="cellIs" priority="3921" operator="lessThan" aboveAverage="0" equalAverage="0" bottom="0" percent="0" rank="0" text="" dxfId="0">
      <formula>$C$4</formula>
    </cfRule>
  </conditionalFormatting>
  <conditionalFormatting sqref="U45">
    <cfRule type="cellIs" priority="3922" operator="lessThan" aboveAverage="0" equalAverage="0" bottom="0" percent="0" rank="0" text="" dxfId="0">
      <formula>$C$4</formula>
    </cfRule>
  </conditionalFormatting>
  <conditionalFormatting sqref="V45">
    <cfRule type="cellIs" priority="3923" operator="lessThan" aboveAverage="0" equalAverage="0" bottom="0" percent="0" rank="0" text="" dxfId="0">
      <formula>$C$4</formula>
    </cfRule>
  </conditionalFormatting>
  <conditionalFormatting sqref="W45">
    <cfRule type="cellIs" priority="3924" operator="lessThan" aboveAverage="0" equalAverage="0" bottom="0" percent="0" rank="0" text="" dxfId="0">
      <formula>$C$4</formula>
    </cfRule>
  </conditionalFormatting>
  <conditionalFormatting sqref="X45">
    <cfRule type="cellIs" priority="3925" operator="lessThan" aboveAverage="0" equalAverage="0" bottom="0" percent="0" rank="0" text="" dxfId="0">
      <formula>$C$4</formula>
    </cfRule>
  </conditionalFormatting>
  <conditionalFormatting sqref="Y45">
    <cfRule type="cellIs" priority="3926" operator="lessThan" aboveAverage="0" equalAverage="0" bottom="0" percent="0" rank="0" text="" dxfId="0">
      <formula>$C$4</formula>
    </cfRule>
  </conditionalFormatting>
  <conditionalFormatting sqref="Z45">
    <cfRule type="cellIs" priority="3927" operator="lessThan" aboveAverage="0" equalAverage="0" bottom="0" percent="0" rank="0" text="" dxfId="0">
      <formula>$C$4</formula>
    </cfRule>
  </conditionalFormatting>
  <conditionalFormatting sqref="AA45">
    <cfRule type="cellIs" priority="3928" operator="lessThan" aboveAverage="0" equalAverage="0" bottom="0" percent="0" rank="0" text="" dxfId="0">
      <formula>$C$4</formula>
    </cfRule>
  </conditionalFormatting>
  <conditionalFormatting sqref="AB45">
    <cfRule type="cellIs" priority="3929" operator="lessThan" aboveAverage="0" equalAverage="0" bottom="0" percent="0" rank="0" text="" dxfId="0">
      <formula>$C$4</formula>
    </cfRule>
  </conditionalFormatting>
  <conditionalFormatting sqref="AC45">
    <cfRule type="cellIs" priority="3930" operator="lessThan" aboveAverage="0" equalAverage="0" bottom="0" percent="0" rank="0" text="" dxfId="0">
      <formula>$C$4</formula>
    </cfRule>
  </conditionalFormatting>
  <conditionalFormatting sqref="AD45">
    <cfRule type="cellIs" priority="3931" operator="lessThan" aboveAverage="0" equalAverage="0" bottom="0" percent="0" rank="0" text="" dxfId="0">
      <formula>$C$4</formula>
    </cfRule>
  </conditionalFormatting>
  <conditionalFormatting sqref="AE45">
    <cfRule type="cellIs" priority="3932" operator="lessThan" aboveAverage="0" equalAverage="0" bottom="0" percent="0" rank="0" text="" dxfId="0">
      <formula>$C$4</formula>
    </cfRule>
  </conditionalFormatting>
  <conditionalFormatting sqref="AF45">
    <cfRule type="cellIs" priority="3933" operator="lessThan" aboveAverage="0" equalAverage="0" bottom="0" percent="0" rank="0" text="" dxfId="0">
      <formula>$C$4</formula>
    </cfRule>
  </conditionalFormatting>
  <conditionalFormatting sqref="AG45">
    <cfRule type="cellIs" priority="3934" operator="lessThan" aboveAverage="0" equalAverage="0" bottom="0" percent="0" rank="0" text="" dxfId="0">
      <formula>$C$4</formula>
    </cfRule>
  </conditionalFormatting>
  <conditionalFormatting sqref="AH45">
    <cfRule type="cellIs" priority="3935" operator="lessThan" aboveAverage="0" equalAverage="0" bottom="0" percent="0" rank="0" text="" dxfId="0">
      <formula>$C$4</formula>
    </cfRule>
  </conditionalFormatting>
  <conditionalFormatting sqref="AI45">
    <cfRule type="cellIs" priority="3936" operator="lessThan" aboveAverage="0" equalAverage="0" bottom="0" percent="0" rank="0" text="" dxfId="0">
      <formula>$C$4</formula>
    </cfRule>
  </conditionalFormatting>
  <conditionalFormatting sqref="AJ45">
    <cfRule type="cellIs" priority="3937" operator="lessThan" aboveAverage="0" equalAverage="0" bottom="0" percent="0" rank="0" text="" dxfId="0">
      <formula>$C$4</formula>
    </cfRule>
  </conditionalFormatting>
  <conditionalFormatting sqref="AK45">
    <cfRule type="cellIs" priority="3938" operator="lessThan" aboveAverage="0" equalAverage="0" bottom="0" percent="0" rank="0" text="" dxfId="0">
      <formula>$C$4</formula>
    </cfRule>
  </conditionalFormatting>
  <conditionalFormatting sqref="AL45">
    <cfRule type="cellIs" priority="3939" operator="lessThan" aboveAverage="0" equalAverage="0" bottom="0" percent="0" rank="0" text="" dxfId="0">
      <formula>$C$4</formula>
    </cfRule>
  </conditionalFormatting>
  <conditionalFormatting sqref="AM45">
    <cfRule type="cellIs" priority="3940" operator="lessThan" aboveAverage="0" equalAverage="0" bottom="0" percent="0" rank="0" text="" dxfId="0">
      <formula>$C$4</formula>
    </cfRule>
  </conditionalFormatting>
  <conditionalFormatting sqref="AN45">
    <cfRule type="cellIs" priority="3941" operator="lessThan" aboveAverage="0" equalAverage="0" bottom="0" percent="0" rank="0" text="" dxfId="0">
      <formula>$C$4</formula>
    </cfRule>
  </conditionalFormatting>
  <conditionalFormatting sqref="AO45">
    <cfRule type="cellIs" priority="3942" operator="lessThan" aboveAverage="0" equalAverage="0" bottom="0" percent="0" rank="0" text="" dxfId="0">
      <formula>$C$4</formula>
    </cfRule>
  </conditionalFormatting>
  <conditionalFormatting sqref="AP45">
    <cfRule type="cellIs" priority="3943" operator="lessThan" aboveAverage="0" equalAverage="0" bottom="0" percent="0" rank="0" text="" dxfId="0">
      <formula>$C$4</formula>
    </cfRule>
  </conditionalFormatting>
  <conditionalFormatting sqref="AQ45">
    <cfRule type="cellIs" priority="3944" operator="lessThan" aboveAverage="0" equalAverage="0" bottom="0" percent="0" rank="0" text="" dxfId="0">
      <formula>$C$4</formula>
    </cfRule>
  </conditionalFormatting>
  <conditionalFormatting sqref="AR45">
    <cfRule type="cellIs" priority="3945" operator="lessThan" aboveAverage="0" equalAverage="0" bottom="0" percent="0" rank="0" text="" dxfId="0">
      <formula>$C$4</formula>
    </cfRule>
  </conditionalFormatting>
  <conditionalFormatting sqref="AS45">
    <cfRule type="cellIs" priority="3946" operator="lessThan" aboveAverage="0" equalAverage="0" bottom="0" percent="0" rank="0" text="" dxfId="0">
      <formula>$C$4</formula>
    </cfRule>
  </conditionalFormatting>
  <conditionalFormatting sqref="AU45">
    <cfRule type="cellIs" priority="3947" operator="lessThan" aboveAverage="0" equalAverage="0" bottom="0" percent="0" rank="0" text="" dxfId="0">
      <formula>$C$4</formula>
    </cfRule>
  </conditionalFormatting>
  <conditionalFormatting sqref="AV45">
    <cfRule type="cellIs" priority="3948" operator="lessThan" aboveAverage="0" equalAverage="0" bottom="0" percent="0" rank="0" text="" dxfId="0">
      <formula>$C$4</formula>
    </cfRule>
  </conditionalFormatting>
  <conditionalFormatting sqref="AX45">
    <cfRule type="cellIs" priority="3949" operator="lessThan" aboveAverage="0" equalAverage="0" bottom="0" percent="0" rank="0" text="" dxfId="1">
      <formula>$C$4</formula>
    </cfRule>
    <cfRule type="cellIs" priority="3950" operator="lessThan" aboveAverage="0" equalAverage="0" bottom="0" percent="0" rank="0" text="" dxfId="0">
      <formula>$C$4</formula>
    </cfRule>
  </conditionalFormatting>
  <conditionalFormatting sqref="AY45">
    <cfRule type="cellIs" priority="3951" operator="lessThan" aboveAverage="0" equalAverage="0" bottom="0" percent="0" rank="0" text="" dxfId="1">
      <formula>$C$4</formula>
    </cfRule>
    <cfRule type="cellIs" priority="3952" operator="lessThan" aboveAverage="0" equalAverage="0" bottom="0" percent="0" rank="0" text="" dxfId="0">
      <formula>$C$4</formula>
    </cfRule>
  </conditionalFormatting>
  <conditionalFormatting sqref="AZ45">
    <cfRule type="cellIs" priority="3953" operator="lessThan" aboveAverage="0" equalAverage="0" bottom="0" percent="0" rank="0" text="" dxfId="1">
      <formula>$C$4</formula>
    </cfRule>
    <cfRule type="cellIs" priority="3954" operator="lessThan" aboveAverage="0" equalAverage="0" bottom="0" percent="0" rank="0" text="" dxfId="0">
      <formula>$C$4</formula>
    </cfRule>
  </conditionalFormatting>
  <conditionalFormatting sqref="BA45">
    <cfRule type="cellIs" priority="3955" operator="lessThan" aboveAverage="0" equalAverage="0" bottom="0" percent="0" rank="0" text="" dxfId="1">
      <formula>$C$4</formula>
    </cfRule>
    <cfRule type="cellIs" priority="3956" operator="lessThan" aboveAverage="0" equalAverage="0" bottom="0" percent="0" rank="0" text="" dxfId="0">
      <formula>$C$4</formula>
    </cfRule>
  </conditionalFormatting>
  <conditionalFormatting sqref="BB45">
    <cfRule type="cellIs" priority="3957" operator="lessThan" aboveAverage="0" equalAverage="0" bottom="0" percent="0" rank="0" text="" dxfId="1">
      <formula>$C$4</formula>
    </cfRule>
    <cfRule type="cellIs" priority="3958" operator="lessThan" aboveAverage="0" equalAverage="0" bottom="0" percent="0" rank="0" text="" dxfId="0">
      <formula>$C$4</formula>
    </cfRule>
  </conditionalFormatting>
  <conditionalFormatting sqref="BC45">
    <cfRule type="cellIs" priority="3959" operator="lessThan" aboveAverage="0" equalAverage="0" bottom="0" percent="0" rank="0" text="" dxfId="1">
      <formula>$C$4</formula>
    </cfRule>
    <cfRule type="cellIs" priority="3960" operator="lessThan" aboveAverage="0" equalAverage="0" bottom="0" percent="0" rank="0" text="" dxfId="0">
      <formula>$C$4</formula>
    </cfRule>
  </conditionalFormatting>
  <conditionalFormatting sqref="BD45">
    <cfRule type="cellIs" priority="3961" operator="lessThan" aboveAverage="0" equalAverage="0" bottom="0" percent="0" rank="0" text="" dxfId="1">
      <formula>$C$4</formula>
    </cfRule>
    <cfRule type="cellIs" priority="3962" operator="lessThan" aboveAverage="0" equalAverage="0" bottom="0" percent="0" rank="0" text="" dxfId="0">
      <formula>$C$4</formula>
    </cfRule>
  </conditionalFormatting>
  <conditionalFormatting sqref="BE45">
    <cfRule type="cellIs" priority="3963" operator="lessThan" aboveAverage="0" equalAverage="0" bottom="0" percent="0" rank="0" text="" dxfId="1">
      <formula>$C$4</formula>
    </cfRule>
    <cfRule type="cellIs" priority="3964" operator="lessThan" aboveAverage="0" equalAverage="0" bottom="0" percent="0" rank="0" text="" dxfId="0">
      <formula>$C$4</formula>
    </cfRule>
  </conditionalFormatting>
  <conditionalFormatting sqref="BH45">
    <cfRule type="cellIs" priority="3965" operator="lessThan" aboveAverage="0" equalAverage="0" bottom="0" percent="0" rank="0" text="" dxfId="1">
      <formula>$C$4</formula>
    </cfRule>
    <cfRule type="cellIs" priority="3966" operator="lessThan" aboveAverage="0" equalAverage="0" bottom="0" percent="0" rank="0" text="" dxfId="0">
      <formula>$C$4</formula>
    </cfRule>
  </conditionalFormatting>
  <conditionalFormatting sqref="BI45">
    <cfRule type="cellIs" priority="3967" operator="lessThan" aboveAverage="0" equalAverage="0" bottom="0" percent="0" rank="0" text="" dxfId="1">
      <formula>$C$4</formula>
    </cfRule>
    <cfRule type="cellIs" priority="3968" operator="lessThan" aboveAverage="0" equalAverage="0" bottom="0" percent="0" rank="0" text="" dxfId="0">
      <formula>$C$4</formula>
    </cfRule>
  </conditionalFormatting>
  <conditionalFormatting sqref="BJ45">
    <cfRule type="cellIs" priority="3969" operator="lessThan" aboveAverage="0" equalAverage="0" bottom="0" percent="0" rank="0" text="" dxfId="1">
      <formula>$C$4</formula>
    </cfRule>
    <cfRule type="cellIs" priority="3970" operator="lessThan" aboveAverage="0" equalAverage="0" bottom="0" percent="0" rank="0" text="" dxfId="0">
      <formula>$C$4</formula>
    </cfRule>
  </conditionalFormatting>
  <conditionalFormatting sqref="BK45">
    <cfRule type="cellIs" priority="3971" operator="lessThan" aboveAverage="0" equalAverage="0" bottom="0" percent="0" rank="0" text="" dxfId="1">
      <formula>$C$4</formula>
    </cfRule>
    <cfRule type="cellIs" priority="3972" operator="lessThan" aboveAverage="0" equalAverage="0" bottom="0" percent="0" rank="0" text="" dxfId="0">
      <formula>$C$4</formula>
    </cfRule>
  </conditionalFormatting>
  <conditionalFormatting sqref="BL45">
    <cfRule type="cellIs" priority="3973" operator="lessThan" aboveAverage="0" equalAverage="0" bottom="0" percent="0" rank="0" text="" dxfId="1">
      <formula>$C$4</formula>
    </cfRule>
    <cfRule type="cellIs" priority="3974" operator="lessThan" aboveAverage="0" equalAverage="0" bottom="0" percent="0" rank="0" text="" dxfId="0">
      <formula>$C$4</formula>
    </cfRule>
  </conditionalFormatting>
  <conditionalFormatting sqref="BM45">
    <cfRule type="cellIs" priority="3975" operator="lessThan" aboveAverage="0" equalAverage="0" bottom="0" percent="0" rank="0" text="" dxfId="1">
      <formula>$C$4</formula>
    </cfRule>
    <cfRule type="cellIs" priority="3976" operator="lessThan" aboveAverage="0" equalAverage="0" bottom="0" percent="0" rank="0" text="" dxfId="0">
      <formula>$C$4</formula>
    </cfRule>
  </conditionalFormatting>
  <conditionalFormatting sqref="BN45">
    <cfRule type="cellIs" priority="3977" operator="lessThan" aboveAverage="0" equalAverage="0" bottom="0" percent="0" rank="0" text="" dxfId="1">
      <formula>$C$4</formula>
    </cfRule>
    <cfRule type="cellIs" priority="3978" operator="lessThan" aboveAverage="0" equalAverage="0" bottom="0" percent="0" rank="0" text="" dxfId="0">
      <formula>$C$4</formula>
    </cfRule>
  </conditionalFormatting>
  <conditionalFormatting sqref="BO45">
    <cfRule type="cellIs" priority="3979" operator="lessThan" aboveAverage="0" equalAverage="0" bottom="0" percent="0" rank="0" text="" dxfId="1">
      <formula>$C$4</formula>
    </cfRule>
    <cfRule type="cellIs" priority="3980" operator="lessThan" aboveAverage="0" equalAverage="0" bottom="0" percent="0" rank="0" text="" dxfId="0">
      <formula>$C$4</formula>
    </cfRule>
  </conditionalFormatting>
  <conditionalFormatting sqref="BP45">
    <cfRule type="cellIs" priority="3981" operator="lessThan" aboveAverage="0" equalAverage="0" bottom="0" percent="0" rank="0" text="" dxfId="1">
      <formula>$C$4</formula>
    </cfRule>
    <cfRule type="cellIs" priority="3982" operator="lessThan" aboveAverage="0" equalAverage="0" bottom="0" percent="0" rank="0" text="" dxfId="0">
      <formula>$C$4</formula>
    </cfRule>
  </conditionalFormatting>
  <conditionalFormatting sqref="BQ45">
    <cfRule type="cellIs" priority="3983" operator="lessThan" aboveAverage="0" equalAverage="0" bottom="0" percent="0" rank="0" text="" dxfId="1">
      <formula>$C$4</formula>
    </cfRule>
    <cfRule type="cellIs" priority="3984" operator="lessThan" aboveAverage="0" equalAverage="0" bottom="0" percent="0" rank="0" text="" dxfId="0">
      <formula>$C$4</formula>
    </cfRule>
  </conditionalFormatting>
  <conditionalFormatting sqref="BR45">
    <cfRule type="cellIs" priority="3985" operator="lessThan" aboveAverage="0" equalAverage="0" bottom="0" percent="0" rank="0" text="" dxfId="0">
      <formula>$C$4</formula>
    </cfRule>
  </conditionalFormatting>
  <conditionalFormatting sqref="BS45">
    <cfRule type="cellIs" priority="3986" operator="lessThan" aboveAverage="0" equalAverage="0" bottom="0" percent="0" rank="0" text="" dxfId="0">
      <formula>$C$4</formula>
    </cfRule>
  </conditionalFormatting>
  <conditionalFormatting sqref="BT45">
    <cfRule type="cellIs" priority="3987" operator="lessThan" aboveAverage="0" equalAverage="0" bottom="0" percent="0" rank="0" text="" dxfId="0">
      <formula>$C$4</formula>
    </cfRule>
  </conditionalFormatting>
  <conditionalFormatting sqref="BU45">
    <cfRule type="cellIs" priority="3988" operator="lessThan" aboveAverage="0" equalAverage="0" bottom="0" percent="0" rank="0" text="" dxfId="1">
      <formula>$C$4</formula>
    </cfRule>
    <cfRule type="cellIs" priority="3989" operator="lessThan" aboveAverage="0" equalAverage="0" bottom="0" percent="0" rank="0" text="" dxfId="0">
      <formula>$C$4</formula>
    </cfRule>
  </conditionalFormatting>
  <conditionalFormatting sqref="BV45">
    <cfRule type="cellIs" priority="3990" operator="lessThan" aboveAverage="0" equalAverage="0" bottom="0" percent="0" rank="0" text="" dxfId="1">
      <formula>$C$4</formula>
    </cfRule>
    <cfRule type="cellIs" priority="3991" operator="lessThan" aboveAverage="0" equalAverage="0" bottom="0" percent="0" rank="0" text="" dxfId="0">
      <formula>$C$4</formula>
    </cfRule>
  </conditionalFormatting>
  <conditionalFormatting sqref="BW45">
    <cfRule type="cellIs" priority="3992" operator="lessThan" aboveAverage="0" equalAverage="0" bottom="0" percent="0" rank="0" text="" dxfId="1">
      <formula>$C$4</formula>
    </cfRule>
    <cfRule type="cellIs" priority="3993" operator="lessThan" aboveAverage="0" equalAverage="0" bottom="0" percent="0" rank="0" text="" dxfId="0">
      <formula>$C$4</formula>
    </cfRule>
  </conditionalFormatting>
  <conditionalFormatting sqref="BX45">
    <cfRule type="cellIs" priority="3994" operator="lessThan" aboveAverage="0" equalAverage="0" bottom="0" percent="0" rank="0" text="" dxfId="1">
      <formula>$C$4</formula>
    </cfRule>
    <cfRule type="cellIs" priority="3995" operator="lessThan" aboveAverage="0" equalAverage="0" bottom="0" percent="0" rank="0" text="" dxfId="0">
      <formula>$C$4</formula>
    </cfRule>
  </conditionalFormatting>
  <conditionalFormatting sqref="BY45">
    <cfRule type="cellIs" priority="3996" operator="lessThan" aboveAverage="0" equalAverage="0" bottom="0" percent="0" rank="0" text="" dxfId="1">
      <formula>$C$4</formula>
    </cfRule>
    <cfRule type="cellIs" priority="3997" operator="lessThan" aboveAverage="0" equalAverage="0" bottom="0" percent="0" rank="0" text="" dxfId="0">
      <formula>$C$4</formula>
    </cfRule>
  </conditionalFormatting>
  <conditionalFormatting sqref="BZ45">
    <cfRule type="cellIs" priority="3998" operator="lessThan" aboveAverage="0" equalAverage="0" bottom="0" percent="0" rank="0" text="" dxfId="1">
      <formula>$C$4</formula>
    </cfRule>
    <cfRule type="cellIs" priority="3999" operator="lessThan" aboveAverage="0" equalAverage="0" bottom="0" percent="0" rank="0" text="" dxfId="0">
      <formula>$C$4</formula>
    </cfRule>
  </conditionalFormatting>
  <conditionalFormatting sqref="CA45">
    <cfRule type="cellIs" priority="4000" operator="lessThan" aboveAverage="0" equalAverage="0" bottom="0" percent="0" rank="0" text="" dxfId="0">
      <formula>$C$4</formula>
    </cfRule>
  </conditionalFormatting>
  <conditionalFormatting sqref="CB45">
    <cfRule type="cellIs" priority="4001" operator="lessThan" aboveAverage="0" equalAverage="0" bottom="0" percent="0" rank="0" text="" dxfId="0">
      <formula>$C$4</formula>
    </cfRule>
  </conditionalFormatting>
  <conditionalFormatting sqref="CC45">
    <cfRule type="cellIs" priority="4002" operator="lessThan" aboveAverage="0" equalAverage="0" bottom="0" percent="0" rank="0" text="" dxfId="0">
      <formula>$C$4</formula>
    </cfRule>
  </conditionalFormatting>
  <conditionalFormatting sqref="CD45">
    <cfRule type="cellIs" priority="4003" operator="lessThan" aboveAverage="0" equalAverage="0" bottom="0" percent="0" rank="0" text="" dxfId="0">
      <formula>$C$4</formula>
    </cfRule>
  </conditionalFormatting>
  <conditionalFormatting sqref="CE45">
    <cfRule type="cellIs" priority="4004" operator="lessThan" aboveAverage="0" equalAverage="0" bottom="0" percent="0" rank="0" text="" dxfId="0">
      <formula>$C$4</formula>
    </cfRule>
  </conditionalFormatting>
  <conditionalFormatting sqref="CF45">
    <cfRule type="cellIs" priority="4005" operator="lessThan" aboveAverage="0" equalAverage="0" bottom="0" percent="0" rank="0" text="" dxfId="0">
      <formula>$C$4</formula>
    </cfRule>
  </conditionalFormatting>
  <conditionalFormatting sqref="CG45">
    <cfRule type="cellIs" priority="4006" operator="lessThan" aboveAverage="0" equalAverage="0" bottom="0" percent="0" rank="0" text="" dxfId="0">
      <formula>$C$4</formula>
    </cfRule>
  </conditionalFormatting>
  <conditionalFormatting sqref="CH45">
    <cfRule type="cellIs" priority="4007" operator="lessThan" aboveAverage="0" equalAverage="0" bottom="0" percent="0" rank="0" text="" dxfId="1">
      <formula>$C$4</formula>
    </cfRule>
    <cfRule type="cellIs" priority="4008" operator="lessThan" aboveAverage="0" equalAverage="0" bottom="0" percent="0" rank="0" text="" dxfId="0">
      <formula>$C$4</formula>
    </cfRule>
  </conditionalFormatting>
  <conditionalFormatting sqref="CI45">
    <cfRule type="cellIs" priority="4009" operator="lessThan" aboveAverage="0" equalAverage="0" bottom="0" percent="0" rank="0" text="" dxfId="1">
      <formula>$C$4</formula>
    </cfRule>
    <cfRule type="cellIs" priority="4010" operator="lessThan" aboveAverage="0" equalAverage="0" bottom="0" percent="0" rank="0" text="" dxfId="0">
      <formula>$C$4</formula>
    </cfRule>
  </conditionalFormatting>
  <conditionalFormatting sqref="CJ45">
    <cfRule type="cellIs" priority="4011" operator="lessThan" aboveAverage="0" equalAverage="0" bottom="0" percent="0" rank="0" text="" dxfId="1">
      <formula>$C$4</formula>
    </cfRule>
    <cfRule type="cellIs" priority="4012" operator="lessThan" aboveAverage="0" equalAverage="0" bottom="0" percent="0" rank="0" text="" dxfId="0">
      <formula>$C$4</formula>
    </cfRule>
  </conditionalFormatting>
  <conditionalFormatting sqref="CK45">
    <cfRule type="cellIs" priority="4013" operator="lessThan" aboveAverage="0" equalAverage="0" bottom="0" percent="0" rank="0" text="" dxfId="1">
      <formula>$C$4</formula>
    </cfRule>
    <cfRule type="cellIs" priority="4014" operator="lessThan" aboveAverage="0" equalAverage="0" bottom="0" percent="0" rank="0" text="" dxfId="0">
      <formula>$C$4</formula>
    </cfRule>
  </conditionalFormatting>
  <conditionalFormatting sqref="CL45">
    <cfRule type="cellIs" priority="4015" operator="lessThan" aboveAverage="0" equalAverage="0" bottom="0" percent="0" rank="0" text="" dxfId="1">
      <formula>$C$4</formula>
    </cfRule>
    <cfRule type="cellIs" priority="4016" operator="lessThan" aboveAverage="0" equalAverage="0" bottom="0" percent="0" rank="0" text="" dxfId="0">
      <formula>$C$4</formula>
    </cfRule>
  </conditionalFormatting>
  <conditionalFormatting sqref="CM45">
    <cfRule type="cellIs" priority="4017" operator="lessThan" aboveAverage="0" equalAverage="0" bottom="0" percent="0" rank="0" text="" dxfId="0">
      <formula>$C$4</formula>
    </cfRule>
  </conditionalFormatting>
  <conditionalFormatting sqref="CN45">
    <cfRule type="cellIs" priority="4018" operator="lessThan" aboveAverage="0" equalAverage="0" bottom="0" percent="0" rank="0" text="" dxfId="0">
      <formula>$C$4</formula>
    </cfRule>
  </conditionalFormatting>
  <conditionalFormatting sqref="CO45">
    <cfRule type="cellIs" priority="4019" operator="lessThan" aboveAverage="0" equalAverage="0" bottom="0" percent="0" rank="0" text="" dxfId="0">
      <formula>$C$4</formula>
    </cfRule>
  </conditionalFormatting>
  <conditionalFormatting sqref="CP45">
    <cfRule type="cellIs" priority="4020" operator="lessThan" aboveAverage="0" equalAverage="0" bottom="0" percent="0" rank="0" text="" dxfId="1">
      <formula>$C$4</formula>
    </cfRule>
    <cfRule type="cellIs" priority="4021" operator="lessThan" aboveAverage="0" equalAverage="0" bottom="0" percent="0" rank="0" text="" dxfId="0">
      <formula>$C$4</formula>
    </cfRule>
  </conditionalFormatting>
  <conditionalFormatting sqref="CR45">
    <cfRule type="cellIs" priority="4022" operator="lessThan" aboveAverage="0" equalAverage="0" bottom="0" percent="0" rank="0" text="" dxfId="1">
      <formula>$C$4</formula>
    </cfRule>
    <cfRule type="cellIs" priority="4023" operator="lessThan" aboveAverage="0" equalAverage="0" bottom="0" percent="0" rank="0" text="" dxfId="0">
      <formula>$C$4</formula>
    </cfRule>
  </conditionalFormatting>
  <conditionalFormatting sqref="L46">
    <cfRule type="cellIs" priority="4024" operator="lessThan" aboveAverage="0" equalAverage="0" bottom="0" percent="0" rank="0" text="" dxfId="1">
      <formula>$C$4</formula>
    </cfRule>
    <cfRule type="cellIs" priority="4025" operator="lessThan" aboveAverage="0" equalAverage="0" bottom="0" percent="0" rank="0" text="" dxfId="0">
      <formula>$C$4</formula>
    </cfRule>
  </conditionalFormatting>
  <conditionalFormatting sqref="M46">
    <cfRule type="cellIs" priority="4026" operator="lessThan" aboveAverage="0" equalAverage="0" bottom="0" percent="0" rank="0" text="" dxfId="1">
      <formula>$C$4</formula>
    </cfRule>
    <cfRule type="cellIs" priority="4027" operator="lessThan" aboveAverage="0" equalAverage="0" bottom="0" percent="0" rank="0" text="" dxfId="0">
      <formula>$C$4</formula>
    </cfRule>
  </conditionalFormatting>
  <conditionalFormatting sqref="O46">
    <cfRule type="cellIs" priority="4028" operator="lessThan" aboveAverage="0" equalAverage="0" bottom="0" percent="0" rank="0" text="" dxfId="0">
      <formula>$C$4</formula>
    </cfRule>
  </conditionalFormatting>
  <conditionalFormatting sqref="P46">
    <cfRule type="cellIs" priority="4029" operator="lessThan" aboveAverage="0" equalAverage="0" bottom="0" percent="0" rank="0" text="" dxfId="0">
      <formula>$C$4</formula>
    </cfRule>
  </conditionalFormatting>
  <conditionalFormatting sqref="Q46">
    <cfRule type="cellIs" priority="4030" operator="lessThan" aboveAverage="0" equalAverage="0" bottom="0" percent="0" rank="0" text="" dxfId="0">
      <formula>$C$4</formula>
    </cfRule>
  </conditionalFormatting>
  <conditionalFormatting sqref="R46">
    <cfRule type="cellIs" priority="4031" operator="lessThan" aboveAverage="0" equalAverage="0" bottom="0" percent="0" rank="0" text="" dxfId="0">
      <formula>$C$4</formula>
    </cfRule>
  </conditionalFormatting>
  <conditionalFormatting sqref="S46">
    <cfRule type="cellIs" priority="4032" operator="lessThan" aboveAverage="0" equalAverage="0" bottom="0" percent="0" rank="0" text="" dxfId="0">
      <formula>$C$4</formula>
    </cfRule>
  </conditionalFormatting>
  <conditionalFormatting sqref="T46">
    <cfRule type="cellIs" priority="4033" operator="lessThan" aboveAverage="0" equalAverage="0" bottom="0" percent="0" rank="0" text="" dxfId="0">
      <formula>$C$4</formula>
    </cfRule>
  </conditionalFormatting>
  <conditionalFormatting sqref="U46">
    <cfRule type="cellIs" priority="4034" operator="lessThan" aboveAverage="0" equalAverage="0" bottom="0" percent="0" rank="0" text="" dxfId="0">
      <formula>$C$4</formula>
    </cfRule>
  </conditionalFormatting>
  <conditionalFormatting sqref="V46">
    <cfRule type="cellIs" priority="4035" operator="lessThan" aboveAverage="0" equalAverage="0" bottom="0" percent="0" rank="0" text="" dxfId="0">
      <formula>$C$4</formula>
    </cfRule>
  </conditionalFormatting>
  <conditionalFormatting sqref="W46">
    <cfRule type="cellIs" priority="4036" operator="lessThan" aboveAverage="0" equalAverage="0" bottom="0" percent="0" rank="0" text="" dxfId="0">
      <formula>$C$4</formula>
    </cfRule>
  </conditionalFormatting>
  <conditionalFormatting sqref="X46">
    <cfRule type="cellIs" priority="4037" operator="lessThan" aboveAverage="0" equalAverage="0" bottom="0" percent="0" rank="0" text="" dxfId="0">
      <formula>$C$4</formula>
    </cfRule>
  </conditionalFormatting>
  <conditionalFormatting sqref="Y46">
    <cfRule type="cellIs" priority="4038" operator="lessThan" aboveAverage="0" equalAverage="0" bottom="0" percent="0" rank="0" text="" dxfId="0">
      <formula>$C$4</formula>
    </cfRule>
  </conditionalFormatting>
  <conditionalFormatting sqref="Z46">
    <cfRule type="cellIs" priority="4039" operator="lessThan" aboveAverage="0" equalAverage="0" bottom="0" percent="0" rank="0" text="" dxfId="0">
      <formula>$C$4</formula>
    </cfRule>
  </conditionalFormatting>
  <conditionalFormatting sqref="AA46">
    <cfRule type="cellIs" priority="4040" operator="lessThan" aboveAverage="0" equalAverage="0" bottom="0" percent="0" rank="0" text="" dxfId="0">
      <formula>$C$4</formula>
    </cfRule>
  </conditionalFormatting>
  <conditionalFormatting sqref="AB46">
    <cfRule type="cellIs" priority="4041" operator="lessThan" aboveAverage="0" equalAverage="0" bottom="0" percent="0" rank="0" text="" dxfId="0">
      <formula>$C$4</formula>
    </cfRule>
  </conditionalFormatting>
  <conditionalFormatting sqref="AC46">
    <cfRule type="cellIs" priority="4042" operator="lessThan" aboveAverage="0" equalAverage="0" bottom="0" percent="0" rank="0" text="" dxfId="0">
      <formula>$C$4</formula>
    </cfRule>
  </conditionalFormatting>
  <conditionalFormatting sqref="AD46">
    <cfRule type="cellIs" priority="4043" operator="lessThan" aboveAverage="0" equalAverage="0" bottom="0" percent="0" rank="0" text="" dxfId="0">
      <formula>$C$4</formula>
    </cfRule>
  </conditionalFormatting>
  <conditionalFormatting sqref="AE46">
    <cfRule type="cellIs" priority="4044" operator="lessThan" aboveAverage="0" equalAverage="0" bottom="0" percent="0" rank="0" text="" dxfId="0">
      <formula>$C$4</formula>
    </cfRule>
  </conditionalFormatting>
  <conditionalFormatting sqref="AF46">
    <cfRule type="cellIs" priority="4045" operator="lessThan" aboveAverage="0" equalAverage="0" bottom="0" percent="0" rank="0" text="" dxfId="0">
      <formula>$C$4</formula>
    </cfRule>
  </conditionalFormatting>
  <conditionalFormatting sqref="AG46">
    <cfRule type="cellIs" priority="4046" operator="lessThan" aboveAverage="0" equalAverage="0" bottom="0" percent="0" rank="0" text="" dxfId="0">
      <formula>$C$4</formula>
    </cfRule>
  </conditionalFormatting>
  <conditionalFormatting sqref="AH46">
    <cfRule type="cellIs" priority="4047" operator="lessThan" aboveAverage="0" equalAverage="0" bottom="0" percent="0" rank="0" text="" dxfId="0">
      <formula>$C$4</formula>
    </cfRule>
  </conditionalFormatting>
  <conditionalFormatting sqref="AI46">
    <cfRule type="cellIs" priority="4048" operator="lessThan" aboveAverage="0" equalAverage="0" bottom="0" percent="0" rank="0" text="" dxfId="0">
      <formula>$C$4</formula>
    </cfRule>
  </conditionalFormatting>
  <conditionalFormatting sqref="AJ46">
    <cfRule type="cellIs" priority="4049" operator="lessThan" aboveAverage="0" equalAverage="0" bottom="0" percent="0" rank="0" text="" dxfId="0">
      <formula>$C$4</formula>
    </cfRule>
  </conditionalFormatting>
  <conditionalFormatting sqref="AK46">
    <cfRule type="cellIs" priority="4050" operator="lessThan" aboveAverage="0" equalAverage="0" bottom="0" percent="0" rank="0" text="" dxfId="0">
      <formula>$C$4</formula>
    </cfRule>
  </conditionalFormatting>
  <conditionalFormatting sqref="AL46">
    <cfRule type="cellIs" priority="4051" operator="lessThan" aboveAverage="0" equalAverage="0" bottom="0" percent="0" rank="0" text="" dxfId="0">
      <formula>$C$4</formula>
    </cfRule>
  </conditionalFormatting>
  <conditionalFormatting sqref="AM46">
    <cfRule type="cellIs" priority="4052" operator="lessThan" aboveAverage="0" equalAverage="0" bottom="0" percent="0" rank="0" text="" dxfId="0">
      <formula>$C$4</formula>
    </cfRule>
  </conditionalFormatting>
  <conditionalFormatting sqref="AN46">
    <cfRule type="cellIs" priority="4053" operator="lessThan" aboveAverage="0" equalAverage="0" bottom="0" percent="0" rank="0" text="" dxfId="0">
      <formula>$C$4</formula>
    </cfRule>
  </conditionalFormatting>
  <conditionalFormatting sqref="AO46">
    <cfRule type="cellIs" priority="4054" operator="lessThan" aboveAverage="0" equalAverage="0" bottom="0" percent="0" rank="0" text="" dxfId="0">
      <formula>$C$4</formula>
    </cfRule>
  </conditionalFormatting>
  <conditionalFormatting sqref="AP46">
    <cfRule type="cellIs" priority="4055" operator="lessThan" aboveAverage="0" equalAverage="0" bottom="0" percent="0" rank="0" text="" dxfId="0">
      <formula>$C$4</formula>
    </cfRule>
  </conditionalFormatting>
  <conditionalFormatting sqref="AQ46">
    <cfRule type="cellIs" priority="4056" operator="lessThan" aboveAverage="0" equalAverage="0" bottom="0" percent="0" rank="0" text="" dxfId="0">
      <formula>$C$4</formula>
    </cfRule>
  </conditionalFormatting>
  <conditionalFormatting sqref="AR46">
    <cfRule type="cellIs" priority="4057" operator="lessThan" aboveAverage="0" equalAverage="0" bottom="0" percent="0" rank="0" text="" dxfId="0">
      <formula>$C$4</formula>
    </cfRule>
  </conditionalFormatting>
  <conditionalFormatting sqref="AS46">
    <cfRule type="cellIs" priority="4058" operator="lessThan" aboveAverage="0" equalAverage="0" bottom="0" percent="0" rank="0" text="" dxfId="0">
      <formula>$C$4</formula>
    </cfRule>
  </conditionalFormatting>
  <conditionalFormatting sqref="AU46">
    <cfRule type="cellIs" priority="4059" operator="lessThan" aboveAverage="0" equalAverage="0" bottom="0" percent="0" rank="0" text="" dxfId="0">
      <formula>$C$4</formula>
    </cfRule>
  </conditionalFormatting>
  <conditionalFormatting sqref="AV46">
    <cfRule type="cellIs" priority="4060" operator="lessThan" aboveAverage="0" equalAverage="0" bottom="0" percent="0" rank="0" text="" dxfId="0">
      <formula>$C$4</formula>
    </cfRule>
  </conditionalFormatting>
  <conditionalFormatting sqref="AX46">
    <cfRule type="cellIs" priority="4061" operator="lessThan" aboveAverage="0" equalAverage="0" bottom="0" percent="0" rank="0" text="" dxfId="1">
      <formula>$C$4</formula>
    </cfRule>
    <cfRule type="cellIs" priority="4062" operator="lessThan" aboveAverage="0" equalAverage="0" bottom="0" percent="0" rank="0" text="" dxfId="0">
      <formula>$C$4</formula>
    </cfRule>
  </conditionalFormatting>
  <conditionalFormatting sqref="AY46">
    <cfRule type="cellIs" priority="4063" operator="lessThan" aboveAverage="0" equalAverage="0" bottom="0" percent="0" rank="0" text="" dxfId="1">
      <formula>$C$4</formula>
    </cfRule>
    <cfRule type="cellIs" priority="4064" operator="lessThan" aboveAverage="0" equalAverage="0" bottom="0" percent="0" rank="0" text="" dxfId="0">
      <formula>$C$4</formula>
    </cfRule>
  </conditionalFormatting>
  <conditionalFormatting sqref="AZ46">
    <cfRule type="cellIs" priority="4065" operator="lessThan" aboveAverage="0" equalAverage="0" bottom="0" percent="0" rank="0" text="" dxfId="1">
      <formula>$C$4</formula>
    </cfRule>
    <cfRule type="cellIs" priority="4066" operator="lessThan" aboveAverage="0" equalAverage="0" bottom="0" percent="0" rank="0" text="" dxfId="0">
      <formula>$C$4</formula>
    </cfRule>
  </conditionalFormatting>
  <conditionalFormatting sqref="BA46">
    <cfRule type="cellIs" priority="4067" operator="lessThan" aboveAverage="0" equalAverage="0" bottom="0" percent="0" rank="0" text="" dxfId="1">
      <formula>$C$4</formula>
    </cfRule>
    <cfRule type="cellIs" priority="4068" operator="lessThan" aboveAverage="0" equalAverage="0" bottom="0" percent="0" rank="0" text="" dxfId="0">
      <formula>$C$4</formula>
    </cfRule>
  </conditionalFormatting>
  <conditionalFormatting sqref="BB46">
    <cfRule type="cellIs" priority="4069" operator="lessThan" aboveAverage="0" equalAverage="0" bottom="0" percent="0" rank="0" text="" dxfId="1">
      <formula>$C$4</formula>
    </cfRule>
    <cfRule type="cellIs" priority="4070" operator="lessThan" aboveAverage="0" equalAverage="0" bottom="0" percent="0" rank="0" text="" dxfId="0">
      <formula>$C$4</formula>
    </cfRule>
  </conditionalFormatting>
  <conditionalFormatting sqref="BC46">
    <cfRule type="cellIs" priority="4071" operator="lessThan" aboveAverage="0" equalAverage="0" bottom="0" percent="0" rank="0" text="" dxfId="1">
      <formula>$C$4</formula>
    </cfRule>
    <cfRule type="cellIs" priority="4072" operator="lessThan" aboveAverage="0" equalAverage="0" bottom="0" percent="0" rank="0" text="" dxfId="0">
      <formula>$C$4</formula>
    </cfRule>
  </conditionalFormatting>
  <conditionalFormatting sqref="BD46">
    <cfRule type="cellIs" priority="4073" operator="lessThan" aboveAverage="0" equalAverage="0" bottom="0" percent="0" rank="0" text="" dxfId="1">
      <formula>$C$4</formula>
    </cfRule>
    <cfRule type="cellIs" priority="4074" operator="lessThan" aboveAverage="0" equalAverage="0" bottom="0" percent="0" rank="0" text="" dxfId="0">
      <formula>$C$4</formula>
    </cfRule>
  </conditionalFormatting>
  <conditionalFormatting sqref="BE46">
    <cfRule type="cellIs" priority="4075" operator="lessThan" aboveAverage="0" equalAverage="0" bottom="0" percent="0" rank="0" text="" dxfId="1">
      <formula>$C$4</formula>
    </cfRule>
    <cfRule type="cellIs" priority="4076" operator="lessThan" aboveAverage="0" equalAverage="0" bottom="0" percent="0" rank="0" text="" dxfId="0">
      <formula>$C$4</formula>
    </cfRule>
  </conditionalFormatting>
  <conditionalFormatting sqref="BG46">
    <cfRule type="cellIs" priority="4077" operator="lessThan" aboveAverage="0" equalAverage="0" bottom="0" percent="0" rank="0" text="" dxfId="1">
      <formula>$C$4</formula>
    </cfRule>
    <cfRule type="cellIs" priority="4078" operator="lessThan" aboveAverage="0" equalAverage="0" bottom="0" percent="0" rank="0" text="" dxfId="0">
      <formula>$C$4</formula>
    </cfRule>
  </conditionalFormatting>
  <conditionalFormatting sqref="BH46">
    <cfRule type="cellIs" priority="4079" operator="lessThan" aboveAverage="0" equalAverage="0" bottom="0" percent="0" rank="0" text="" dxfId="1">
      <formula>$C$4</formula>
    </cfRule>
    <cfRule type="cellIs" priority="4080" operator="lessThan" aboveAverage="0" equalAverage="0" bottom="0" percent="0" rank="0" text="" dxfId="0">
      <formula>$C$4</formula>
    </cfRule>
  </conditionalFormatting>
  <conditionalFormatting sqref="BI46">
    <cfRule type="cellIs" priority="4081" operator="lessThan" aboveAverage="0" equalAverage="0" bottom="0" percent="0" rank="0" text="" dxfId="1">
      <formula>$C$4</formula>
    </cfRule>
    <cfRule type="cellIs" priority="4082" operator="lessThan" aboveAverage="0" equalAverage="0" bottom="0" percent="0" rank="0" text="" dxfId="0">
      <formula>$C$4</formula>
    </cfRule>
  </conditionalFormatting>
  <conditionalFormatting sqref="BJ46">
    <cfRule type="cellIs" priority="4083" operator="lessThan" aboveAverage="0" equalAverage="0" bottom="0" percent="0" rank="0" text="" dxfId="1">
      <formula>$C$4</formula>
    </cfRule>
    <cfRule type="cellIs" priority="4084" operator="lessThan" aboveAverage="0" equalAverage="0" bottom="0" percent="0" rank="0" text="" dxfId="0">
      <formula>$C$4</formula>
    </cfRule>
  </conditionalFormatting>
  <conditionalFormatting sqref="BK46">
    <cfRule type="cellIs" priority="4085" operator="lessThan" aboveAverage="0" equalAverage="0" bottom="0" percent="0" rank="0" text="" dxfId="1">
      <formula>$C$4</formula>
    </cfRule>
    <cfRule type="cellIs" priority="4086" operator="lessThan" aboveAverage="0" equalAverage="0" bottom="0" percent="0" rank="0" text="" dxfId="0">
      <formula>$C$4</formula>
    </cfRule>
  </conditionalFormatting>
  <conditionalFormatting sqref="BL46">
    <cfRule type="cellIs" priority="4087" operator="lessThan" aboveAverage="0" equalAverage="0" bottom="0" percent="0" rank="0" text="" dxfId="1">
      <formula>$C$4</formula>
    </cfRule>
    <cfRule type="cellIs" priority="4088" operator="lessThan" aboveAverage="0" equalAverage="0" bottom="0" percent="0" rank="0" text="" dxfId="0">
      <formula>$C$4</formula>
    </cfRule>
  </conditionalFormatting>
  <conditionalFormatting sqref="BM46">
    <cfRule type="cellIs" priority="4089" operator="lessThan" aboveAverage="0" equalAverage="0" bottom="0" percent="0" rank="0" text="" dxfId="1">
      <formula>$C$4</formula>
    </cfRule>
    <cfRule type="cellIs" priority="4090" operator="lessThan" aboveAverage="0" equalAverage="0" bottom="0" percent="0" rank="0" text="" dxfId="0">
      <formula>$C$4</formula>
    </cfRule>
  </conditionalFormatting>
  <conditionalFormatting sqref="BN46">
    <cfRule type="cellIs" priority="4091" operator="lessThan" aboveAverage="0" equalAverage="0" bottom="0" percent="0" rank="0" text="" dxfId="1">
      <formula>$C$4</formula>
    </cfRule>
    <cfRule type="cellIs" priority="4092" operator="lessThan" aboveAverage="0" equalAverage="0" bottom="0" percent="0" rank="0" text="" dxfId="0">
      <formula>$C$4</formula>
    </cfRule>
  </conditionalFormatting>
  <conditionalFormatting sqref="BO46">
    <cfRule type="cellIs" priority="4093" operator="lessThan" aboveAverage="0" equalAverage="0" bottom="0" percent="0" rank="0" text="" dxfId="1">
      <formula>$C$4</formula>
    </cfRule>
    <cfRule type="cellIs" priority="4094" operator="lessThan" aboveAverage="0" equalAverage="0" bottom="0" percent="0" rank="0" text="" dxfId="0">
      <formula>$C$4</formula>
    </cfRule>
  </conditionalFormatting>
  <conditionalFormatting sqref="BP46">
    <cfRule type="cellIs" priority="4095" operator="lessThan" aboveAverage="0" equalAverage="0" bottom="0" percent="0" rank="0" text="" dxfId="1">
      <formula>$C$4</formula>
    </cfRule>
    <cfRule type="cellIs" priority="4096" operator="lessThan" aboveAverage="0" equalAverage="0" bottom="0" percent="0" rank="0" text="" dxfId="0">
      <formula>$C$4</formula>
    </cfRule>
  </conditionalFormatting>
  <conditionalFormatting sqref="BQ46">
    <cfRule type="cellIs" priority="4097" operator="lessThan" aboveAverage="0" equalAverage="0" bottom="0" percent="0" rank="0" text="" dxfId="1">
      <formula>$C$4</formula>
    </cfRule>
    <cfRule type="cellIs" priority="4098" operator="lessThan" aboveAverage="0" equalAverage="0" bottom="0" percent="0" rank="0" text="" dxfId="0">
      <formula>$C$4</formula>
    </cfRule>
  </conditionalFormatting>
  <conditionalFormatting sqref="BR46">
    <cfRule type="cellIs" priority="4099" operator="lessThan" aboveAverage="0" equalAverage="0" bottom="0" percent="0" rank="0" text="" dxfId="0">
      <formula>$C$4</formula>
    </cfRule>
  </conditionalFormatting>
  <conditionalFormatting sqref="BS46">
    <cfRule type="cellIs" priority="4100" operator="lessThan" aboveAverage="0" equalAverage="0" bottom="0" percent="0" rank="0" text="" dxfId="0">
      <formula>$C$4</formula>
    </cfRule>
  </conditionalFormatting>
  <conditionalFormatting sqref="BT46">
    <cfRule type="cellIs" priority="4101" operator="lessThan" aboveAverage="0" equalAverage="0" bottom="0" percent="0" rank="0" text="" dxfId="0">
      <formula>$C$4</formula>
    </cfRule>
  </conditionalFormatting>
  <conditionalFormatting sqref="BU46">
    <cfRule type="cellIs" priority="4102" operator="lessThan" aboveAverage="0" equalAverage="0" bottom="0" percent="0" rank="0" text="" dxfId="1">
      <formula>$C$4</formula>
    </cfRule>
    <cfRule type="cellIs" priority="4103" operator="lessThan" aboveAverage="0" equalAverage="0" bottom="0" percent="0" rank="0" text="" dxfId="0">
      <formula>$C$4</formula>
    </cfRule>
  </conditionalFormatting>
  <conditionalFormatting sqref="BV46">
    <cfRule type="cellIs" priority="4104" operator="lessThan" aboveAverage="0" equalAverage="0" bottom="0" percent="0" rank="0" text="" dxfId="1">
      <formula>$C$4</formula>
    </cfRule>
    <cfRule type="cellIs" priority="4105" operator="lessThan" aboveAverage="0" equalAverage="0" bottom="0" percent="0" rank="0" text="" dxfId="0">
      <formula>$C$4</formula>
    </cfRule>
  </conditionalFormatting>
  <conditionalFormatting sqref="BW46">
    <cfRule type="cellIs" priority="4106" operator="lessThan" aboveAverage="0" equalAverage="0" bottom="0" percent="0" rank="0" text="" dxfId="1">
      <formula>$C$4</formula>
    </cfRule>
    <cfRule type="cellIs" priority="4107" operator="lessThan" aboveAverage="0" equalAverage="0" bottom="0" percent="0" rank="0" text="" dxfId="0">
      <formula>$C$4</formula>
    </cfRule>
  </conditionalFormatting>
  <conditionalFormatting sqref="BX46">
    <cfRule type="cellIs" priority="4108" operator="lessThan" aboveAverage="0" equalAverage="0" bottom="0" percent="0" rank="0" text="" dxfId="1">
      <formula>$C$4</formula>
    </cfRule>
    <cfRule type="cellIs" priority="4109" operator="lessThan" aboveAverage="0" equalAverage="0" bottom="0" percent="0" rank="0" text="" dxfId="0">
      <formula>$C$4</formula>
    </cfRule>
  </conditionalFormatting>
  <conditionalFormatting sqref="BY46">
    <cfRule type="cellIs" priority="4110" operator="lessThan" aboveAverage="0" equalAverage="0" bottom="0" percent="0" rank="0" text="" dxfId="1">
      <formula>$C$4</formula>
    </cfRule>
    <cfRule type="cellIs" priority="4111" operator="lessThan" aboveAverage="0" equalAverage="0" bottom="0" percent="0" rank="0" text="" dxfId="0">
      <formula>$C$4</formula>
    </cfRule>
  </conditionalFormatting>
  <conditionalFormatting sqref="BZ46">
    <cfRule type="cellIs" priority="4112" operator="lessThan" aboveAverage="0" equalAverage="0" bottom="0" percent="0" rank="0" text="" dxfId="1">
      <formula>$C$4</formula>
    </cfRule>
    <cfRule type="cellIs" priority="4113" operator="lessThan" aboveAverage="0" equalAverage="0" bottom="0" percent="0" rank="0" text="" dxfId="0">
      <formula>$C$4</formula>
    </cfRule>
  </conditionalFormatting>
  <conditionalFormatting sqref="CA46">
    <cfRule type="cellIs" priority="4114" operator="lessThan" aboveAverage="0" equalAverage="0" bottom="0" percent="0" rank="0" text="" dxfId="0">
      <formula>$C$4</formula>
    </cfRule>
  </conditionalFormatting>
  <conditionalFormatting sqref="CB46">
    <cfRule type="cellIs" priority="4115" operator="lessThan" aboveAverage="0" equalAverage="0" bottom="0" percent="0" rank="0" text="" dxfId="0">
      <formula>$C$4</formula>
    </cfRule>
  </conditionalFormatting>
  <conditionalFormatting sqref="CC46">
    <cfRule type="cellIs" priority="4116" operator="lessThan" aboveAverage="0" equalAverage="0" bottom="0" percent="0" rank="0" text="" dxfId="0">
      <formula>$C$4</formula>
    </cfRule>
  </conditionalFormatting>
  <conditionalFormatting sqref="CD46">
    <cfRule type="cellIs" priority="4117" operator="lessThan" aboveAverage="0" equalAverage="0" bottom="0" percent="0" rank="0" text="" dxfId="0">
      <formula>$C$4</formula>
    </cfRule>
  </conditionalFormatting>
  <conditionalFormatting sqref="CE46">
    <cfRule type="cellIs" priority="4118" operator="lessThan" aboveAverage="0" equalAverage="0" bottom="0" percent="0" rank="0" text="" dxfId="0">
      <formula>$C$4</formula>
    </cfRule>
  </conditionalFormatting>
  <conditionalFormatting sqref="CF46">
    <cfRule type="cellIs" priority="4119" operator="lessThan" aboveAverage="0" equalAverage="0" bottom="0" percent="0" rank="0" text="" dxfId="0">
      <formula>$C$4</formula>
    </cfRule>
  </conditionalFormatting>
  <conditionalFormatting sqref="CG46">
    <cfRule type="cellIs" priority="4120" operator="lessThan" aboveAverage="0" equalAverage="0" bottom="0" percent="0" rank="0" text="" dxfId="0">
      <formula>$C$4</formula>
    </cfRule>
  </conditionalFormatting>
  <conditionalFormatting sqref="CH46">
    <cfRule type="cellIs" priority="4121" operator="lessThan" aboveAverage="0" equalAverage="0" bottom="0" percent="0" rank="0" text="" dxfId="1">
      <formula>$C$4</formula>
    </cfRule>
    <cfRule type="cellIs" priority="4122" operator="lessThan" aboveAverage="0" equalAverage="0" bottom="0" percent="0" rank="0" text="" dxfId="0">
      <formula>$C$4</formula>
    </cfRule>
  </conditionalFormatting>
  <conditionalFormatting sqref="CI46">
    <cfRule type="cellIs" priority="4123" operator="lessThan" aboveAverage="0" equalAverage="0" bottom="0" percent="0" rank="0" text="" dxfId="1">
      <formula>$C$4</formula>
    </cfRule>
    <cfRule type="cellIs" priority="4124" operator="lessThan" aboveAverage="0" equalAverage="0" bottom="0" percent="0" rank="0" text="" dxfId="0">
      <formula>$C$4</formula>
    </cfRule>
  </conditionalFormatting>
  <conditionalFormatting sqref="CJ46">
    <cfRule type="cellIs" priority="4125" operator="lessThan" aboveAverage="0" equalAverage="0" bottom="0" percent="0" rank="0" text="" dxfId="1">
      <formula>$C$4</formula>
    </cfRule>
    <cfRule type="cellIs" priority="4126" operator="lessThan" aboveAverage="0" equalAverage="0" bottom="0" percent="0" rank="0" text="" dxfId="0">
      <formula>$C$4</formula>
    </cfRule>
  </conditionalFormatting>
  <conditionalFormatting sqref="CK46">
    <cfRule type="cellIs" priority="4127" operator="lessThan" aboveAverage="0" equalAverage="0" bottom="0" percent="0" rank="0" text="" dxfId="1">
      <formula>$C$4</formula>
    </cfRule>
    <cfRule type="cellIs" priority="4128" operator="lessThan" aboveAverage="0" equalAverage="0" bottom="0" percent="0" rank="0" text="" dxfId="0">
      <formula>$C$4</formula>
    </cfRule>
  </conditionalFormatting>
  <conditionalFormatting sqref="CL46">
    <cfRule type="cellIs" priority="4129" operator="lessThan" aboveAverage="0" equalAverage="0" bottom="0" percent="0" rank="0" text="" dxfId="1">
      <formula>$C$4</formula>
    </cfRule>
    <cfRule type="cellIs" priority="4130" operator="lessThan" aboveAverage="0" equalAverage="0" bottom="0" percent="0" rank="0" text="" dxfId="0">
      <formula>$C$4</formula>
    </cfRule>
  </conditionalFormatting>
  <conditionalFormatting sqref="CM46">
    <cfRule type="cellIs" priority="4131" operator="lessThan" aboveAverage="0" equalAverage="0" bottom="0" percent="0" rank="0" text="" dxfId="0">
      <formula>$C$4</formula>
    </cfRule>
  </conditionalFormatting>
  <conditionalFormatting sqref="CN46">
    <cfRule type="cellIs" priority="4132" operator="lessThan" aboveAverage="0" equalAverage="0" bottom="0" percent="0" rank="0" text="" dxfId="0">
      <formula>$C$4</formula>
    </cfRule>
  </conditionalFormatting>
  <conditionalFormatting sqref="CO46">
    <cfRule type="cellIs" priority="4133" operator="lessThan" aboveAverage="0" equalAverage="0" bottom="0" percent="0" rank="0" text="" dxfId="0">
      <formula>$C$4</formula>
    </cfRule>
  </conditionalFormatting>
  <conditionalFormatting sqref="CP46">
    <cfRule type="cellIs" priority="4134" operator="lessThan" aboveAverage="0" equalAverage="0" bottom="0" percent="0" rank="0" text="" dxfId="1">
      <formula>$C$4</formula>
    </cfRule>
    <cfRule type="cellIs" priority="4135" operator="lessThan" aboveAverage="0" equalAverage="0" bottom="0" percent="0" rank="0" text="" dxfId="0">
      <formula>$C$4</formula>
    </cfRule>
  </conditionalFormatting>
  <conditionalFormatting sqref="CR46">
    <cfRule type="cellIs" priority="4136" operator="lessThan" aboveAverage="0" equalAverage="0" bottom="0" percent="0" rank="0" text="" dxfId="1">
      <formula>$C$4</formula>
    </cfRule>
    <cfRule type="cellIs" priority="4137" operator="lessThan" aboveAverage="0" equalAverage="0" bottom="0" percent="0" rank="0" text="" dxfId="0">
      <formula>$C$4</formula>
    </cfRule>
  </conditionalFormatting>
  <conditionalFormatting sqref="L47">
    <cfRule type="cellIs" priority="4138" operator="lessThan" aboveAverage="0" equalAverage="0" bottom="0" percent="0" rank="0" text="" dxfId="1">
      <formula>$C$4</formula>
    </cfRule>
    <cfRule type="cellIs" priority="4139" operator="lessThan" aboveAverage="0" equalAverage="0" bottom="0" percent="0" rank="0" text="" dxfId="0">
      <formula>$C$4</formula>
    </cfRule>
  </conditionalFormatting>
  <conditionalFormatting sqref="M47">
    <cfRule type="cellIs" priority="4140" operator="lessThan" aboveAverage="0" equalAverage="0" bottom="0" percent="0" rank="0" text="" dxfId="1">
      <formula>$C$4</formula>
    </cfRule>
    <cfRule type="cellIs" priority="4141" operator="lessThan" aboveAverage="0" equalAverage="0" bottom="0" percent="0" rank="0" text="" dxfId="0">
      <formula>$C$4</formula>
    </cfRule>
  </conditionalFormatting>
  <conditionalFormatting sqref="O47">
    <cfRule type="cellIs" priority="4142" operator="lessThan" aboveAverage="0" equalAverage="0" bottom="0" percent="0" rank="0" text="" dxfId="0">
      <formula>$C$4</formula>
    </cfRule>
  </conditionalFormatting>
  <conditionalFormatting sqref="P47">
    <cfRule type="cellIs" priority="4143" operator="lessThan" aboveAverage="0" equalAverage="0" bottom="0" percent="0" rank="0" text="" dxfId="0">
      <formula>$C$4</formula>
    </cfRule>
  </conditionalFormatting>
  <conditionalFormatting sqref="Q47">
    <cfRule type="cellIs" priority="4144" operator="lessThan" aboveAverage="0" equalAverage="0" bottom="0" percent="0" rank="0" text="" dxfId="0">
      <formula>$C$4</formula>
    </cfRule>
  </conditionalFormatting>
  <conditionalFormatting sqref="R47">
    <cfRule type="cellIs" priority="4145" operator="lessThan" aboveAverage="0" equalAverage="0" bottom="0" percent="0" rank="0" text="" dxfId="0">
      <formula>$C$4</formula>
    </cfRule>
  </conditionalFormatting>
  <conditionalFormatting sqref="S47">
    <cfRule type="cellIs" priority="4146" operator="lessThan" aboveAverage="0" equalAverage="0" bottom="0" percent="0" rank="0" text="" dxfId="0">
      <formula>$C$4</formula>
    </cfRule>
  </conditionalFormatting>
  <conditionalFormatting sqref="T47">
    <cfRule type="cellIs" priority="4147" operator="lessThan" aboveAverage="0" equalAverage="0" bottom="0" percent="0" rank="0" text="" dxfId="0">
      <formula>$C$4</formula>
    </cfRule>
  </conditionalFormatting>
  <conditionalFormatting sqref="U47">
    <cfRule type="cellIs" priority="4148" operator="lessThan" aboveAverage="0" equalAverage="0" bottom="0" percent="0" rank="0" text="" dxfId="0">
      <formula>$C$4</formula>
    </cfRule>
  </conditionalFormatting>
  <conditionalFormatting sqref="V47">
    <cfRule type="cellIs" priority="4149" operator="lessThan" aboveAverage="0" equalAverage="0" bottom="0" percent="0" rank="0" text="" dxfId="0">
      <formula>$C$4</formula>
    </cfRule>
  </conditionalFormatting>
  <conditionalFormatting sqref="W47">
    <cfRule type="cellIs" priority="4150" operator="lessThan" aboveAverage="0" equalAverage="0" bottom="0" percent="0" rank="0" text="" dxfId="0">
      <formula>$C$4</formula>
    </cfRule>
  </conditionalFormatting>
  <conditionalFormatting sqref="X47">
    <cfRule type="cellIs" priority="4151" operator="lessThan" aboveAverage="0" equalAverage="0" bottom="0" percent="0" rank="0" text="" dxfId="0">
      <formula>$C$4</formula>
    </cfRule>
  </conditionalFormatting>
  <conditionalFormatting sqref="Y47">
    <cfRule type="cellIs" priority="4152" operator="lessThan" aboveAverage="0" equalAverage="0" bottom="0" percent="0" rank="0" text="" dxfId="0">
      <formula>$C$4</formula>
    </cfRule>
  </conditionalFormatting>
  <conditionalFormatting sqref="Z47">
    <cfRule type="cellIs" priority="4153" operator="lessThan" aboveAverage="0" equalAverage="0" bottom="0" percent="0" rank="0" text="" dxfId="0">
      <formula>$C$4</formula>
    </cfRule>
  </conditionalFormatting>
  <conditionalFormatting sqref="AA47">
    <cfRule type="cellIs" priority="4154" operator="lessThan" aboveAverage="0" equalAverage="0" bottom="0" percent="0" rank="0" text="" dxfId="0">
      <formula>$C$4</formula>
    </cfRule>
  </conditionalFormatting>
  <conditionalFormatting sqref="AB47">
    <cfRule type="cellIs" priority="4155" operator="lessThan" aboveAverage="0" equalAverage="0" bottom="0" percent="0" rank="0" text="" dxfId="0">
      <formula>$C$4</formula>
    </cfRule>
  </conditionalFormatting>
  <conditionalFormatting sqref="AC47">
    <cfRule type="cellIs" priority="4156" operator="lessThan" aboveAverage="0" equalAverage="0" bottom="0" percent="0" rank="0" text="" dxfId="0">
      <formula>$C$4</formula>
    </cfRule>
  </conditionalFormatting>
  <conditionalFormatting sqref="AD47">
    <cfRule type="cellIs" priority="4157" operator="lessThan" aboveAverage="0" equalAverage="0" bottom="0" percent="0" rank="0" text="" dxfId="0">
      <formula>$C$4</formula>
    </cfRule>
  </conditionalFormatting>
  <conditionalFormatting sqref="AE47">
    <cfRule type="cellIs" priority="4158" operator="lessThan" aboveAverage="0" equalAverage="0" bottom="0" percent="0" rank="0" text="" dxfId="0">
      <formula>$C$4</formula>
    </cfRule>
  </conditionalFormatting>
  <conditionalFormatting sqref="AF47">
    <cfRule type="cellIs" priority="4159" operator="lessThan" aboveAverage="0" equalAverage="0" bottom="0" percent="0" rank="0" text="" dxfId="0">
      <formula>$C$4</formula>
    </cfRule>
  </conditionalFormatting>
  <conditionalFormatting sqref="AG47">
    <cfRule type="cellIs" priority="4160" operator="lessThan" aboveAverage="0" equalAverage="0" bottom="0" percent="0" rank="0" text="" dxfId="0">
      <formula>$C$4</formula>
    </cfRule>
  </conditionalFormatting>
  <conditionalFormatting sqref="AH47">
    <cfRule type="cellIs" priority="4161" operator="lessThan" aboveAverage="0" equalAverage="0" bottom="0" percent="0" rank="0" text="" dxfId="0">
      <formula>$C$4</formula>
    </cfRule>
  </conditionalFormatting>
  <conditionalFormatting sqref="AI47">
    <cfRule type="cellIs" priority="4162" operator="lessThan" aboveAverage="0" equalAverage="0" bottom="0" percent="0" rank="0" text="" dxfId="0">
      <formula>$C$4</formula>
    </cfRule>
  </conditionalFormatting>
  <conditionalFormatting sqref="AJ47">
    <cfRule type="cellIs" priority="4163" operator="lessThan" aboveAverage="0" equalAverage="0" bottom="0" percent="0" rank="0" text="" dxfId="0">
      <formula>$C$4</formula>
    </cfRule>
  </conditionalFormatting>
  <conditionalFormatting sqref="AK47">
    <cfRule type="cellIs" priority="4164" operator="lessThan" aboveAverage="0" equalAverage="0" bottom="0" percent="0" rank="0" text="" dxfId="0">
      <formula>$C$4</formula>
    </cfRule>
  </conditionalFormatting>
  <conditionalFormatting sqref="AL47">
    <cfRule type="cellIs" priority="4165" operator="lessThan" aboveAverage="0" equalAverage="0" bottom="0" percent="0" rank="0" text="" dxfId="0">
      <formula>$C$4</formula>
    </cfRule>
  </conditionalFormatting>
  <conditionalFormatting sqref="AM47">
    <cfRule type="cellIs" priority="4166" operator="lessThan" aboveAverage="0" equalAverage="0" bottom="0" percent="0" rank="0" text="" dxfId="0">
      <formula>$C$4</formula>
    </cfRule>
  </conditionalFormatting>
  <conditionalFormatting sqref="AN47">
    <cfRule type="cellIs" priority="4167" operator="lessThan" aboveAverage="0" equalAverage="0" bottom="0" percent="0" rank="0" text="" dxfId="0">
      <formula>$C$4</formula>
    </cfRule>
  </conditionalFormatting>
  <conditionalFormatting sqref="AO47">
    <cfRule type="cellIs" priority="4168" operator="lessThan" aboveAverage="0" equalAverage="0" bottom="0" percent="0" rank="0" text="" dxfId="0">
      <formula>$C$4</formula>
    </cfRule>
  </conditionalFormatting>
  <conditionalFormatting sqref="AP47">
    <cfRule type="cellIs" priority="4169" operator="lessThan" aboveAverage="0" equalAverage="0" bottom="0" percent="0" rank="0" text="" dxfId="0">
      <formula>$C$4</formula>
    </cfRule>
  </conditionalFormatting>
  <conditionalFormatting sqref="AQ47">
    <cfRule type="cellIs" priority="4170" operator="lessThan" aboveAverage="0" equalAverage="0" bottom="0" percent="0" rank="0" text="" dxfId="0">
      <formula>$C$4</formula>
    </cfRule>
  </conditionalFormatting>
  <conditionalFormatting sqref="AR47">
    <cfRule type="cellIs" priority="4171" operator="lessThan" aboveAverage="0" equalAverage="0" bottom="0" percent="0" rank="0" text="" dxfId="0">
      <formula>$C$4</formula>
    </cfRule>
  </conditionalFormatting>
  <conditionalFormatting sqref="AS47">
    <cfRule type="cellIs" priority="4172" operator="lessThan" aboveAverage="0" equalAverage="0" bottom="0" percent="0" rank="0" text="" dxfId="0">
      <formula>$C$4</formula>
    </cfRule>
  </conditionalFormatting>
  <conditionalFormatting sqref="AT47">
    <cfRule type="cellIs" priority="4173" operator="lessThan" aboveAverage="0" equalAverage="0" bottom="0" percent="0" rank="0" text="" dxfId="0">
      <formula>$C$4</formula>
    </cfRule>
  </conditionalFormatting>
  <conditionalFormatting sqref="AU47">
    <cfRule type="cellIs" priority="4174" operator="lessThan" aboveAverage="0" equalAverage="0" bottom="0" percent="0" rank="0" text="" dxfId="0">
      <formula>$C$4</formula>
    </cfRule>
  </conditionalFormatting>
  <conditionalFormatting sqref="AV47">
    <cfRule type="cellIs" priority="4175" operator="lessThan" aboveAverage="0" equalAverage="0" bottom="0" percent="0" rank="0" text="" dxfId="0">
      <formula>$C$4</formula>
    </cfRule>
  </conditionalFormatting>
  <conditionalFormatting sqref="AX47">
    <cfRule type="cellIs" priority="4176" operator="lessThan" aboveAverage="0" equalAverage="0" bottom="0" percent="0" rank="0" text="" dxfId="1">
      <formula>$C$4</formula>
    </cfRule>
    <cfRule type="cellIs" priority="4177" operator="lessThan" aboveAverage="0" equalAverage="0" bottom="0" percent="0" rank="0" text="" dxfId="0">
      <formula>$C$4</formula>
    </cfRule>
  </conditionalFormatting>
  <conditionalFormatting sqref="AY47">
    <cfRule type="cellIs" priority="4178" operator="lessThan" aboveAverage="0" equalAverage="0" bottom="0" percent="0" rank="0" text="" dxfId="1">
      <formula>$C$4</formula>
    </cfRule>
    <cfRule type="cellIs" priority="4179" operator="lessThan" aboveAverage="0" equalAverage="0" bottom="0" percent="0" rank="0" text="" dxfId="0">
      <formula>$C$4</formula>
    </cfRule>
  </conditionalFormatting>
  <conditionalFormatting sqref="AZ47">
    <cfRule type="cellIs" priority="4180" operator="lessThan" aboveAverage="0" equalAverage="0" bottom="0" percent="0" rank="0" text="" dxfId="1">
      <formula>$C$4</formula>
    </cfRule>
    <cfRule type="cellIs" priority="4181" operator="lessThan" aboveAverage="0" equalAverage="0" bottom="0" percent="0" rank="0" text="" dxfId="0">
      <formula>$C$4</formula>
    </cfRule>
  </conditionalFormatting>
  <conditionalFormatting sqref="BA47">
    <cfRule type="cellIs" priority="4182" operator="lessThan" aboveAverage="0" equalAverage="0" bottom="0" percent="0" rank="0" text="" dxfId="1">
      <formula>$C$4</formula>
    </cfRule>
    <cfRule type="cellIs" priority="4183" operator="lessThan" aboveAverage="0" equalAverage="0" bottom="0" percent="0" rank="0" text="" dxfId="0">
      <formula>$C$4</formula>
    </cfRule>
  </conditionalFormatting>
  <conditionalFormatting sqref="BB47">
    <cfRule type="cellIs" priority="4184" operator="lessThan" aboveAverage="0" equalAverage="0" bottom="0" percent="0" rank="0" text="" dxfId="1">
      <formula>$C$4</formula>
    </cfRule>
    <cfRule type="cellIs" priority="4185" operator="lessThan" aboveAverage="0" equalAverage="0" bottom="0" percent="0" rank="0" text="" dxfId="0">
      <formula>$C$4</formula>
    </cfRule>
  </conditionalFormatting>
  <conditionalFormatting sqref="BC47">
    <cfRule type="cellIs" priority="4186" operator="lessThan" aboveAverage="0" equalAverage="0" bottom="0" percent="0" rank="0" text="" dxfId="1">
      <formula>$C$4</formula>
    </cfRule>
    <cfRule type="cellIs" priority="4187" operator="lessThan" aboveAverage="0" equalAverage="0" bottom="0" percent="0" rank="0" text="" dxfId="0">
      <formula>$C$4</formula>
    </cfRule>
  </conditionalFormatting>
  <conditionalFormatting sqref="BD47">
    <cfRule type="cellIs" priority="4188" operator="lessThan" aboveAverage="0" equalAverage="0" bottom="0" percent="0" rank="0" text="" dxfId="1">
      <formula>$C$4</formula>
    </cfRule>
    <cfRule type="cellIs" priority="4189" operator="lessThan" aboveAverage="0" equalAverage="0" bottom="0" percent="0" rank="0" text="" dxfId="0">
      <formula>$C$4</formula>
    </cfRule>
  </conditionalFormatting>
  <conditionalFormatting sqref="BE47">
    <cfRule type="cellIs" priority="4190" operator="lessThan" aboveAverage="0" equalAverage="0" bottom="0" percent="0" rank="0" text="" dxfId="1">
      <formula>$C$4</formula>
    </cfRule>
    <cfRule type="cellIs" priority="4191" operator="lessThan" aboveAverage="0" equalAverage="0" bottom="0" percent="0" rank="0" text="" dxfId="0">
      <formula>$C$4</formula>
    </cfRule>
  </conditionalFormatting>
  <conditionalFormatting sqref="BF47">
    <cfRule type="cellIs" priority="4192" operator="lessThan" aboveAverage="0" equalAverage="0" bottom="0" percent="0" rank="0" text="" dxfId="1">
      <formula>$C$4</formula>
    </cfRule>
    <cfRule type="cellIs" priority="4193" operator="lessThan" aboveAverage="0" equalAverage="0" bottom="0" percent="0" rank="0" text="" dxfId="0">
      <formula>$C$4</formula>
    </cfRule>
  </conditionalFormatting>
  <conditionalFormatting sqref="BG47">
    <cfRule type="cellIs" priority="4194" operator="lessThan" aboveAverage="0" equalAverage="0" bottom="0" percent="0" rank="0" text="" dxfId="1">
      <formula>$C$4</formula>
    </cfRule>
    <cfRule type="cellIs" priority="4195" operator="lessThan" aboveAverage="0" equalAverage="0" bottom="0" percent="0" rank="0" text="" dxfId="0">
      <formula>$C$4</formula>
    </cfRule>
  </conditionalFormatting>
  <conditionalFormatting sqref="BH47">
    <cfRule type="cellIs" priority="4196" operator="lessThan" aboveAverage="0" equalAverage="0" bottom="0" percent="0" rank="0" text="" dxfId="1">
      <formula>$C$4</formula>
    </cfRule>
    <cfRule type="cellIs" priority="4197" operator="lessThan" aboveAverage="0" equalAverage="0" bottom="0" percent="0" rank="0" text="" dxfId="0">
      <formula>$C$4</formula>
    </cfRule>
  </conditionalFormatting>
  <conditionalFormatting sqref="BI47">
    <cfRule type="cellIs" priority="4198" operator="lessThan" aboveAverage="0" equalAverage="0" bottom="0" percent="0" rank="0" text="" dxfId="1">
      <formula>$C$4</formula>
    </cfRule>
    <cfRule type="cellIs" priority="4199" operator="lessThan" aboveAverage="0" equalAverage="0" bottom="0" percent="0" rank="0" text="" dxfId="0">
      <formula>$C$4</formula>
    </cfRule>
  </conditionalFormatting>
  <conditionalFormatting sqref="BJ47">
    <cfRule type="cellIs" priority="4200" operator="lessThan" aboveAverage="0" equalAverage="0" bottom="0" percent="0" rank="0" text="" dxfId="1">
      <formula>$C$4</formula>
    </cfRule>
    <cfRule type="cellIs" priority="4201" operator="lessThan" aboveAverage="0" equalAverage="0" bottom="0" percent="0" rank="0" text="" dxfId="0">
      <formula>$C$4</formula>
    </cfRule>
  </conditionalFormatting>
  <conditionalFormatting sqref="BK47">
    <cfRule type="cellIs" priority="4202" operator="lessThan" aboveAverage="0" equalAverage="0" bottom="0" percent="0" rank="0" text="" dxfId="1">
      <formula>$C$4</formula>
    </cfRule>
    <cfRule type="cellIs" priority="4203" operator="lessThan" aboveAverage="0" equalAverage="0" bottom="0" percent="0" rank="0" text="" dxfId="0">
      <formula>$C$4</formula>
    </cfRule>
  </conditionalFormatting>
  <conditionalFormatting sqref="BL47">
    <cfRule type="cellIs" priority="4204" operator="lessThan" aboveAverage="0" equalAverage="0" bottom="0" percent="0" rank="0" text="" dxfId="1">
      <formula>$C$4</formula>
    </cfRule>
    <cfRule type="cellIs" priority="4205" operator="lessThan" aboveAverage="0" equalAverage="0" bottom="0" percent="0" rank="0" text="" dxfId="0">
      <formula>$C$4</formula>
    </cfRule>
  </conditionalFormatting>
  <conditionalFormatting sqref="BM47">
    <cfRule type="cellIs" priority="4206" operator="lessThan" aboveAverage="0" equalAverage="0" bottom="0" percent="0" rank="0" text="" dxfId="1">
      <formula>$C$4</formula>
    </cfRule>
    <cfRule type="cellIs" priority="4207" operator="lessThan" aboveAverage="0" equalAverage="0" bottom="0" percent="0" rank="0" text="" dxfId="0">
      <formula>$C$4</formula>
    </cfRule>
  </conditionalFormatting>
  <conditionalFormatting sqref="BN47">
    <cfRule type="cellIs" priority="4208" operator="lessThan" aboveAverage="0" equalAverage="0" bottom="0" percent="0" rank="0" text="" dxfId="1">
      <formula>$C$4</formula>
    </cfRule>
    <cfRule type="cellIs" priority="4209" operator="lessThan" aboveAverage="0" equalAverage="0" bottom="0" percent="0" rank="0" text="" dxfId="0">
      <formula>$C$4</formula>
    </cfRule>
  </conditionalFormatting>
  <conditionalFormatting sqref="BO47">
    <cfRule type="cellIs" priority="4210" operator="lessThan" aboveAverage="0" equalAverage="0" bottom="0" percent="0" rank="0" text="" dxfId="1">
      <formula>$C$4</formula>
    </cfRule>
    <cfRule type="cellIs" priority="4211" operator="lessThan" aboveAverage="0" equalAverage="0" bottom="0" percent="0" rank="0" text="" dxfId="0">
      <formula>$C$4</formula>
    </cfRule>
  </conditionalFormatting>
  <conditionalFormatting sqref="BP47">
    <cfRule type="cellIs" priority="4212" operator="lessThan" aboveAverage="0" equalAverage="0" bottom="0" percent="0" rank="0" text="" dxfId="1">
      <formula>$C$4</formula>
    </cfRule>
    <cfRule type="cellIs" priority="4213" operator="lessThan" aboveAverage="0" equalAverage="0" bottom="0" percent="0" rank="0" text="" dxfId="0">
      <formula>$C$4</formula>
    </cfRule>
  </conditionalFormatting>
  <conditionalFormatting sqref="BQ47">
    <cfRule type="cellIs" priority="4214" operator="lessThan" aboveAverage="0" equalAverage="0" bottom="0" percent="0" rank="0" text="" dxfId="1">
      <formula>$C$4</formula>
    </cfRule>
    <cfRule type="cellIs" priority="4215" operator="lessThan" aboveAverage="0" equalAverage="0" bottom="0" percent="0" rank="0" text="" dxfId="0">
      <formula>$C$4</formula>
    </cfRule>
  </conditionalFormatting>
  <conditionalFormatting sqref="BR47">
    <cfRule type="cellIs" priority="4216" operator="lessThan" aboveAverage="0" equalAverage="0" bottom="0" percent="0" rank="0" text="" dxfId="0">
      <formula>$C$4</formula>
    </cfRule>
  </conditionalFormatting>
  <conditionalFormatting sqref="BS47">
    <cfRule type="cellIs" priority="4217" operator="lessThan" aboveAverage="0" equalAverage="0" bottom="0" percent="0" rank="0" text="" dxfId="0">
      <formula>$C$4</formula>
    </cfRule>
  </conditionalFormatting>
  <conditionalFormatting sqref="BT47">
    <cfRule type="cellIs" priority="4218" operator="lessThan" aboveAverage="0" equalAverage="0" bottom="0" percent="0" rank="0" text="" dxfId="0">
      <formula>$C$4</formula>
    </cfRule>
  </conditionalFormatting>
  <conditionalFormatting sqref="BU47">
    <cfRule type="cellIs" priority="4219" operator="lessThan" aboveAverage="0" equalAverage="0" bottom="0" percent="0" rank="0" text="" dxfId="0">
      <formula>$C$4</formula>
    </cfRule>
  </conditionalFormatting>
  <conditionalFormatting sqref="BV47">
    <cfRule type="cellIs" priority="4220" operator="lessThan" aboveAverage="0" equalAverage="0" bottom="0" percent="0" rank="0" text="" dxfId="0">
      <formula>$C$4</formula>
    </cfRule>
  </conditionalFormatting>
  <conditionalFormatting sqref="BW47">
    <cfRule type="cellIs" priority="4221" operator="lessThan" aboveAverage="0" equalAverage="0" bottom="0" percent="0" rank="0" text="" dxfId="0">
      <formula>$C$4</formula>
    </cfRule>
  </conditionalFormatting>
  <conditionalFormatting sqref="BX47">
    <cfRule type="cellIs" priority="4222" operator="lessThan" aboveAverage="0" equalAverage="0" bottom="0" percent="0" rank="0" text="" dxfId="0">
      <formula>$C$4</formula>
    </cfRule>
  </conditionalFormatting>
  <conditionalFormatting sqref="BY47">
    <cfRule type="cellIs" priority="4223" operator="lessThan" aboveAverage="0" equalAverage="0" bottom="0" percent="0" rank="0" text="" dxfId="0">
      <formula>$C$4</formula>
    </cfRule>
  </conditionalFormatting>
  <conditionalFormatting sqref="BZ47">
    <cfRule type="cellIs" priority="4224" operator="lessThan" aboveAverage="0" equalAverage="0" bottom="0" percent="0" rank="0" text="" dxfId="0">
      <formula>$C$4</formula>
    </cfRule>
  </conditionalFormatting>
  <conditionalFormatting sqref="CA47">
    <cfRule type="cellIs" priority="4225" operator="lessThan" aboveAverage="0" equalAverage="0" bottom="0" percent="0" rank="0" text="" dxfId="0">
      <formula>$C$4</formula>
    </cfRule>
  </conditionalFormatting>
  <conditionalFormatting sqref="CB47">
    <cfRule type="cellIs" priority="4226" operator="lessThan" aboveAverage="0" equalAverage="0" bottom="0" percent="0" rank="0" text="" dxfId="0">
      <formula>$C$4</formula>
    </cfRule>
  </conditionalFormatting>
  <conditionalFormatting sqref="CC47">
    <cfRule type="cellIs" priority="4227" operator="lessThan" aboveAverage="0" equalAverage="0" bottom="0" percent="0" rank="0" text="" dxfId="0">
      <formula>$C$4</formula>
    </cfRule>
  </conditionalFormatting>
  <conditionalFormatting sqref="CD47">
    <cfRule type="cellIs" priority="4228" operator="lessThan" aboveAverage="0" equalAverage="0" bottom="0" percent="0" rank="0" text="" dxfId="0">
      <formula>$C$4</formula>
    </cfRule>
  </conditionalFormatting>
  <conditionalFormatting sqref="CE47">
    <cfRule type="cellIs" priority="4229" operator="lessThan" aboveAverage="0" equalAverage="0" bottom="0" percent="0" rank="0" text="" dxfId="0">
      <formula>$C$4</formula>
    </cfRule>
  </conditionalFormatting>
  <conditionalFormatting sqref="CF47">
    <cfRule type="cellIs" priority="4230" operator="lessThan" aboveAverage="0" equalAverage="0" bottom="0" percent="0" rank="0" text="" dxfId="0">
      <formula>$C$4</formula>
    </cfRule>
  </conditionalFormatting>
  <conditionalFormatting sqref="CG47">
    <cfRule type="cellIs" priority="4231" operator="lessThan" aboveAverage="0" equalAverage="0" bottom="0" percent="0" rank="0" text="" dxfId="0">
      <formula>$C$4</formula>
    </cfRule>
  </conditionalFormatting>
  <conditionalFormatting sqref="CH47">
    <cfRule type="cellIs" priority="4232" operator="lessThan" aboveAverage="0" equalAverage="0" bottom="0" percent="0" rank="0" text="" dxfId="1">
      <formula>$C$4</formula>
    </cfRule>
    <cfRule type="cellIs" priority="4233" operator="lessThan" aboveAverage="0" equalAverage="0" bottom="0" percent="0" rank="0" text="" dxfId="0">
      <formula>$C$4</formula>
    </cfRule>
  </conditionalFormatting>
  <conditionalFormatting sqref="CI47">
    <cfRule type="cellIs" priority="4234" operator="lessThan" aboveAverage="0" equalAverage="0" bottom="0" percent="0" rank="0" text="" dxfId="1">
      <formula>$C$4</formula>
    </cfRule>
    <cfRule type="cellIs" priority="4235" operator="lessThan" aboveAverage="0" equalAverage="0" bottom="0" percent="0" rank="0" text="" dxfId="0">
      <formula>$C$4</formula>
    </cfRule>
  </conditionalFormatting>
  <conditionalFormatting sqref="CJ47">
    <cfRule type="cellIs" priority="4236" operator="lessThan" aboveAverage="0" equalAverage="0" bottom="0" percent="0" rank="0" text="" dxfId="1">
      <formula>$C$4</formula>
    </cfRule>
    <cfRule type="cellIs" priority="4237" operator="lessThan" aboveAverage="0" equalAverage="0" bottom="0" percent="0" rank="0" text="" dxfId="0">
      <formula>$C$4</formula>
    </cfRule>
  </conditionalFormatting>
  <conditionalFormatting sqref="CK47">
    <cfRule type="cellIs" priority="4238" operator="lessThan" aboveAverage="0" equalAverage="0" bottom="0" percent="0" rank="0" text="" dxfId="1">
      <formula>$C$4</formula>
    </cfRule>
    <cfRule type="cellIs" priority="4239" operator="lessThan" aboveAverage="0" equalAverage="0" bottom="0" percent="0" rank="0" text="" dxfId="0">
      <formula>$C$4</formula>
    </cfRule>
  </conditionalFormatting>
  <conditionalFormatting sqref="CL47">
    <cfRule type="cellIs" priority="4240" operator="lessThan" aboveAverage="0" equalAverage="0" bottom="0" percent="0" rank="0" text="" dxfId="1">
      <formula>$C$4</formula>
    </cfRule>
    <cfRule type="cellIs" priority="4241" operator="lessThan" aboveAverage="0" equalAverage="0" bottom="0" percent="0" rank="0" text="" dxfId="0">
      <formula>$C$4</formula>
    </cfRule>
  </conditionalFormatting>
  <conditionalFormatting sqref="CM47">
    <cfRule type="cellIs" priority="4242" operator="lessThan" aboveAverage="0" equalAverage="0" bottom="0" percent="0" rank="0" text="" dxfId="0">
      <formula>$C$4</formula>
    </cfRule>
  </conditionalFormatting>
  <conditionalFormatting sqref="CN47">
    <cfRule type="cellIs" priority="4243" operator="lessThan" aboveAverage="0" equalAverage="0" bottom="0" percent="0" rank="0" text="" dxfId="0">
      <formula>$C$4</formula>
    </cfRule>
  </conditionalFormatting>
  <conditionalFormatting sqref="CO47">
    <cfRule type="cellIs" priority="4244" operator="lessThan" aboveAverage="0" equalAverage="0" bottom="0" percent="0" rank="0" text="" dxfId="0">
      <formula>$C$4</formula>
    </cfRule>
  </conditionalFormatting>
  <conditionalFormatting sqref="CP47">
    <cfRule type="cellIs" priority="4245" operator="lessThan" aboveAverage="0" equalAverage="0" bottom="0" percent="0" rank="0" text="" dxfId="1">
      <formula>$C$4</formula>
    </cfRule>
    <cfRule type="cellIs" priority="4246" operator="lessThan" aboveAverage="0" equalAverage="0" bottom="0" percent="0" rank="0" text="" dxfId="0">
      <formula>$C$4</formula>
    </cfRule>
  </conditionalFormatting>
  <conditionalFormatting sqref="CR47">
    <cfRule type="cellIs" priority="4247" operator="lessThan" aboveAverage="0" equalAverage="0" bottom="0" percent="0" rank="0" text="" dxfId="1">
      <formula>$C$4</formula>
    </cfRule>
    <cfRule type="cellIs" priority="4248" operator="lessThan" aboveAverage="0" equalAverage="0" bottom="0" percent="0" rank="0" text="" dxfId="0">
      <formula>$C$4</formula>
    </cfRule>
  </conditionalFormatting>
  <conditionalFormatting sqref="CS47">
    <cfRule type="cellIs" priority="4249" operator="lessThan" aboveAverage="0" equalAverage="0" bottom="0" percent="0" rank="0" text="" dxfId="1">
      <formula>$C$4</formula>
    </cfRule>
    <cfRule type="cellIs" priority="4250" operator="lessThan" aboveAverage="0" equalAverage="0" bottom="0" percent="0" rank="0" text="" dxfId="0">
      <formula>$C$4</formula>
    </cfRule>
  </conditionalFormatting>
  <conditionalFormatting sqref="L48">
    <cfRule type="cellIs" priority="4251" operator="lessThan" aboveAverage="0" equalAverage="0" bottom="0" percent="0" rank="0" text="" dxfId="1">
      <formula>$C$4</formula>
    </cfRule>
    <cfRule type="cellIs" priority="4252" operator="lessThan" aboveAverage="0" equalAverage="0" bottom="0" percent="0" rank="0" text="" dxfId="0">
      <formula>$C$4</formula>
    </cfRule>
  </conditionalFormatting>
  <conditionalFormatting sqref="M48">
    <cfRule type="cellIs" priority="4253" operator="lessThan" aboveAverage="0" equalAverage="0" bottom="0" percent="0" rank="0" text="" dxfId="1">
      <formula>$C$4</formula>
    </cfRule>
    <cfRule type="cellIs" priority="4254" operator="lessThan" aboveAverage="0" equalAverage="0" bottom="0" percent="0" rank="0" text="" dxfId="0">
      <formula>$C$4</formula>
    </cfRule>
  </conditionalFormatting>
  <conditionalFormatting sqref="O48">
    <cfRule type="cellIs" priority="4255" operator="lessThan" aboveAverage="0" equalAverage="0" bottom="0" percent="0" rank="0" text="" dxfId="0">
      <formula>$C$4</formula>
    </cfRule>
  </conditionalFormatting>
  <conditionalFormatting sqref="P48">
    <cfRule type="cellIs" priority="4256" operator="lessThan" aboveAverage="0" equalAverage="0" bottom="0" percent="0" rank="0" text="" dxfId="0">
      <formula>$C$4</formula>
    </cfRule>
  </conditionalFormatting>
  <conditionalFormatting sqref="Q48">
    <cfRule type="cellIs" priority="4257" operator="lessThan" aboveAverage="0" equalAverage="0" bottom="0" percent="0" rank="0" text="" dxfId="0">
      <formula>$C$4</formula>
    </cfRule>
  </conditionalFormatting>
  <conditionalFormatting sqref="R48">
    <cfRule type="cellIs" priority="4258" operator="lessThan" aboveAverage="0" equalAverage="0" bottom="0" percent="0" rank="0" text="" dxfId="0">
      <formula>$C$4</formula>
    </cfRule>
  </conditionalFormatting>
  <conditionalFormatting sqref="S48">
    <cfRule type="cellIs" priority="4259" operator="lessThan" aboveAverage="0" equalAverage="0" bottom="0" percent="0" rank="0" text="" dxfId="0">
      <formula>$C$4</formula>
    </cfRule>
  </conditionalFormatting>
  <conditionalFormatting sqref="T48">
    <cfRule type="cellIs" priority="4260" operator="lessThan" aboveAverage="0" equalAverage="0" bottom="0" percent="0" rank="0" text="" dxfId="0">
      <formula>$C$4</formula>
    </cfRule>
  </conditionalFormatting>
  <conditionalFormatting sqref="U48">
    <cfRule type="cellIs" priority="4261" operator="lessThan" aboveAverage="0" equalAverage="0" bottom="0" percent="0" rank="0" text="" dxfId="0">
      <formula>$C$4</formula>
    </cfRule>
  </conditionalFormatting>
  <conditionalFormatting sqref="V48">
    <cfRule type="cellIs" priority="4262" operator="lessThan" aboveAverage="0" equalAverage="0" bottom="0" percent="0" rank="0" text="" dxfId="0">
      <formula>$C$4</formula>
    </cfRule>
  </conditionalFormatting>
  <conditionalFormatting sqref="W48">
    <cfRule type="cellIs" priority="4263" operator="lessThan" aboveAverage="0" equalAverage="0" bottom="0" percent="0" rank="0" text="" dxfId="0">
      <formula>$C$4</formula>
    </cfRule>
  </conditionalFormatting>
  <conditionalFormatting sqref="X48">
    <cfRule type="cellIs" priority="4264" operator="lessThan" aboveAverage="0" equalAverage="0" bottom="0" percent="0" rank="0" text="" dxfId="0">
      <formula>$C$4</formula>
    </cfRule>
  </conditionalFormatting>
  <conditionalFormatting sqref="Y48">
    <cfRule type="cellIs" priority="4265" operator="lessThan" aboveAverage="0" equalAverage="0" bottom="0" percent="0" rank="0" text="" dxfId="0">
      <formula>$C$4</formula>
    </cfRule>
  </conditionalFormatting>
  <conditionalFormatting sqref="Z48">
    <cfRule type="cellIs" priority="4266" operator="lessThan" aboveAverage="0" equalAverage="0" bottom="0" percent="0" rank="0" text="" dxfId="0">
      <formula>$C$4</formula>
    </cfRule>
  </conditionalFormatting>
  <conditionalFormatting sqref="AA48">
    <cfRule type="cellIs" priority="4267" operator="lessThan" aboveAverage="0" equalAverage="0" bottom="0" percent="0" rank="0" text="" dxfId="0">
      <formula>$C$4</formula>
    </cfRule>
  </conditionalFormatting>
  <conditionalFormatting sqref="AB48">
    <cfRule type="cellIs" priority="4268" operator="lessThan" aboveAverage="0" equalAverage="0" bottom="0" percent="0" rank="0" text="" dxfId="0">
      <formula>$C$4</formula>
    </cfRule>
  </conditionalFormatting>
  <conditionalFormatting sqref="AC48">
    <cfRule type="cellIs" priority="4269" operator="lessThan" aboveAverage="0" equalAverage="0" bottom="0" percent="0" rank="0" text="" dxfId="0">
      <formula>$C$4</formula>
    </cfRule>
  </conditionalFormatting>
  <conditionalFormatting sqref="AD48">
    <cfRule type="cellIs" priority="4270" operator="lessThan" aboveAverage="0" equalAverage="0" bottom="0" percent="0" rank="0" text="" dxfId="0">
      <formula>$C$4</formula>
    </cfRule>
  </conditionalFormatting>
  <conditionalFormatting sqref="AE48">
    <cfRule type="cellIs" priority="4271" operator="lessThan" aboveAverage="0" equalAverage="0" bottom="0" percent="0" rank="0" text="" dxfId="0">
      <formula>$C$4</formula>
    </cfRule>
  </conditionalFormatting>
  <conditionalFormatting sqref="AF48">
    <cfRule type="cellIs" priority="4272" operator="lessThan" aboveAverage="0" equalAverage="0" bottom="0" percent="0" rank="0" text="" dxfId="0">
      <formula>$C$4</formula>
    </cfRule>
  </conditionalFormatting>
  <conditionalFormatting sqref="AG48">
    <cfRule type="cellIs" priority="4273" operator="lessThan" aboveAverage="0" equalAverage="0" bottom="0" percent="0" rank="0" text="" dxfId="0">
      <formula>$C$4</formula>
    </cfRule>
  </conditionalFormatting>
  <conditionalFormatting sqref="AH48">
    <cfRule type="cellIs" priority="4274" operator="lessThan" aboveAverage="0" equalAverage="0" bottom="0" percent="0" rank="0" text="" dxfId="0">
      <formula>$C$4</formula>
    </cfRule>
  </conditionalFormatting>
  <conditionalFormatting sqref="AI48">
    <cfRule type="cellIs" priority="4275" operator="lessThan" aboveAverage="0" equalAverage="0" bottom="0" percent="0" rank="0" text="" dxfId="0">
      <formula>$C$4</formula>
    </cfRule>
  </conditionalFormatting>
  <conditionalFormatting sqref="AJ48">
    <cfRule type="cellIs" priority="4276" operator="lessThan" aboveAverage="0" equalAverage="0" bottom="0" percent="0" rank="0" text="" dxfId="0">
      <formula>$C$4</formula>
    </cfRule>
  </conditionalFormatting>
  <conditionalFormatting sqref="AK48">
    <cfRule type="cellIs" priority="4277" operator="lessThan" aboveAverage="0" equalAverage="0" bottom="0" percent="0" rank="0" text="" dxfId="0">
      <formula>$C$4</formula>
    </cfRule>
  </conditionalFormatting>
  <conditionalFormatting sqref="AL48">
    <cfRule type="cellIs" priority="4278" operator="lessThan" aboveAverage="0" equalAverage="0" bottom="0" percent="0" rank="0" text="" dxfId="0">
      <formula>$C$4</formula>
    </cfRule>
  </conditionalFormatting>
  <conditionalFormatting sqref="AM48">
    <cfRule type="cellIs" priority="4279" operator="lessThan" aboveAverage="0" equalAverage="0" bottom="0" percent="0" rank="0" text="" dxfId="0">
      <formula>$C$4</formula>
    </cfRule>
  </conditionalFormatting>
  <conditionalFormatting sqref="AN48">
    <cfRule type="cellIs" priority="4280" operator="lessThan" aboveAverage="0" equalAverage="0" bottom="0" percent="0" rank="0" text="" dxfId="0">
      <formula>$C$4</formula>
    </cfRule>
  </conditionalFormatting>
  <conditionalFormatting sqref="AO48">
    <cfRule type="cellIs" priority="4281" operator="lessThan" aboveAverage="0" equalAverage="0" bottom="0" percent="0" rank="0" text="" dxfId="0">
      <formula>$C$4</formula>
    </cfRule>
  </conditionalFormatting>
  <conditionalFormatting sqref="AP48">
    <cfRule type="cellIs" priority="4282" operator="lessThan" aboveAverage="0" equalAverage="0" bottom="0" percent="0" rank="0" text="" dxfId="0">
      <formula>$C$4</formula>
    </cfRule>
  </conditionalFormatting>
  <conditionalFormatting sqref="AQ48">
    <cfRule type="cellIs" priority="4283" operator="lessThan" aboveAverage="0" equalAverage="0" bottom="0" percent="0" rank="0" text="" dxfId="0">
      <formula>$C$4</formula>
    </cfRule>
  </conditionalFormatting>
  <conditionalFormatting sqref="AR48">
    <cfRule type="cellIs" priority="4284" operator="lessThan" aboveAverage="0" equalAverage="0" bottom="0" percent="0" rank="0" text="" dxfId="0">
      <formula>$C$4</formula>
    </cfRule>
  </conditionalFormatting>
  <conditionalFormatting sqref="AS48">
    <cfRule type="cellIs" priority="4285" operator="lessThan" aboveAverage="0" equalAverage="0" bottom="0" percent="0" rank="0" text="" dxfId="0">
      <formula>$C$4</formula>
    </cfRule>
  </conditionalFormatting>
  <conditionalFormatting sqref="AT48">
    <cfRule type="cellIs" priority="4286" operator="lessThan" aboveAverage="0" equalAverage="0" bottom="0" percent="0" rank="0" text="" dxfId="0">
      <formula>$C$4</formula>
    </cfRule>
  </conditionalFormatting>
  <conditionalFormatting sqref="AU48">
    <cfRule type="cellIs" priority="4287" operator="lessThan" aboveAverage="0" equalAverage="0" bottom="0" percent="0" rank="0" text="" dxfId="0">
      <formula>$C$4</formula>
    </cfRule>
  </conditionalFormatting>
  <conditionalFormatting sqref="AV48">
    <cfRule type="cellIs" priority="4288" operator="lessThan" aboveAverage="0" equalAverage="0" bottom="0" percent="0" rank="0" text="" dxfId="0">
      <formula>$C$4</formula>
    </cfRule>
  </conditionalFormatting>
  <conditionalFormatting sqref="AX48">
    <cfRule type="cellIs" priority="4289" operator="lessThan" aboveAverage="0" equalAverage="0" bottom="0" percent="0" rank="0" text="" dxfId="1">
      <formula>$C$4</formula>
    </cfRule>
    <cfRule type="cellIs" priority="4290" operator="lessThan" aboveAverage="0" equalAverage="0" bottom="0" percent="0" rank="0" text="" dxfId="0">
      <formula>$C$4</formula>
    </cfRule>
  </conditionalFormatting>
  <conditionalFormatting sqref="AY48">
    <cfRule type="cellIs" priority="4291" operator="lessThan" aboveAverage="0" equalAverage="0" bottom="0" percent="0" rank="0" text="" dxfId="1">
      <formula>$C$4</formula>
    </cfRule>
    <cfRule type="cellIs" priority="4292" operator="lessThan" aboveAverage="0" equalAverage="0" bottom="0" percent="0" rank="0" text="" dxfId="0">
      <formula>$C$4</formula>
    </cfRule>
  </conditionalFormatting>
  <conditionalFormatting sqref="AZ48">
    <cfRule type="cellIs" priority="4293" operator="lessThan" aboveAverage="0" equalAverage="0" bottom="0" percent="0" rank="0" text="" dxfId="1">
      <formula>$C$4</formula>
    </cfRule>
    <cfRule type="cellIs" priority="4294" operator="lessThan" aboveAverage="0" equalAverage="0" bottom="0" percent="0" rank="0" text="" dxfId="0">
      <formula>$C$4</formula>
    </cfRule>
  </conditionalFormatting>
  <conditionalFormatting sqref="BA48">
    <cfRule type="cellIs" priority="4295" operator="lessThan" aboveAverage="0" equalAverage="0" bottom="0" percent="0" rank="0" text="" dxfId="1">
      <formula>$C$4</formula>
    </cfRule>
    <cfRule type="cellIs" priority="4296" operator="lessThan" aboveAverage="0" equalAverage="0" bottom="0" percent="0" rank="0" text="" dxfId="0">
      <formula>$C$4</formula>
    </cfRule>
  </conditionalFormatting>
  <conditionalFormatting sqref="BB48">
    <cfRule type="cellIs" priority="4297" operator="lessThan" aboveAverage="0" equalAverage="0" bottom="0" percent="0" rank="0" text="" dxfId="1">
      <formula>$C$4</formula>
    </cfRule>
    <cfRule type="cellIs" priority="4298" operator="lessThan" aboveAverage="0" equalAverage="0" bottom="0" percent="0" rank="0" text="" dxfId="0">
      <formula>$C$4</formula>
    </cfRule>
  </conditionalFormatting>
  <conditionalFormatting sqref="BC48">
    <cfRule type="cellIs" priority="4299" operator="lessThan" aboveAverage="0" equalAverage="0" bottom="0" percent="0" rank="0" text="" dxfId="1">
      <formula>$C$4</formula>
    </cfRule>
    <cfRule type="cellIs" priority="4300" operator="lessThan" aboveAverage="0" equalAverage="0" bottom="0" percent="0" rank="0" text="" dxfId="0">
      <formula>$C$4</formula>
    </cfRule>
  </conditionalFormatting>
  <conditionalFormatting sqref="BD48">
    <cfRule type="cellIs" priority="4301" operator="lessThan" aboveAverage="0" equalAverage="0" bottom="0" percent="0" rank="0" text="" dxfId="1">
      <formula>$C$4</formula>
    </cfRule>
    <cfRule type="cellIs" priority="4302" operator="lessThan" aboveAverage="0" equalAverage="0" bottom="0" percent="0" rank="0" text="" dxfId="0">
      <formula>$C$4</formula>
    </cfRule>
  </conditionalFormatting>
  <conditionalFormatting sqref="BE48">
    <cfRule type="cellIs" priority="4303" operator="lessThan" aboveAverage="0" equalAverage="0" bottom="0" percent="0" rank="0" text="" dxfId="1">
      <formula>$C$4</formula>
    </cfRule>
    <cfRule type="cellIs" priority="4304" operator="lessThan" aboveAverage="0" equalAverage="0" bottom="0" percent="0" rank="0" text="" dxfId="0">
      <formula>$C$4</formula>
    </cfRule>
  </conditionalFormatting>
  <conditionalFormatting sqref="BF48">
    <cfRule type="cellIs" priority="4305" operator="lessThan" aboveAverage="0" equalAverage="0" bottom="0" percent="0" rank="0" text="" dxfId="1">
      <formula>$C$4</formula>
    </cfRule>
    <cfRule type="cellIs" priority="4306" operator="lessThan" aboveAverage="0" equalAverage="0" bottom="0" percent="0" rank="0" text="" dxfId="0">
      <formula>$C$4</formula>
    </cfRule>
  </conditionalFormatting>
  <conditionalFormatting sqref="BG48">
    <cfRule type="cellIs" priority="4307" operator="lessThan" aboveAverage="0" equalAverage="0" bottom="0" percent="0" rank="0" text="" dxfId="1">
      <formula>$C$4</formula>
    </cfRule>
    <cfRule type="cellIs" priority="4308" operator="lessThan" aboveAverage="0" equalAverage="0" bottom="0" percent="0" rank="0" text="" dxfId="0">
      <formula>$C$4</formula>
    </cfRule>
  </conditionalFormatting>
  <conditionalFormatting sqref="BH48">
    <cfRule type="cellIs" priority="4309" operator="lessThan" aboveAverage="0" equalAverage="0" bottom="0" percent="0" rank="0" text="" dxfId="1">
      <formula>$C$4</formula>
    </cfRule>
    <cfRule type="cellIs" priority="4310" operator="lessThan" aboveAverage="0" equalAverage="0" bottom="0" percent="0" rank="0" text="" dxfId="0">
      <formula>$C$4</formula>
    </cfRule>
  </conditionalFormatting>
  <conditionalFormatting sqref="BI48">
    <cfRule type="cellIs" priority="4311" operator="lessThan" aboveAverage="0" equalAverage="0" bottom="0" percent="0" rank="0" text="" dxfId="1">
      <formula>$C$4</formula>
    </cfRule>
    <cfRule type="cellIs" priority="4312" operator="lessThan" aboveAverage="0" equalAverage="0" bottom="0" percent="0" rank="0" text="" dxfId="0">
      <formula>$C$4</formula>
    </cfRule>
  </conditionalFormatting>
  <conditionalFormatting sqref="BJ48">
    <cfRule type="cellIs" priority="4313" operator="lessThan" aboveAverage="0" equalAverage="0" bottom="0" percent="0" rank="0" text="" dxfId="1">
      <formula>$C$4</formula>
    </cfRule>
    <cfRule type="cellIs" priority="4314" operator="lessThan" aboveAverage="0" equalAverage="0" bottom="0" percent="0" rank="0" text="" dxfId="0">
      <formula>$C$4</formula>
    </cfRule>
  </conditionalFormatting>
  <conditionalFormatting sqref="BK48">
    <cfRule type="cellIs" priority="4315" operator="lessThan" aboveAverage="0" equalAverage="0" bottom="0" percent="0" rank="0" text="" dxfId="1">
      <formula>$C$4</formula>
    </cfRule>
    <cfRule type="cellIs" priority="4316" operator="lessThan" aboveAverage="0" equalAverage="0" bottom="0" percent="0" rank="0" text="" dxfId="0">
      <formula>$C$4</formula>
    </cfRule>
  </conditionalFormatting>
  <conditionalFormatting sqref="BL48">
    <cfRule type="cellIs" priority="4317" operator="lessThan" aboveAverage="0" equalAverage="0" bottom="0" percent="0" rank="0" text="" dxfId="1">
      <formula>$C$4</formula>
    </cfRule>
    <cfRule type="cellIs" priority="4318" operator="lessThan" aboveAverage="0" equalAverage="0" bottom="0" percent="0" rank="0" text="" dxfId="0">
      <formula>$C$4</formula>
    </cfRule>
  </conditionalFormatting>
  <conditionalFormatting sqref="BM48">
    <cfRule type="cellIs" priority="4319" operator="lessThan" aboveAverage="0" equalAverage="0" bottom="0" percent="0" rank="0" text="" dxfId="1">
      <formula>$C$4</formula>
    </cfRule>
    <cfRule type="cellIs" priority="4320" operator="lessThan" aboveAverage="0" equalAverage="0" bottom="0" percent="0" rank="0" text="" dxfId="0">
      <formula>$C$4</formula>
    </cfRule>
  </conditionalFormatting>
  <conditionalFormatting sqref="BN48">
    <cfRule type="cellIs" priority="4321" operator="lessThan" aboveAverage="0" equalAverage="0" bottom="0" percent="0" rank="0" text="" dxfId="1">
      <formula>$C$4</formula>
    </cfRule>
    <cfRule type="cellIs" priority="4322" operator="lessThan" aboveAverage="0" equalAverage="0" bottom="0" percent="0" rank="0" text="" dxfId="0">
      <formula>$C$4</formula>
    </cfRule>
  </conditionalFormatting>
  <conditionalFormatting sqref="BO48">
    <cfRule type="cellIs" priority="4323" operator="lessThan" aboveAverage="0" equalAverage="0" bottom="0" percent="0" rank="0" text="" dxfId="1">
      <formula>$C$4</formula>
    </cfRule>
    <cfRule type="cellIs" priority="4324" operator="lessThan" aboveAverage="0" equalAverage="0" bottom="0" percent="0" rank="0" text="" dxfId="0">
      <formula>$C$4</formula>
    </cfRule>
  </conditionalFormatting>
  <conditionalFormatting sqref="BP48">
    <cfRule type="cellIs" priority="4325" operator="lessThan" aboveAverage="0" equalAverage="0" bottom="0" percent="0" rank="0" text="" dxfId="1">
      <formula>$C$4</formula>
    </cfRule>
    <cfRule type="cellIs" priority="4326" operator="lessThan" aboveAverage="0" equalAverage="0" bottom="0" percent="0" rank="0" text="" dxfId="0">
      <formula>$C$4</formula>
    </cfRule>
  </conditionalFormatting>
  <conditionalFormatting sqref="BQ48">
    <cfRule type="cellIs" priority="4327" operator="lessThan" aboveAverage="0" equalAverage="0" bottom="0" percent="0" rank="0" text="" dxfId="1">
      <formula>$C$4</formula>
    </cfRule>
    <cfRule type="cellIs" priority="4328" operator="lessThan" aboveAverage="0" equalAverage="0" bottom="0" percent="0" rank="0" text="" dxfId="0">
      <formula>$C$4</formula>
    </cfRule>
  </conditionalFormatting>
  <conditionalFormatting sqref="BR48">
    <cfRule type="cellIs" priority="4329" operator="lessThan" aboveAverage="0" equalAverage="0" bottom="0" percent="0" rank="0" text="" dxfId="0">
      <formula>$C$4</formula>
    </cfRule>
  </conditionalFormatting>
  <conditionalFormatting sqref="BS48">
    <cfRule type="cellIs" priority="4330" operator="lessThan" aboveAverage="0" equalAverage="0" bottom="0" percent="0" rank="0" text="" dxfId="0">
      <formula>$C$4</formula>
    </cfRule>
  </conditionalFormatting>
  <conditionalFormatting sqref="BT48">
    <cfRule type="cellIs" priority="4331" operator="lessThan" aboveAverage="0" equalAverage="0" bottom="0" percent="0" rank="0" text="" dxfId="0">
      <formula>$C$4</formula>
    </cfRule>
  </conditionalFormatting>
  <conditionalFormatting sqref="BU48">
    <cfRule type="cellIs" priority="4332" operator="lessThan" aboveAverage="0" equalAverage="0" bottom="0" percent="0" rank="0" text="" dxfId="0">
      <formula>$C$4</formula>
    </cfRule>
  </conditionalFormatting>
  <conditionalFormatting sqref="BV48">
    <cfRule type="cellIs" priority="4333" operator="lessThan" aboveAverage="0" equalAverage="0" bottom="0" percent="0" rank="0" text="" dxfId="0">
      <formula>$C$4</formula>
    </cfRule>
  </conditionalFormatting>
  <conditionalFormatting sqref="BW48">
    <cfRule type="cellIs" priority="4334" operator="lessThan" aboveAverage="0" equalAverage="0" bottom="0" percent="0" rank="0" text="" dxfId="0">
      <formula>$C$4</formula>
    </cfRule>
  </conditionalFormatting>
  <conditionalFormatting sqref="BX48">
    <cfRule type="cellIs" priority="4335" operator="lessThan" aboveAverage="0" equalAverage="0" bottom="0" percent="0" rank="0" text="" dxfId="0">
      <formula>$C$4</formula>
    </cfRule>
  </conditionalFormatting>
  <conditionalFormatting sqref="BY48">
    <cfRule type="cellIs" priority="4336" operator="lessThan" aboveAverage="0" equalAverage="0" bottom="0" percent="0" rank="0" text="" dxfId="0">
      <formula>$C$4</formula>
    </cfRule>
  </conditionalFormatting>
  <conditionalFormatting sqref="BZ48">
    <cfRule type="cellIs" priority="4337" operator="lessThan" aboveAverage="0" equalAverage="0" bottom="0" percent="0" rank="0" text="" dxfId="0">
      <formula>$C$4</formula>
    </cfRule>
  </conditionalFormatting>
  <conditionalFormatting sqref="CA48">
    <cfRule type="cellIs" priority="4338" operator="lessThan" aboveAverage="0" equalAverage="0" bottom="0" percent="0" rank="0" text="" dxfId="0">
      <formula>$C$4</formula>
    </cfRule>
  </conditionalFormatting>
  <conditionalFormatting sqref="CB48">
    <cfRule type="cellIs" priority="4339" operator="lessThan" aboveAverage="0" equalAverage="0" bottom="0" percent="0" rank="0" text="" dxfId="0">
      <formula>$C$4</formula>
    </cfRule>
  </conditionalFormatting>
  <conditionalFormatting sqref="CC48">
    <cfRule type="cellIs" priority="4340" operator="lessThan" aboveAverage="0" equalAverage="0" bottom="0" percent="0" rank="0" text="" dxfId="0">
      <formula>$C$4</formula>
    </cfRule>
  </conditionalFormatting>
  <conditionalFormatting sqref="CD48">
    <cfRule type="cellIs" priority="4341" operator="lessThan" aboveAverage="0" equalAverage="0" bottom="0" percent="0" rank="0" text="" dxfId="0">
      <formula>$C$4</formula>
    </cfRule>
  </conditionalFormatting>
  <conditionalFormatting sqref="CE48">
    <cfRule type="cellIs" priority="4342" operator="lessThan" aboveAverage="0" equalAverage="0" bottom="0" percent="0" rank="0" text="" dxfId="0">
      <formula>$C$4</formula>
    </cfRule>
  </conditionalFormatting>
  <conditionalFormatting sqref="CF48">
    <cfRule type="cellIs" priority="4343" operator="lessThan" aboveAverage="0" equalAverage="0" bottom="0" percent="0" rank="0" text="" dxfId="0">
      <formula>$C$4</formula>
    </cfRule>
  </conditionalFormatting>
  <conditionalFormatting sqref="CG48">
    <cfRule type="cellIs" priority="4344" operator="lessThan" aboveAverage="0" equalAverage="0" bottom="0" percent="0" rank="0" text="" dxfId="0">
      <formula>$C$4</formula>
    </cfRule>
  </conditionalFormatting>
  <conditionalFormatting sqref="CH48">
    <cfRule type="cellIs" priority="4345" operator="lessThan" aboveAverage="0" equalAverage="0" bottom="0" percent="0" rank="0" text="" dxfId="1">
      <formula>$C$4</formula>
    </cfRule>
    <cfRule type="cellIs" priority="4346" operator="lessThan" aboveAverage="0" equalAverage="0" bottom="0" percent="0" rank="0" text="" dxfId="0">
      <formula>$C$4</formula>
    </cfRule>
  </conditionalFormatting>
  <conditionalFormatting sqref="CI48">
    <cfRule type="cellIs" priority="4347" operator="lessThan" aboveAverage="0" equalAverage="0" bottom="0" percent="0" rank="0" text="" dxfId="1">
      <formula>$C$4</formula>
    </cfRule>
    <cfRule type="cellIs" priority="4348" operator="lessThan" aboveAverage="0" equalAverage="0" bottom="0" percent="0" rank="0" text="" dxfId="0">
      <formula>$C$4</formula>
    </cfRule>
  </conditionalFormatting>
  <conditionalFormatting sqref="CJ48">
    <cfRule type="cellIs" priority="4349" operator="lessThan" aboveAverage="0" equalAverage="0" bottom="0" percent="0" rank="0" text="" dxfId="1">
      <formula>$C$4</formula>
    </cfRule>
    <cfRule type="cellIs" priority="4350" operator="lessThan" aboveAverage="0" equalAverage="0" bottom="0" percent="0" rank="0" text="" dxfId="0">
      <formula>$C$4</formula>
    </cfRule>
  </conditionalFormatting>
  <conditionalFormatting sqref="CK48">
    <cfRule type="cellIs" priority="4351" operator="lessThan" aboveAverage="0" equalAverage="0" bottom="0" percent="0" rank="0" text="" dxfId="1">
      <formula>$C$4</formula>
    </cfRule>
    <cfRule type="cellIs" priority="4352" operator="lessThan" aboveAverage="0" equalAverage="0" bottom="0" percent="0" rank="0" text="" dxfId="0">
      <formula>$C$4</formula>
    </cfRule>
  </conditionalFormatting>
  <conditionalFormatting sqref="CL48">
    <cfRule type="cellIs" priority="4353" operator="lessThan" aboveAverage="0" equalAverage="0" bottom="0" percent="0" rank="0" text="" dxfId="1">
      <formula>$C$4</formula>
    </cfRule>
    <cfRule type="cellIs" priority="4354" operator="lessThan" aboveAverage="0" equalAverage="0" bottom="0" percent="0" rank="0" text="" dxfId="0">
      <formula>$C$4</formula>
    </cfRule>
  </conditionalFormatting>
  <conditionalFormatting sqref="CM48">
    <cfRule type="cellIs" priority="4355" operator="lessThan" aboveAverage="0" equalAverage="0" bottom="0" percent="0" rank="0" text="" dxfId="0">
      <formula>$C$4</formula>
    </cfRule>
  </conditionalFormatting>
  <conditionalFormatting sqref="CN48">
    <cfRule type="cellIs" priority="4356" operator="lessThan" aboveAverage="0" equalAverage="0" bottom="0" percent="0" rank="0" text="" dxfId="0">
      <formula>$C$4</formula>
    </cfRule>
  </conditionalFormatting>
  <conditionalFormatting sqref="CO48">
    <cfRule type="cellIs" priority="4357" operator="lessThan" aboveAverage="0" equalAverage="0" bottom="0" percent="0" rank="0" text="" dxfId="0">
      <formula>$C$4</formula>
    </cfRule>
  </conditionalFormatting>
  <conditionalFormatting sqref="CP48">
    <cfRule type="cellIs" priority="4358" operator="lessThan" aboveAverage="0" equalAverage="0" bottom="0" percent="0" rank="0" text="" dxfId="1">
      <formula>$C$4</formula>
    </cfRule>
    <cfRule type="cellIs" priority="4359" operator="lessThan" aboveAverage="0" equalAverage="0" bottom="0" percent="0" rank="0" text="" dxfId="0">
      <formula>$C$4</formula>
    </cfRule>
  </conditionalFormatting>
  <conditionalFormatting sqref="CR48">
    <cfRule type="cellIs" priority="4360" operator="lessThan" aboveAverage="0" equalAverage="0" bottom="0" percent="0" rank="0" text="" dxfId="1">
      <formula>$C$4</formula>
    </cfRule>
    <cfRule type="cellIs" priority="4361" operator="lessThan" aboveAverage="0" equalAverage="0" bottom="0" percent="0" rank="0" text="" dxfId="0">
      <formula>$C$4</formula>
    </cfRule>
  </conditionalFormatting>
  <conditionalFormatting sqref="CS48">
    <cfRule type="cellIs" priority="4362" operator="lessThan" aboveAverage="0" equalAverage="0" bottom="0" percent="0" rank="0" text="" dxfId="1">
      <formula>$C$4</formula>
    </cfRule>
    <cfRule type="cellIs" priority="4363" operator="lessThan" aboveAverage="0" equalAverage="0" bottom="0" percent="0" rank="0" text="" dxfId="0">
      <formula>$C$4</formula>
    </cfRule>
  </conditionalFormatting>
  <conditionalFormatting sqref="L49">
    <cfRule type="cellIs" priority="4364" operator="lessThan" aboveAverage="0" equalAverage="0" bottom="0" percent="0" rank="0" text="" dxfId="1">
      <formula>$C$4</formula>
    </cfRule>
    <cfRule type="cellIs" priority="4365" operator="lessThan" aboveAverage="0" equalAverage="0" bottom="0" percent="0" rank="0" text="" dxfId="0">
      <formula>$C$4</formula>
    </cfRule>
  </conditionalFormatting>
  <conditionalFormatting sqref="M49">
    <cfRule type="cellIs" priority="4366" operator="lessThan" aboveAverage="0" equalAverage="0" bottom="0" percent="0" rank="0" text="" dxfId="1">
      <formula>$C$4</formula>
    </cfRule>
    <cfRule type="cellIs" priority="4367" operator="lessThan" aboveAverage="0" equalAverage="0" bottom="0" percent="0" rank="0" text="" dxfId="0">
      <formula>$C$4</formula>
    </cfRule>
  </conditionalFormatting>
  <conditionalFormatting sqref="O49">
    <cfRule type="cellIs" priority="4368" operator="lessThan" aboveAverage="0" equalAverage="0" bottom="0" percent="0" rank="0" text="" dxfId="0">
      <formula>$C$4</formula>
    </cfRule>
  </conditionalFormatting>
  <conditionalFormatting sqref="P49">
    <cfRule type="cellIs" priority="4369" operator="lessThan" aboveAverage="0" equalAverage="0" bottom="0" percent="0" rank="0" text="" dxfId="0">
      <formula>$C$4</formula>
    </cfRule>
  </conditionalFormatting>
  <conditionalFormatting sqref="Q49">
    <cfRule type="cellIs" priority="4370" operator="lessThan" aboveAverage="0" equalAverage="0" bottom="0" percent="0" rank="0" text="" dxfId="0">
      <formula>$C$4</formula>
    </cfRule>
  </conditionalFormatting>
  <conditionalFormatting sqref="R49">
    <cfRule type="cellIs" priority="4371" operator="lessThan" aboveAverage="0" equalAverage="0" bottom="0" percent="0" rank="0" text="" dxfId="0">
      <formula>$C$4</formula>
    </cfRule>
  </conditionalFormatting>
  <conditionalFormatting sqref="S49">
    <cfRule type="cellIs" priority="4372" operator="lessThan" aboveAverage="0" equalAverage="0" bottom="0" percent="0" rank="0" text="" dxfId="0">
      <formula>$C$4</formula>
    </cfRule>
  </conditionalFormatting>
  <conditionalFormatting sqref="T49">
    <cfRule type="cellIs" priority="4373" operator="lessThan" aboveAverage="0" equalAverage="0" bottom="0" percent="0" rank="0" text="" dxfId="0">
      <formula>$C$4</formula>
    </cfRule>
  </conditionalFormatting>
  <conditionalFormatting sqref="U49">
    <cfRule type="cellIs" priority="4374" operator="lessThan" aboveAverage="0" equalAverage="0" bottom="0" percent="0" rank="0" text="" dxfId="0">
      <formula>$C$4</formula>
    </cfRule>
  </conditionalFormatting>
  <conditionalFormatting sqref="V49">
    <cfRule type="cellIs" priority="4375" operator="lessThan" aboveAverage="0" equalAverage="0" bottom="0" percent="0" rank="0" text="" dxfId="0">
      <formula>$C$4</formula>
    </cfRule>
  </conditionalFormatting>
  <conditionalFormatting sqref="W49">
    <cfRule type="cellIs" priority="4376" operator="lessThan" aboveAverage="0" equalAverage="0" bottom="0" percent="0" rank="0" text="" dxfId="0">
      <formula>$C$4</formula>
    </cfRule>
  </conditionalFormatting>
  <conditionalFormatting sqref="X49">
    <cfRule type="cellIs" priority="4377" operator="lessThan" aboveAverage="0" equalAverage="0" bottom="0" percent="0" rank="0" text="" dxfId="0">
      <formula>$C$4</formula>
    </cfRule>
  </conditionalFormatting>
  <conditionalFormatting sqref="Y49">
    <cfRule type="cellIs" priority="4378" operator="lessThan" aboveAverage="0" equalAverage="0" bottom="0" percent="0" rank="0" text="" dxfId="0">
      <formula>$C$4</formula>
    </cfRule>
  </conditionalFormatting>
  <conditionalFormatting sqref="Z49">
    <cfRule type="cellIs" priority="4379" operator="lessThan" aboveAverage="0" equalAverage="0" bottom="0" percent="0" rank="0" text="" dxfId="0">
      <formula>$C$4</formula>
    </cfRule>
  </conditionalFormatting>
  <conditionalFormatting sqref="AA49">
    <cfRule type="cellIs" priority="4380" operator="lessThan" aboveAverage="0" equalAverage="0" bottom="0" percent="0" rank="0" text="" dxfId="0">
      <formula>$C$4</formula>
    </cfRule>
  </conditionalFormatting>
  <conditionalFormatting sqref="AB49">
    <cfRule type="cellIs" priority="4381" operator="lessThan" aboveAverage="0" equalAverage="0" bottom="0" percent="0" rank="0" text="" dxfId="0">
      <formula>$C$4</formula>
    </cfRule>
  </conditionalFormatting>
  <conditionalFormatting sqref="AC49">
    <cfRule type="cellIs" priority="4382" operator="lessThan" aboveAverage="0" equalAverage="0" bottom="0" percent="0" rank="0" text="" dxfId="0">
      <formula>$C$4</formula>
    </cfRule>
  </conditionalFormatting>
  <conditionalFormatting sqref="AD49">
    <cfRule type="cellIs" priority="4383" operator="lessThan" aboveAverage="0" equalAverage="0" bottom="0" percent="0" rank="0" text="" dxfId="0">
      <formula>$C$4</formula>
    </cfRule>
  </conditionalFormatting>
  <conditionalFormatting sqref="AE49">
    <cfRule type="cellIs" priority="4384" operator="lessThan" aboveAverage="0" equalAverage="0" bottom="0" percent="0" rank="0" text="" dxfId="0">
      <formula>$C$4</formula>
    </cfRule>
  </conditionalFormatting>
  <conditionalFormatting sqref="AF49">
    <cfRule type="cellIs" priority="4385" operator="lessThan" aboveAverage="0" equalAverage="0" bottom="0" percent="0" rank="0" text="" dxfId="0">
      <formula>$C$4</formula>
    </cfRule>
  </conditionalFormatting>
  <conditionalFormatting sqref="AG49">
    <cfRule type="cellIs" priority="4386" operator="lessThan" aboveAverage="0" equalAverage="0" bottom="0" percent="0" rank="0" text="" dxfId="0">
      <formula>$C$4</formula>
    </cfRule>
  </conditionalFormatting>
  <conditionalFormatting sqref="AH49">
    <cfRule type="cellIs" priority="4387" operator="lessThan" aboveAverage="0" equalAverage="0" bottom="0" percent="0" rank="0" text="" dxfId="0">
      <formula>$C$4</formula>
    </cfRule>
  </conditionalFormatting>
  <conditionalFormatting sqref="AI49">
    <cfRule type="cellIs" priority="4388" operator="lessThan" aboveAverage="0" equalAverage="0" bottom="0" percent="0" rank="0" text="" dxfId="0">
      <formula>$C$4</formula>
    </cfRule>
  </conditionalFormatting>
  <conditionalFormatting sqref="AJ49">
    <cfRule type="cellIs" priority="4389" operator="lessThan" aboveAverage="0" equalAverage="0" bottom="0" percent="0" rank="0" text="" dxfId="0">
      <formula>$C$4</formula>
    </cfRule>
  </conditionalFormatting>
  <conditionalFormatting sqref="AK49">
    <cfRule type="cellIs" priority="4390" operator="lessThan" aboveAverage="0" equalAverage="0" bottom="0" percent="0" rank="0" text="" dxfId="0">
      <formula>$C$4</formula>
    </cfRule>
  </conditionalFormatting>
  <conditionalFormatting sqref="AL49">
    <cfRule type="cellIs" priority="4391" operator="lessThan" aboveAverage="0" equalAverage="0" bottom="0" percent="0" rank="0" text="" dxfId="0">
      <formula>$C$4</formula>
    </cfRule>
  </conditionalFormatting>
  <conditionalFormatting sqref="AM49">
    <cfRule type="cellIs" priority="4392" operator="lessThan" aboveAverage="0" equalAverage="0" bottom="0" percent="0" rank="0" text="" dxfId="0">
      <formula>$C$4</formula>
    </cfRule>
  </conditionalFormatting>
  <conditionalFormatting sqref="AN49">
    <cfRule type="cellIs" priority="4393" operator="lessThan" aboveAverage="0" equalAverage="0" bottom="0" percent="0" rank="0" text="" dxfId="0">
      <formula>$C$4</formula>
    </cfRule>
  </conditionalFormatting>
  <conditionalFormatting sqref="AO49">
    <cfRule type="cellIs" priority="4394" operator="lessThan" aboveAverage="0" equalAverage="0" bottom="0" percent="0" rank="0" text="" dxfId="0">
      <formula>$C$4</formula>
    </cfRule>
  </conditionalFormatting>
  <conditionalFormatting sqref="AP49">
    <cfRule type="cellIs" priority="4395" operator="lessThan" aboveAverage="0" equalAverage="0" bottom="0" percent="0" rank="0" text="" dxfId="0">
      <formula>$C$4</formula>
    </cfRule>
  </conditionalFormatting>
  <conditionalFormatting sqref="AQ49">
    <cfRule type="cellIs" priority="4396" operator="lessThan" aboveAverage="0" equalAverage="0" bottom="0" percent="0" rank="0" text="" dxfId="0">
      <formula>$C$4</formula>
    </cfRule>
  </conditionalFormatting>
  <conditionalFormatting sqref="AR49">
    <cfRule type="cellIs" priority="4397" operator="lessThan" aboveAverage="0" equalAverage="0" bottom="0" percent="0" rank="0" text="" dxfId="0">
      <formula>$C$4</formula>
    </cfRule>
  </conditionalFormatting>
  <conditionalFormatting sqref="AS49">
    <cfRule type="cellIs" priority="4398" operator="lessThan" aboveAverage="0" equalAverage="0" bottom="0" percent="0" rank="0" text="" dxfId="0">
      <formula>$C$4</formula>
    </cfRule>
  </conditionalFormatting>
  <conditionalFormatting sqref="AT49">
    <cfRule type="cellIs" priority="4399" operator="lessThan" aboveAverage="0" equalAverage="0" bottom="0" percent="0" rank="0" text="" dxfId="0">
      <formula>$C$4</formula>
    </cfRule>
  </conditionalFormatting>
  <conditionalFormatting sqref="AU49">
    <cfRule type="cellIs" priority="4400" operator="lessThan" aboveAverage="0" equalAverage="0" bottom="0" percent="0" rank="0" text="" dxfId="0">
      <formula>$C$4</formula>
    </cfRule>
  </conditionalFormatting>
  <conditionalFormatting sqref="AV49">
    <cfRule type="cellIs" priority="4401" operator="lessThan" aboveAverage="0" equalAverage="0" bottom="0" percent="0" rank="0" text="" dxfId="0">
      <formula>$C$4</formula>
    </cfRule>
  </conditionalFormatting>
  <conditionalFormatting sqref="AW49">
    <cfRule type="cellIs" priority="4402" operator="lessThan" aboveAverage="0" equalAverage="0" bottom="0" percent="0" rank="0" text="" dxfId="0">
      <formula>$C$4</formula>
    </cfRule>
  </conditionalFormatting>
  <conditionalFormatting sqref="AX49">
    <cfRule type="cellIs" priority="4403" operator="lessThan" aboveAverage="0" equalAverage="0" bottom="0" percent="0" rank="0" text="" dxfId="1">
      <formula>$C$4</formula>
    </cfRule>
    <cfRule type="cellIs" priority="4404" operator="lessThan" aboveAverage="0" equalAverage="0" bottom="0" percent="0" rank="0" text="" dxfId="0">
      <formula>$C$4</formula>
    </cfRule>
  </conditionalFormatting>
  <conditionalFormatting sqref="AY49">
    <cfRule type="cellIs" priority="4405" operator="lessThan" aboveAverage="0" equalAverage="0" bottom="0" percent="0" rank="0" text="" dxfId="1">
      <formula>$C$4</formula>
    </cfRule>
    <cfRule type="cellIs" priority="4406" operator="lessThan" aboveAverage="0" equalAverage="0" bottom="0" percent="0" rank="0" text="" dxfId="0">
      <formula>$C$4</formula>
    </cfRule>
  </conditionalFormatting>
  <conditionalFormatting sqref="AZ49">
    <cfRule type="cellIs" priority="4407" operator="lessThan" aboveAverage="0" equalAverage="0" bottom="0" percent="0" rank="0" text="" dxfId="1">
      <formula>$C$4</formula>
    </cfRule>
    <cfRule type="cellIs" priority="4408" operator="lessThan" aboveAverage="0" equalAverage="0" bottom="0" percent="0" rank="0" text="" dxfId="0">
      <formula>$C$4</formula>
    </cfRule>
  </conditionalFormatting>
  <conditionalFormatting sqref="BA49">
    <cfRule type="cellIs" priority="4409" operator="lessThan" aboveAverage="0" equalAverage="0" bottom="0" percent="0" rank="0" text="" dxfId="1">
      <formula>$C$4</formula>
    </cfRule>
    <cfRule type="cellIs" priority="4410" operator="lessThan" aboveAverage="0" equalAverage="0" bottom="0" percent="0" rank="0" text="" dxfId="0">
      <formula>$C$4</formula>
    </cfRule>
  </conditionalFormatting>
  <conditionalFormatting sqref="BB49">
    <cfRule type="cellIs" priority="4411" operator="lessThan" aboveAverage="0" equalAverage="0" bottom="0" percent="0" rank="0" text="" dxfId="1">
      <formula>$C$4</formula>
    </cfRule>
    <cfRule type="cellIs" priority="4412" operator="lessThan" aboveAverage="0" equalAverage="0" bottom="0" percent="0" rank="0" text="" dxfId="0">
      <formula>$C$4</formula>
    </cfRule>
  </conditionalFormatting>
  <conditionalFormatting sqref="BC49">
    <cfRule type="cellIs" priority="4413" operator="lessThan" aboveAverage="0" equalAverage="0" bottom="0" percent="0" rank="0" text="" dxfId="1">
      <formula>$C$4</formula>
    </cfRule>
    <cfRule type="cellIs" priority="4414" operator="lessThan" aboveAverage="0" equalAverage="0" bottom="0" percent="0" rank="0" text="" dxfId="0">
      <formula>$C$4</formula>
    </cfRule>
  </conditionalFormatting>
  <conditionalFormatting sqref="BD49">
    <cfRule type="cellIs" priority="4415" operator="lessThan" aboveAverage="0" equalAverage="0" bottom="0" percent="0" rank="0" text="" dxfId="1">
      <formula>$C$4</formula>
    </cfRule>
    <cfRule type="cellIs" priority="4416" operator="lessThan" aboveAverage="0" equalAverage="0" bottom="0" percent="0" rank="0" text="" dxfId="0">
      <formula>$C$4</formula>
    </cfRule>
  </conditionalFormatting>
  <conditionalFormatting sqref="BE49">
    <cfRule type="cellIs" priority="4417" operator="lessThan" aboveAverage="0" equalAverage="0" bottom="0" percent="0" rank="0" text="" dxfId="1">
      <formula>$C$4</formula>
    </cfRule>
    <cfRule type="cellIs" priority="4418" operator="lessThan" aboveAverage="0" equalAverage="0" bottom="0" percent="0" rank="0" text="" dxfId="0">
      <formula>$C$4</formula>
    </cfRule>
  </conditionalFormatting>
  <conditionalFormatting sqref="BF49">
    <cfRule type="cellIs" priority="4419" operator="lessThan" aboveAverage="0" equalAverage="0" bottom="0" percent="0" rank="0" text="" dxfId="1">
      <formula>$C$4</formula>
    </cfRule>
    <cfRule type="cellIs" priority="4420" operator="lessThan" aboveAverage="0" equalAverage="0" bottom="0" percent="0" rank="0" text="" dxfId="0">
      <formula>$C$4</formula>
    </cfRule>
  </conditionalFormatting>
  <conditionalFormatting sqref="BG49">
    <cfRule type="cellIs" priority="4421" operator="lessThan" aboveAverage="0" equalAverage="0" bottom="0" percent="0" rank="0" text="" dxfId="1">
      <formula>$C$4</formula>
    </cfRule>
    <cfRule type="cellIs" priority="4422" operator="lessThan" aboveAverage="0" equalAverage="0" bottom="0" percent="0" rank="0" text="" dxfId="0">
      <formula>$C$4</formula>
    </cfRule>
  </conditionalFormatting>
  <conditionalFormatting sqref="BH49">
    <cfRule type="cellIs" priority="4423" operator="lessThan" aboveAverage="0" equalAverage="0" bottom="0" percent="0" rank="0" text="" dxfId="1">
      <formula>$C$4</formula>
    </cfRule>
    <cfRule type="cellIs" priority="4424" operator="lessThan" aboveAverage="0" equalAverage="0" bottom="0" percent="0" rank="0" text="" dxfId="0">
      <formula>$C$4</formula>
    </cfRule>
  </conditionalFormatting>
  <conditionalFormatting sqref="BI49">
    <cfRule type="cellIs" priority="4425" operator="lessThan" aboveAverage="0" equalAverage="0" bottom="0" percent="0" rank="0" text="" dxfId="1">
      <formula>$C$4</formula>
    </cfRule>
    <cfRule type="cellIs" priority="4426" operator="lessThan" aboveAverage="0" equalAverage="0" bottom="0" percent="0" rank="0" text="" dxfId="0">
      <formula>$C$4</formula>
    </cfRule>
  </conditionalFormatting>
  <conditionalFormatting sqref="BJ49">
    <cfRule type="cellIs" priority="4427" operator="lessThan" aboveAverage="0" equalAverage="0" bottom="0" percent="0" rank="0" text="" dxfId="1">
      <formula>$C$4</formula>
    </cfRule>
    <cfRule type="cellIs" priority="4428" operator="lessThan" aboveAverage="0" equalAverage="0" bottom="0" percent="0" rank="0" text="" dxfId="0">
      <formula>$C$4</formula>
    </cfRule>
  </conditionalFormatting>
  <conditionalFormatting sqref="BK49">
    <cfRule type="cellIs" priority="4429" operator="lessThan" aboveAverage="0" equalAverage="0" bottom="0" percent="0" rank="0" text="" dxfId="1">
      <formula>$C$4</formula>
    </cfRule>
    <cfRule type="cellIs" priority="4430" operator="lessThan" aboveAverage="0" equalAverage="0" bottom="0" percent="0" rank="0" text="" dxfId="0">
      <formula>$C$4</formula>
    </cfRule>
  </conditionalFormatting>
  <conditionalFormatting sqref="BL49">
    <cfRule type="cellIs" priority="4431" operator="lessThan" aboveAverage="0" equalAverage="0" bottom="0" percent="0" rank="0" text="" dxfId="1">
      <formula>$C$4</formula>
    </cfRule>
    <cfRule type="cellIs" priority="4432" operator="lessThan" aboveAverage="0" equalAverage="0" bottom="0" percent="0" rank="0" text="" dxfId="0">
      <formula>$C$4</formula>
    </cfRule>
  </conditionalFormatting>
  <conditionalFormatting sqref="BM49">
    <cfRule type="cellIs" priority="4433" operator="lessThan" aboveAverage="0" equalAverage="0" bottom="0" percent="0" rank="0" text="" dxfId="1">
      <formula>$C$4</formula>
    </cfRule>
    <cfRule type="cellIs" priority="4434" operator="lessThan" aboveAverage="0" equalAverage="0" bottom="0" percent="0" rank="0" text="" dxfId="0">
      <formula>$C$4</formula>
    </cfRule>
  </conditionalFormatting>
  <conditionalFormatting sqref="BN49">
    <cfRule type="cellIs" priority="4435" operator="lessThan" aboveAverage="0" equalAverage="0" bottom="0" percent="0" rank="0" text="" dxfId="1">
      <formula>$C$4</formula>
    </cfRule>
    <cfRule type="cellIs" priority="4436" operator="lessThan" aboveAverage="0" equalAverage="0" bottom="0" percent="0" rank="0" text="" dxfId="0">
      <formula>$C$4</formula>
    </cfRule>
  </conditionalFormatting>
  <conditionalFormatting sqref="BO49">
    <cfRule type="cellIs" priority="4437" operator="lessThan" aboveAverage="0" equalAverage="0" bottom="0" percent="0" rank="0" text="" dxfId="1">
      <formula>$C$4</formula>
    </cfRule>
    <cfRule type="cellIs" priority="4438" operator="lessThan" aboveAverage="0" equalAverage="0" bottom="0" percent="0" rank="0" text="" dxfId="0">
      <formula>$C$4</formula>
    </cfRule>
  </conditionalFormatting>
  <conditionalFormatting sqref="BP49">
    <cfRule type="cellIs" priority="4439" operator="lessThan" aboveAverage="0" equalAverage="0" bottom="0" percent="0" rank="0" text="" dxfId="1">
      <formula>$C$4</formula>
    </cfRule>
    <cfRule type="cellIs" priority="4440" operator="lessThan" aboveAverage="0" equalAverage="0" bottom="0" percent="0" rank="0" text="" dxfId="0">
      <formula>$C$4</formula>
    </cfRule>
  </conditionalFormatting>
  <conditionalFormatting sqref="BQ49">
    <cfRule type="cellIs" priority="4441" operator="lessThan" aboveAverage="0" equalAverage="0" bottom="0" percent="0" rank="0" text="" dxfId="1">
      <formula>$C$4</formula>
    </cfRule>
    <cfRule type="cellIs" priority="4442" operator="lessThan" aboveAverage="0" equalAverage="0" bottom="0" percent="0" rank="0" text="" dxfId="0">
      <formula>$C$4</formula>
    </cfRule>
  </conditionalFormatting>
  <conditionalFormatting sqref="BR49">
    <cfRule type="cellIs" priority="4443" operator="lessThan" aboveAverage="0" equalAverage="0" bottom="0" percent="0" rank="0" text="" dxfId="0">
      <formula>$C$4</formula>
    </cfRule>
  </conditionalFormatting>
  <conditionalFormatting sqref="BS49">
    <cfRule type="cellIs" priority="4444" operator="lessThan" aboveAverage="0" equalAverage="0" bottom="0" percent="0" rank="0" text="" dxfId="0">
      <formula>$C$4</formula>
    </cfRule>
  </conditionalFormatting>
  <conditionalFormatting sqref="BT49">
    <cfRule type="cellIs" priority="4445" operator="lessThan" aboveAverage="0" equalAverage="0" bottom="0" percent="0" rank="0" text="" dxfId="0">
      <formula>$C$4</formula>
    </cfRule>
  </conditionalFormatting>
  <conditionalFormatting sqref="BU49">
    <cfRule type="cellIs" priority="4446" operator="lessThan" aboveAverage="0" equalAverage="0" bottom="0" percent="0" rank="0" text="" dxfId="0">
      <formula>$C$4</formula>
    </cfRule>
  </conditionalFormatting>
  <conditionalFormatting sqref="BV49">
    <cfRule type="cellIs" priority="4447" operator="lessThan" aboveAverage="0" equalAverage="0" bottom="0" percent="0" rank="0" text="" dxfId="0">
      <formula>$C$4</formula>
    </cfRule>
  </conditionalFormatting>
  <conditionalFormatting sqref="BW49">
    <cfRule type="cellIs" priority="4448" operator="lessThan" aboveAverage="0" equalAverage="0" bottom="0" percent="0" rank="0" text="" dxfId="0">
      <formula>$C$4</formula>
    </cfRule>
  </conditionalFormatting>
  <conditionalFormatting sqref="BX49">
    <cfRule type="cellIs" priority="4449" operator="lessThan" aboveAverage="0" equalAverage="0" bottom="0" percent="0" rank="0" text="" dxfId="0">
      <formula>$C$4</formula>
    </cfRule>
  </conditionalFormatting>
  <conditionalFormatting sqref="BY49">
    <cfRule type="cellIs" priority="4450" operator="lessThan" aboveAverage="0" equalAverage="0" bottom="0" percent="0" rank="0" text="" dxfId="0">
      <formula>$C$4</formula>
    </cfRule>
  </conditionalFormatting>
  <conditionalFormatting sqref="BZ49">
    <cfRule type="cellIs" priority="4451" operator="lessThan" aboveAverage="0" equalAverage="0" bottom="0" percent="0" rank="0" text="" dxfId="0">
      <formula>$C$4</formula>
    </cfRule>
  </conditionalFormatting>
  <conditionalFormatting sqref="CA49">
    <cfRule type="cellIs" priority="4452" operator="lessThan" aboveAverage="0" equalAverage="0" bottom="0" percent="0" rank="0" text="" dxfId="0">
      <formula>$C$4</formula>
    </cfRule>
  </conditionalFormatting>
  <conditionalFormatting sqref="CB49">
    <cfRule type="cellIs" priority="4453" operator="lessThan" aboveAverage="0" equalAverage="0" bottom="0" percent="0" rank="0" text="" dxfId="0">
      <formula>$C$4</formula>
    </cfRule>
  </conditionalFormatting>
  <conditionalFormatting sqref="CC49">
    <cfRule type="cellIs" priority="4454" operator="lessThan" aboveAverage="0" equalAverage="0" bottom="0" percent="0" rank="0" text="" dxfId="0">
      <formula>$C$4</formula>
    </cfRule>
  </conditionalFormatting>
  <conditionalFormatting sqref="CD49">
    <cfRule type="cellIs" priority="4455" operator="lessThan" aboveAverage="0" equalAverage="0" bottom="0" percent="0" rank="0" text="" dxfId="0">
      <formula>$C$4</formula>
    </cfRule>
  </conditionalFormatting>
  <conditionalFormatting sqref="CE49">
    <cfRule type="cellIs" priority="4456" operator="lessThan" aboveAverage="0" equalAverage="0" bottom="0" percent="0" rank="0" text="" dxfId="0">
      <formula>$C$4</formula>
    </cfRule>
  </conditionalFormatting>
  <conditionalFormatting sqref="CF49">
    <cfRule type="cellIs" priority="4457" operator="lessThan" aboveAverage="0" equalAverage="0" bottom="0" percent="0" rank="0" text="" dxfId="0">
      <formula>$C$4</formula>
    </cfRule>
  </conditionalFormatting>
  <conditionalFormatting sqref="CG49">
    <cfRule type="cellIs" priority="4458" operator="lessThan" aboveAverage="0" equalAverage="0" bottom="0" percent="0" rank="0" text="" dxfId="0">
      <formula>$C$4</formula>
    </cfRule>
  </conditionalFormatting>
  <conditionalFormatting sqref="CH49">
    <cfRule type="cellIs" priority="4459" operator="lessThan" aboveAverage="0" equalAverage="0" bottom="0" percent="0" rank="0" text="" dxfId="1">
      <formula>$C$4</formula>
    </cfRule>
    <cfRule type="cellIs" priority="4460" operator="lessThan" aboveAverage="0" equalAverage="0" bottom="0" percent="0" rank="0" text="" dxfId="0">
      <formula>$C$4</formula>
    </cfRule>
  </conditionalFormatting>
  <conditionalFormatting sqref="CI49">
    <cfRule type="cellIs" priority="4461" operator="lessThan" aboveAverage="0" equalAverage="0" bottom="0" percent="0" rank="0" text="" dxfId="1">
      <formula>$C$4</formula>
    </cfRule>
    <cfRule type="cellIs" priority="4462" operator="lessThan" aboveAverage="0" equalAverage="0" bottom="0" percent="0" rank="0" text="" dxfId="0">
      <formula>$C$4</formula>
    </cfRule>
  </conditionalFormatting>
  <conditionalFormatting sqref="CJ49">
    <cfRule type="cellIs" priority="4463" operator="lessThan" aboveAverage="0" equalAverage="0" bottom="0" percent="0" rank="0" text="" dxfId="1">
      <formula>$C$4</formula>
    </cfRule>
    <cfRule type="cellIs" priority="4464" operator="lessThan" aboveAverage="0" equalAverage="0" bottom="0" percent="0" rank="0" text="" dxfId="0">
      <formula>$C$4</formula>
    </cfRule>
  </conditionalFormatting>
  <conditionalFormatting sqref="CK49">
    <cfRule type="cellIs" priority="4465" operator="lessThan" aboveAverage="0" equalAverage="0" bottom="0" percent="0" rank="0" text="" dxfId="1">
      <formula>$C$4</formula>
    </cfRule>
    <cfRule type="cellIs" priority="4466" operator="lessThan" aboveAverage="0" equalAverage="0" bottom="0" percent="0" rank="0" text="" dxfId="0">
      <formula>$C$4</formula>
    </cfRule>
  </conditionalFormatting>
  <conditionalFormatting sqref="CL49">
    <cfRule type="cellIs" priority="4467" operator="lessThan" aboveAverage="0" equalAverage="0" bottom="0" percent="0" rank="0" text="" dxfId="1">
      <formula>$C$4</formula>
    </cfRule>
    <cfRule type="cellIs" priority="4468" operator="lessThan" aboveAverage="0" equalAverage="0" bottom="0" percent="0" rank="0" text="" dxfId="0">
      <formula>$C$4</formula>
    </cfRule>
  </conditionalFormatting>
  <conditionalFormatting sqref="CM49">
    <cfRule type="cellIs" priority="4469" operator="lessThan" aboveAverage="0" equalAverage="0" bottom="0" percent="0" rank="0" text="" dxfId="0">
      <formula>$C$4</formula>
    </cfRule>
  </conditionalFormatting>
  <conditionalFormatting sqref="CN49">
    <cfRule type="cellIs" priority="4470" operator="lessThan" aboveAverage="0" equalAverage="0" bottom="0" percent="0" rank="0" text="" dxfId="0">
      <formula>$C$4</formula>
    </cfRule>
  </conditionalFormatting>
  <conditionalFormatting sqref="CO49">
    <cfRule type="cellIs" priority="4471" operator="lessThan" aboveAverage="0" equalAverage="0" bottom="0" percent="0" rank="0" text="" dxfId="0">
      <formula>$C$4</formula>
    </cfRule>
  </conditionalFormatting>
  <conditionalFormatting sqref="CP49">
    <cfRule type="cellIs" priority="4472" operator="lessThan" aboveAverage="0" equalAverage="0" bottom="0" percent="0" rank="0" text="" dxfId="1">
      <formula>$C$4</formula>
    </cfRule>
    <cfRule type="cellIs" priority="4473" operator="lessThan" aboveAverage="0" equalAverage="0" bottom="0" percent="0" rank="0" text="" dxfId="0">
      <formula>$C$4</formula>
    </cfRule>
  </conditionalFormatting>
  <conditionalFormatting sqref="CR49">
    <cfRule type="cellIs" priority="4474" operator="lessThan" aboveAverage="0" equalAverage="0" bottom="0" percent="0" rank="0" text="" dxfId="1">
      <formula>$C$4</formula>
    </cfRule>
    <cfRule type="cellIs" priority="4475" operator="lessThan" aboveAverage="0" equalAverage="0" bottom="0" percent="0" rank="0" text="" dxfId="0">
      <formula>$C$4</formula>
    </cfRule>
  </conditionalFormatting>
  <conditionalFormatting sqref="CS49">
    <cfRule type="cellIs" priority="4476" operator="lessThan" aboveAverage="0" equalAverage="0" bottom="0" percent="0" rank="0" text="" dxfId="1">
      <formula>$C$4</formula>
    </cfRule>
    <cfRule type="cellIs" priority="4477" operator="lessThan" aboveAverage="0" equalAverage="0" bottom="0" percent="0" rank="0" text="" dxfId="0">
      <formula>$C$4</formula>
    </cfRule>
  </conditionalFormatting>
  <conditionalFormatting sqref="L50">
    <cfRule type="cellIs" priority="4478" operator="lessThan" aboveAverage="0" equalAverage="0" bottom="0" percent="0" rank="0" text="" dxfId="1">
      <formula>$C$4</formula>
    </cfRule>
    <cfRule type="cellIs" priority="4479" operator="lessThan" aboveAverage="0" equalAverage="0" bottom="0" percent="0" rank="0" text="" dxfId="0">
      <formula>$C$4</formula>
    </cfRule>
  </conditionalFormatting>
  <conditionalFormatting sqref="M50">
    <cfRule type="cellIs" priority="4480" operator="lessThan" aboveAverage="0" equalAverage="0" bottom="0" percent="0" rank="0" text="" dxfId="1">
      <formula>$C$4</formula>
    </cfRule>
    <cfRule type="cellIs" priority="4481" operator="lessThan" aboveAverage="0" equalAverage="0" bottom="0" percent="0" rank="0" text="" dxfId="0">
      <formula>$C$4</formula>
    </cfRule>
  </conditionalFormatting>
  <conditionalFormatting sqref="O50">
    <cfRule type="cellIs" priority="4482" operator="lessThan" aboveAverage="0" equalAverage="0" bottom="0" percent="0" rank="0" text="" dxfId="0">
      <formula>$C$4</formula>
    </cfRule>
  </conditionalFormatting>
  <conditionalFormatting sqref="P50">
    <cfRule type="cellIs" priority="4483" operator="lessThan" aboveAverage="0" equalAverage="0" bottom="0" percent="0" rank="0" text="" dxfId="0">
      <formula>$C$4</formula>
    </cfRule>
  </conditionalFormatting>
  <conditionalFormatting sqref="Q50">
    <cfRule type="cellIs" priority="4484" operator="lessThan" aboveAverage="0" equalAverage="0" bottom="0" percent="0" rank="0" text="" dxfId="0">
      <formula>$C$4</formula>
    </cfRule>
  </conditionalFormatting>
  <conditionalFormatting sqref="R50">
    <cfRule type="cellIs" priority="4485" operator="lessThan" aboveAverage="0" equalAverage="0" bottom="0" percent="0" rank="0" text="" dxfId="0">
      <formula>$C$4</formula>
    </cfRule>
  </conditionalFormatting>
  <conditionalFormatting sqref="S50">
    <cfRule type="cellIs" priority="4486" operator="lessThan" aboveAverage="0" equalAverage="0" bottom="0" percent="0" rank="0" text="" dxfId="0">
      <formula>$C$4</formula>
    </cfRule>
  </conditionalFormatting>
  <conditionalFormatting sqref="T50">
    <cfRule type="cellIs" priority="4487" operator="lessThan" aboveAverage="0" equalAverage="0" bottom="0" percent="0" rank="0" text="" dxfId="0">
      <formula>$C$4</formula>
    </cfRule>
  </conditionalFormatting>
  <conditionalFormatting sqref="U50">
    <cfRule type="cellIs" priority="4488" operator="lessThan" aboveAverage="0" equalAverage="0" bottom="0" percent="0" rank="0" text="" dxfId="0">
      <formula>$C$4</formula>
    </cfRule>
  </conditionalFormatting>
  <conditionalFormatting sqref="V50">
    <cfRule type="cellIs" priority="4489" operator="lessThan" aboveAverage="0" equalAverage="0" bottom="0" percent="0" rank="0" text="" dxfId="0">
      <formula>$C$4</formula>
    </cfRule>
  </conditionalFormatting>
  <conditionalFormatting sqref="W50">
    <cfRule type="cellIs" priority="4490" operator="lessThan" aboveAverage="0" equalAverage="0" bottom="0" percent="0" rank="0" text="" dxfId="0">
      <formula>$C$4</formula>
    </cfRule>
  </conditionalFormatting>
  <conditionalFormatting sqref="X50">
    <cfRule type="cellIs" priority="4491" operator="lessThan" aboveAverage="0" equalAverage="0" bottom="0" percent="0" rank="0" text="" dxfId="0">
      <formula>$C$4</formula>
    </cfRule>
  </conditionalFormatting>
  <conditionalFormatting sqref="Y50">
    <cfRule type="cellIs" priority="4492" operator="lessThan" aboveAverage="0" equalAverage="0" bottom="0" percent="0" rank="0" text="" dxfId="0">
      <formula>$C$4</formula>
    </cfRule>
  </conditionalFormatting>
  <conditionalFormatting sqref="Z50">
    <cfRule type="cellIs" priority="4493" operator="lessThan" aboveAverage="0" equalAverage="0" bottom="0" percent="0" rank="0" text="" dxfId="0">
      <formula>$C$4</formula>
    </cfRule>
  </conditionalFormatting>
  <conditionalFormatting sqref="AA50">
    <cfRule type="cellIs" priority="4494" operator="lessThan" aboveAverage="0" equalAverage="0" bottom="0" percent="0" rank="0" text="" dxfId="0">
      <formula>$C$4</formula>
    </cfRule>
  </conditionalFormatting>
  <conditionalFormatting sqref="AB50">
    <cfRule type="cellIs" priority="4495" operator="lessThan" aboveAverage="0" equalAverage="0" bottom="0" percent="0" rank="0" text="" dxfId="0">
      <formula>$C$4</formula>
    </cfRule>
  </conditionalFormatting>
  <conditionalFormatting sqref="AC50">
    <cfRule type="cellIs" priority="4496" operator="lessThan" aboveAverage="0" equalAverage="0" bottom="0" percent="0" rank="0" text="" dxfId="0">
      <formula>$C$4</formula>
    </cfRule>
  </conditionalFormatting>
  <conditionalFormatting sqref="AD50">
    <cfRule type="cellIs" priority="4497" operator="lessThan" aboveAverage="0" equalAverage="0" bottom="0" percent="0" rank="0" text="" dxfId="0">
      <formula>$C$4</formula>
    </cfRule>
  </conditionalFormatting>
  <conditionalFormatting sqref="AE50">
    <cfRule type="cellIs" priority="4498" operator="lessThan" aboveAverage="0" equalAverage="0" bottom="0" percent="0" rank="0" text="" dxfId="0">
      <formula>$C$4</formula>
    </cfRule>
  </conditionalFormatting>
  <conditionalFormatting sqref="AF50">
    <cfRule type="cellIs" priority="4499" operator="lessThan" aboveAverage="0" equalAverage="0" bottom="0" percent="0" rank="0" text="" dxfId="0">
      <formula>$C$4</formula>
    </cfRule>
  </conditionalFormatting>
  <conditionalFormatting sqref="AG50">
    <cfRule type="cellIs" priority="4500" operator="lessThan" aboveAverage="0" equalAverage="0" bottom="0" percent="0" rank="0" text="" dxfId="0">
      <formula>$C$4</formula>
    </cfRule>
  </conditionalFormatting>
  <conditionalFormatting sqref="AH50">
    <cfRule type="cellIs" priority="4501" operator="lessThan" aboveAverage="0" equalAverage="0" bottom="0" percent="0" rank="0" text="" dxfId="0">
      <formula>$C$4</formula>
    </cfRule>
  </conditionalFormatting>
  <conditionalFormatting sqref="AI50">
    <cfRule type="cellIs" priority="4502" operator="lessThan" aboveAverage="0" equalAverage="0" bottom="0" percent="0" rank="0" text="" dxfId="0">
      <formula>$C$4</formula>
    </cfRule>
  </conditionalFormatting>
  <conditionalFormatting sqref="AJ50">
    <cfRule type="cellIs" priority="4503" operator="lessThan" aboveAverage="0" equalAverage="0" bottom="0" percent="0" rank="0" text="" dxfId="0">
      <formula>$C$4</formula>
    </cfRule>
  </conditionalFormatting>
  <conditionalFormatting sqref="AK50">
    <cfRule type="cellIs" priority="4504" operator="lessThan" aboveAverage="0" equalAverage="0" bottom="0" percent="0" rank="0" text="" dxfId="0">
      <formula>$C$4</formula>
    </cfRule>
  </conditionalFormatting>
  <conditionalFormatting sqref="AL50">
    <cfRule type="cellIs" priority="4505" operator="lessThan" aboveAverage="0" equalAverage="0" bottom="0" percent="0" rank="0" text="" dxfId="0">
      <formula>$C$4</formula>
    </cfRule>
  </conditionalFormatting>
  <conditionalFormatting sqref="AM50">
    <cfRule type="cellIs" priority="4506" operator="lessThan" aboveAverage="0" equalAverage="0" bottom="0" percent="0" rank="0" text="" dxfId="0">
      <formula>$C$4</formula>
    </cfRule>
  </conditionalFormatting>
  <conditionalFormatting sqref="AN50">
    <cfRule type="cellIs" priority="4507" operator="lessThan" aboveAverage="0" equalAverage="0" bottom="0" percent="0" rank="0" text="" dxfId="0">
      <formula>$C$4</formula>
    </cfRule>
  </conditionalFormatting>
  <conditionalFormatting sqref="AO50">
    <cfRule type="cellIs" priority="4508" operator="lessThan" aboveAverage="0" equalAverage="0" bottom="0" percent="0" rank="0" text="" dxfId="0">
      <formula>$C$4</formula>
    </cfRule>
  </conditionalFormatting>
  <conditionalFormatting sqref="AP50">
    <cfRule type="cellIs" priority="4509" operator="lessThan" aboveAverage="0" equalAverage="0" bottom="0" percent="0" rank="0" text="" dxfId="0">
      <formula>$C$4</formula>
    </cfRule>
  </conditionalFormatting>
  <conditionalFormatting sqref="AQ50">
    <cfRule type="cellIs" priority="4510" operator="lessThan" aboveAverage="0" equalAverage="0" bottom="0" percent="0" rank="0" text="" dxfId="0">
      <formula>$C$4</formula>
    </cfRule>
  </conditionalFormatting>
  <conditionalFormatting sqref="AR50">
    <cfRule type="cellIs" priority="4511" operator="lessThan" aboveAverage="0" equalAverage="0" bottom="0" percent="0" rank="0" text="" dxfId="0">
      <formula>$C$4</formula>
    </cfRule>
  </conditionalFormatting>
  <conditionalFormatting sqref="AS50">
    <cfRule type="cellIs" priority="4512" operator="lessThan" aboveAverage="0" equalAverage="0" bottom="0" percent="0" rank="0" text="" dxfId="0">
      <formula>$C$4</formula>
    </cfRule>
  </conditionalFormatting>
  <conditionalFormatting sqref="AT50">
    <cfRule type="cellIs" priority="4513" operator="lessThan" aboveAverage="0" equalAverage="0" bottom="0" percent="0" rank="0" text="" dxfId="0">
      <formula>$C$4</formula>
    </cfRule>
  </conditionalFormatting>
  <conditionalFormatting sqref="AU50">
    <cfRule type="cellIs" priority="4514" operator="lessThan" aboveAverage="0" equalAverage="0" bottom="0" percent="0" rank="0" text="" dxfId="0">
      <formula>$C$4</formula>
    </cfRule>
  </conditionalFormatting>
  <conditionalFormatting sqref="AV50">
    <cfRule type="cellIs" priority="4515" operator="lessThan" aboveAverage="0" equalAverage="0" bottom="0" percent="0" rank="0" text="" dxfId="0">
      <formula>$C$4</formula>
    </cfRule>
  </conditionalFormatting>
  <conditionalFormatting sqref="AW50">
    <cfRule type="cellIs" priority="4516" operator="lessThan" aboveAverage="0" equalAverage="0" bottom="0" percent="0" rank="0" text="" dxfId="0">
      <formula>$C$4</formula>
    </cfRule>
  </conditionalFormatting>
  <conditionalFormatting sqref="AX50">
    <cfRule type="cellIs" priority="4517" operator="lessThan" aboveAverage="0" equalAverage="0" bottom="0" percent="0" rank="0" text="" dxfId="1">
      <formula>$C$4</formula>
    </cfRule>
    <cfRule type="cellIs" priority="4518" operator="lessThan" aboveAverage="0" equalAverage="0" bottom="0" percent="0" rank="0" text="" dxfId="0">
      <formula>$C$4</formula>
    </cfRule>
  </conditionalFormatting>
  <conditionalFormatting sqref="AY50">
    <cfRule type="cellIs" priority="4519" operator="lessThan" aboveAverage="0" equalAverage="0" bottom="0" percent="0" rank="0" text="" dxfId="1">
      <formula>$C$4</formula>
    </cfRule>
    <cfRule type="cellIs" priority="4520" operator="lessThan" aboveAverage="0" equalAverage="0" bottom="0" percent="0" rank="0" text="" dxfId="0">
      <formula>$C$4</formula>
    </cfRule>
  </conditionalFormatting>
  <conditionalFormatting sqref="AZ50">
    <cfRule type="cellIs" priority="4521" operator="lessThan" aboveAverage="0" equalAverage="0" bottom="0" percent="0" rank="0" text="" dxfId="1">
      <formula>$C$4</formula>
    </cfRule>
    <cfRule type="cellIs" priority="4522" operator="lessThan" aboveAverage="0" equalAverage="0" bottom="0" percent="0" rank="0" text="" dxfId="0">
      <formula>$C$4</formula>
    </cfRule>
  </conditionalFormatting>
  <conditionalFormatting sqref="BA50">
    <cfRule type="cellIs" priority="4523" operator="lessThan" aboveAverage="0" equalAverage="0" bottom="0" percent="0" rank="0" text="" dxfId="1">
      <formula>$C$4</formula>
    </cfRule>
    <cfRule type="cellIs" priority="4524" operator="lessThan" aboveAverage="0" equalAverage="0" bottom="0" percent="0" rank="0" text="" dxfId="0">
      <formula>$C$4</formula>
    </cfRule>
  </conditionalFormatting>
  <conditionalFormatting sqref="BB50">
    <cfRule type="cellIs" priority="4525" operator="lessThan" aboveAverage="0" equalAverage="0" bottom="0" percent="0" rank="0" text="" dxfId="1">
      <formula>$C$4</formula>
    </cfRule>
    <cfRule type="cellIs" priority="4526" operator="lessThan" aboveAverage="0" equalAverage="0" bottom="0" percent="0" rank="0" text="" dxfId="0">
      <formula>$C$4</formula>
    </cfRule>
  </conditionalFormatting>
  <conditionalFormatting sqref="BC50">
    <cfRule type="cellIs" priority="4527" operator="lessThan" aboveAverage="0" equalAverage="0" bottom="0" percent="0" rank="0" text="" dxfId="1">
      <formula>$C$4</formula>
    </cfRule>
    <cfRule type="cellIs" priority="4528" operator="lessThan" aboveAverage="0" equalAverage="0" bottom="0" percent="0" rank="0" text="" dxfId="0">
      <formula>$C$4</formula>
    </cfRule>
  </conditionalFormatting>
  <conditionalFormatting sqref="BD50">
    <cfRule type="cellIs" priority="4529" operator="lessThan" aboveAverage="0" equalAverage="0" bottom="0" percent="0" rank="0" text="" dxfId="1">
      <formula>$C$4</formula>
    </cfRule>
    <cfRule type="cellIs" priority="4530" operator="lessThan" aboveAverage="0" equalAverage="0" bottom="0" percent="0" rank="0" text="" dxfId="0">
      <formula>$C$4</formula>
    </cfRule>
  </conditionalFormatting>
  <conditionalFormatting sqref="BE50">
    <cfRule type="cellIs" priority="4531" operator="lessThan" aboveAverage="0" equalAverage="0" bottom="0" percent="0" rank="0" text="" dxfId="1">
      <formula>$C$4</formula>
    </cfRule>
    <cfRule type="cellIs" priority="4532" operator="lessThan" aboveAverage="0" equalAverage="0" bottom="0" percent="0" rank="0" text="" dxfId="0">
      <formula>$C$4</formula>
    </cfRule>
  </conditionalFormatting>
  <conditionalFormatting sqref="BF50">
    <cfRule type="cellIs" priority="4533" operator="lessThan" aboveAverage="0" equalAverage="0" bottom="0" percent="0" rank="0" text="" dxfId="1">
      <formula>$C$4</formula>
    </cfRule>
    <cfRule type="cellIs" priority="4534" operator="lessThan" aboveAverage="0" equalAverage="0" bottom="0" percent="0" rank="0" text="" dxfId="0">
      <formula>$C$4</formula>
    </cfRule>
  </conditionalFormatting>
  <conditionalFormatting sqref="BG50">
    <cfRule type="cellIs" priority="4535" operator="lessThan" aboveAverage="0" equalAverage="0" bottom="0" percent="0" rank="0" text="" dxfId="1">
      <formula>$C$4</formula>
    </cfRule>
    <cfRule type="cellIs" priority="4536" operator="lessThan" aboveAverage="0" equalAverage="0" bottom="0" percent="0" rank="0" text="" dxfId="0">
      <formula>$C$4</formula>
    </cfRule>
  </conditionalFormatting>
  <conditionalFormatting sqref="BH50">
    <cfRule type="cellIs" priority="4537" operator="lessThan" aboveAverage="0" equalAverage="0" bottom="0" percent="0" rank="0" text="" dxfId="1">
      <formula>$C$4</formula>
    </cfRule>
    <cfRule type="cellIs" priority="4538" operator="lessThan" aboveAverage="0" equalAverage="0" bottom="0" percent="0" rank="0" text="" dxfId="0">
      <formula>$C$4</formula>
    </cfRule>
  </conditionalFormatting>
  <conditionalFormatting sqref="BI50">
    <cfRule type="cellIs" priority="4539" operator="lessThan" aboveAverage="0" equalAverage="0" bottom="0" percent="0" rank="0" text="" dxfId="1">
      <formula>$C$4</formula>
    </cfRule>
    <cfRule type="cellIs" priority="4540" operator="lessThan" aboveAverage="0" equalAverage="0" bottom="0" percent="0" rank="0" text="" dxfId="0">
      <formula>$C$4</formula>
    </cfRule>
  </conditionalFormatting>
  <conditionalFormatting sqref="BJ50">
    <cfRule type="cellIs" priority="4541" operator="lessThan" aboveAverage="0" equalAverage="0" bottom="0" percent="0" rank="0" text="" dxfId="1">
      <formula>$C$4</formula>
    </cfRule>
    <cfRule type="cellIs" priority="4542" operator="lessThan" aboveAverage="0" equalAverage="0" bottom="0" percent="0" rank="0" text="" dxfId="0">
      <formula>$C$4</formula>
    </cfRule>
  </conditionalFormatting>
  <conditionalFormatting sqref="BK50">
    <cfRule type="cellIs" priority="4543" operator="lessThan" aboveAverage="0" equalAverage="0" bottom="0" percent="0" rank="0" text="" dxfId="1">
      <formula>$C$4</formula>
    </cfRule>
    <cfRule type="cellIs" priority="4544" operator="lessThan" aboveAverage="0" equalAverage="0" bottom="0" percent="0" rank="0" text="" dxfId="0">
      <formula>$C$4</formula>
    </cfRule>
  </conditionalFormatting>
  <conditionalFormatting sqref="BL50">
    <cfRule type="cellIs" priority="4545" operator="lessThan" aboveAverage="0" equalAverage="0" bottom="0" percent="0" rank="0" text="" dxfId="1">
      <formula>$C$4</formula>
    </cfRule>
    <cfRule type="cellIs" priority="4546" operator="lessThan" aboveAverage="0" equalAverage="0" bottom="0" percent="0" rank="0" text="" dxfId="0">
      <formula>$C$4</formula>
    </cfRule>
  </conditionalFormatting>
  <conditionalFormatting sqref="BM50">
    <cfRule type="cellIs" priority="4547" operator="lessThan" aboveAverage="0" equalAverage="0" bottom="0" percent="0" rank="0" text="" dxfId="1">
      <formula>$C$4</formula>
    </cfRule>
    <cfRule type="cellIs" priority="4548" operator="lessThan" aboveAverage="0" equalAverage="0" bottom="0" percent="0" rank="0" text="" dxfId="0">
      <formula>$C$4</formula>
    </cfRule>
  </conditionalFormatting>
  <conditionalFormatting sqref="BN50">
    <cfRule type="cellIs" priority="4549" operator="lessThan" aboveAverage="0" equalAverage="0" bottom="0" percent="0" rank="0" text="" dxfId="1">
      <formula>$C$4</formula>
    </cfRule>
    <cfRule type="cellIs" priority="4550" operator="lessThan" aboveAverage="0" equalAverage="0" bottom="0" percent="0" rank="0" text="" dxfId="0">
      <formula>$C$4</formula>
    </cfRule>
  </conditionalFormatting>
  <conditionalFormatting sqref="BO50">
    <cfRule type="cellIs" priority="4551" operator="lessThan" aboveAverage="0" equalAverage="0" bottom="0" percent="0" rank="0" text="" dxfId="1">
      <formula>$C$4</formula>
    </cfRule>
    <cfRule type="cellIs" priority="4552" operator="lessThan" aboveAverage="0" equalAverage="0" bottom="0" percent="0" rank="0" text="" dxfId="0">
      <formula>$C$4</formula>
    </cfRule>
  </conditionalFormatting>
  <conditionalFormatting sqref="BP50">
    <cfRule type="cellIs" priority="4553" operator="lessThan" aboveAverage="0" equalAverage="0" bottom="0" percent="0" rank="0" text="" dxfId="1">
      <formula>$C$4</formula>
    </cfRule>
    <cfRule type="cellIs" priority="4554" operator="lessThan" aboveAverage="0" equalAverage="0" bottom="0" percent="0" rank="0" text="" dxfId="0">
      <formula>$C$4</formula>
    </cfRule>
  </conditionalFormatting>
  <conditionalFormatting sqref="BQ50">
    <cfRule type="cellIs" priority="4555" operator="lessThan" aboveAverage="0" equalAverage="0" bottom="0" percent="0" rank="0" text="" dxfId="1">
      <formula>$C$4</formula>
    </cfRule>
    <cfRule type="cellIs" priority="4556" operator="lessThan" aboveAverage="0" equalAverage="0" bottom="0" percent="0" rank="0" text="" dxfId="0">
      <formula>$C$4</formula>
    </cfRule>
  </conditionalFormatting>
  <conditionalFormatting sqref="BR50">
    <cfRule type="cellIs" priority="4557" operator="lessThan" aboveAverage="0" equalAverage="0" bottom="0" percent="0" rank="0" text="" dxfId="0">
      <formula>$C$4</formula>
    </cfRule>
  </conditionalFormatting>
  <conditionalFormatting sqref="BS50">
    <cfRule type="cellIs" priority="4558" operator="lessThan" aboveAverage="0" equalAverage="0" bottom="0" percent="0" rank="0" text="" dxfId="0">
      <formula>$C$4</formula>
    </cfRule>
  </conditionalFormatting>
  <conditionalFormatting sqref="BT50">
    <cfRule type="cellIs" priority="4559" operator="lessThan" aboveAverage="0" equalAverage="0" bottom="0" percent="0" rank="0" text="" dxfId="0">
      <formula>$C$4</formula>
    </cfRule>
  </conditionalFormatting>
  <conditionalFormatting sqref="BU50">
    <cfRule type="cellIs" priority="4560" operator="lessThan" aboveAverage="0" equalAverage="0" bottom="0" percent="0" rank="0" text="" dxfId="0">
      <formula>$C$4</formula>
    </cfRule>
  </conditionalFormatting>
  <conditionalFormatting sqref="BV50">
    <cfRule type="cellIs" priority="4561" operator="lessThan" aboveAverage="0" equalAverage="0" bottom="0" percent="0" rank="0" text="" dxfId="0">
      <formula>$C$4</formula>
    </cfRule>
  </conditionalFormatting>
  <conditionalFormatting sqref="BW50">
    <cfRule type="cellIs" priority="4562" operator="lessThan" aboveAverage="0" equalAverage="0" bottom="0" percent="0" rank="0" text="" dxfId="0">
      <formula>$C$4</formula>
    </cfRule>
  </conditionalFormatting>
  <conditionalFormatting sqref="BX50">
    <cfRule type="cellIs" priority="4563" operator="lessThan" aboveAverage="0" equalAverage="0" bottom="0" percent="0" rank="0" text="" dxfId="0">
      <formula>$C$4</formula>
    </cfRule>
  </conditionalFormatting>
  <conditionalFormatting sqref="BY50">
    <cfRule type="cellIs" priority="4564" operator="lessThan" aboveAverage="0" equalAverage="0" bottom="0" percent="0" rank="0" text="" dxfId="0">
      <formula>$C$4</formula>
    </cfRule>
  </conditionalFormatting>
  <conditionalFormatting sqref="BZ50">
    <cfRule type="cellIs" priority="4565" operator="lessThan" aboveAverage="0" equalAverage="0" bottom="0" percent="0" rank="0" text="" dxfId="0">
      <formula>$C$4</formula>
    </cfRule>
  </conditionalFormatting>
  <conditionalFormatting sqref="CA50">
    <cfRule type="cellIs" priority="4566" operator="lessThan" aboveAverage="0" equalAverage="0" bottom="0" percent="0" rank="0" text="" dxfId="0">
      <formula>$C$4</formula>
    </cfRule>
  </conditionalFormatting>
  <conditionalFormatting sqref="CB50">
    <cfRule type="cellIs" priority="4567" operator="lessThan" aboveAverage="0" equalAverage="0" bottom="0" percent="0" rank="0" text="" dxfId="0">
      <formula>$C$4</formula>
    </cfRule>
  </conditionalFormatting>
  <conditionalFormatting sqref="CC50">
    <cfRule type="cellIs" priority="4568" operator="lessThan" aboveAverage="0" equalAverage="0" bottom="0" percent="0" rank="0" text="" dxfId="0">
      <formula>$C$4</formula>
    </cfRule>
  </conditionalFormatting>
  <conditionalFormatting sqref="CD50">
    <cfRule type="cellIs" priority="4569" operator="lessThan" aboveAverage="0" equalAverage="0" bottom="0" percent="0" rank="0" text="" dxfId="0">
      <formula>$C$4</formula>
    </cfRule>
  </conditionalFormatting>
  <conditionalFormatting sqref="CE50">
    <cfRule type="cellIs" priority="4570" operator="lessThan" aboveAverage="0" equalAverage="0" bottom="0" percent="0" rank="0" text="" dxfId="0">
      <formula>$C$4</formula>
    </cfRule>
  </conditionalFormatting>
  <conditionalFormatting sqref="CF50">
    <cfRule type="cellIs" priority="4571" operator="lessThan" aboveAverage="0" equalAverage="0" bottom="0" percent="0" rank="0" text="" dxfId="0">
      <formula>$C$4</formula>
    </cfRule>
  </conditionalFormatting>
  <conditionalFormatting sqref="CG50">
    <cfRule type="cellIs" priority="4572" operator="lessThan" aboveAverage="0" equalAverage="0" bottom="0" percent="0" rank="0" text="" dxfId="0">
      <formula>$C$4</formula>
    </cfRule>
  </conditionalFormatting>
  <conditionalFormatting sqref="CH50">
    <cfRule type="cellIs" priority="4573" operator="lessThan" aboveAverage="0" equalAverage="0" bottom="0" percent="0" rank="0" text="" dxfId="1">
      <formula>$C$4</formula>
    </cfRule>
    <cfRule type="cellIs" priority="4574" operator="lessThan" aboveAverage="0" equalAverage="0" bottom="0" percent="0" rank="0" text="" dxfId="0">
      <formula>$C$4</formula>
    </cfRule>
  </conditionalFormatting>
  <conditionalFormatting sqref="CI50">
    <cfRule type="cellIs" priority="4575" operator="lessThan" aboveAverage="0" equalAverage="0" bottom="0" percent="0" rank="0" text="" dxfId="1">
      <formula>$C$4</formula>
    </cfRule>
    <cfRule type="cellIs" priority="4576" operator="lessThan" aboveAverage="0" equalAverage="0" bottom="0" percent="0" rank="0" text="" dxfId="0">
      <formula>$C$4</formula>
    </cfRule>
  </conditionalFormatting>
  <conditionalFormatting sqref="CJ50">
    <cfRule type="cellIs" priority="4577" operator="lessThan" aboveAverage="0" equalAverage="0" bottom="0" percent="0" rank="0" text="" dxfId="1">
      <formula>$C$4</formula>
    </cfRule>
    <cfRule type="cellIs" priority="4578" operator="lessThan" aboveAverage="0" equalAverage="0" bottom="0" percent="0" rank="0" text="" dxfId="0">
      <formula>$C$4</formula>
    </cfRule>
  </conditionalFormatting>
  <conditionalFormatting sqref="CK50">
    <cfRule type="cellIs" priority="4579" operator="lessThan" aboveAverage="0" equalAverage="0" bottom="0" percent="0" rank="0" text="" dxfId="1">
      <formula>$C$4</formula>
    </cfRule>
    <cfRule type="cellIs" priority="4580" operator="lessThan" aboveAverage="0" equalAverage="0" bottom="0" percent="0" rank="0" text="" dxfId="0">
      <formula>$C$4</formula>
    </cfRule>
  </conditionalFormatting>
  <conditionalFormatting sqref="CL50">
    <cfRule type="cellIs" priority="4581" operator="lessThan" aboveAverage="0" equalAverage="0" bottom="0" percent="0" rank="0" text="" dxfId="1">
      <formula>$C$4</formula>
    </cfRule>
    <cfRule type="cellIs" priority="4582" operator="lessThan" aboveAverage="0" equalAverage="0" bottom="0" percent="0" rank="0" text="" dxfId="0">
      <formula>$C$4</formula>
    </cfRule>
  </conditionalFormatting>
  <conditionalFormatting sqref="CM50">
    <cfRule type="cellIs" priority="4583" operator="lessThan" aboveAverage="0" equalAverage="0" bottom="0" percent="0" rank="0" text="" dxfId="0">
      <formula>$C$4</formula>
    </cfRule>
  </conditionalFormatting>
  <conditionalFormatting sqref="CN50">
    <cfRule type="cellIs" priority="4584" operator="lessThan" aboveAverage="0" equalAverage="0" bottom="0" percent="0" rank="0" text="" dxfId="0">
      <formula>$C$4</formula>
    </cfRule>
  </conditionalFormatting>
  <conditionalFormatting sqref="CO50">
    <cfRule type="cellIs" priority="4585" operator="lessThan" aboveAverage="0" equalAverage="0" bottom="0" percent="0" rank="0" text="" dxfId="0">
      <formula>$C$4</formula>
    </cfRule>
  </conditionalFormatting>
  <conditionalFormatting sqref="CP50">
    <cfRule type="cellIs" priority="4586" operator="lessThan" aboveAverage="0" equalAverage="0" bottom="0" percent="0" rank="0" text="" dxfId="1">
      <formula>$C$4</formula>
    </cfRule>
    <cfRule type="cellIs" priority="4587" operator="lessThan" aboveAverage="0" equalAverage="0" bottom="0" percent="0" rank="0" text="" dxfId="0">
      <formula>$C$4</formula>
    </cfRule>
  </conditionalFormatting>
  <conditionalFormatting sqref="CR50">
    <cfRule type="cellIs" priority="4588" operator="lessThan" aboveAverage="0" equalAverage="0" bottom="0" percent="0" rank="0" text="" dxfId="1">
      <formula>$C$4</formula>
    </cfRule>
    <cfRule type="cellIs" priority="4589" operator="lessThan" aboveAverage="0" equalAverage="0" bottom="0" percent="0" rank="0" text="" dxfId="0">
      <formula>$C$4</formula>
    </cfRule>
  </conditionalFormatting>
  <conditionalFormatting sqref="CS50">
    <cfRule type="cellIs" priority="4590" operator="lessThan" aboveAverage="0" equalAverage="0" bottom="0" percent="0" rank="0" text="" dxfId="1">
      <formula>$C$4</formula>
    </cfRule>
    <cfRule type="cellIs" priority="4591" operator="lessThan" aboveAverage="0" equalAverage="0" bottom="0" percent="0" rank="0" text="" dxfId="0">
      <formula>$C$4</formula>
    </cfRule>
  </conditionalFormatting>
  <conditionalFormatting sqref="L51">
    <cfRule type="cellIs" priority="4592" operator="lessThan" aboveAverage="0" equalAverage="0" bottom="0" percent="0" rank="0" text="" dxfId="1">
      <formula>$C$4</formula>
    </cfRule>
    <cfRule type="cellIs" priority="4593" operator="lessThan" aboveAverage="0" equalAverage="0" bottom="0" percent="0" rank="0" text="" dxfId="0">
      <formula>$C$4</formula>
    </cfRule>
  </conditionalFormatting>
  <conditionalFormatting sqref="M51">
    <cfRule type="cellIs" priority="4594" operator="lessThan" aboveAverage="0" equalAverage="0" bottom="0" percent="0" rank="0" text="" dxfId="1">
      <formula>$C$4</formula>
    </cfRule>
    <cfRule type="cellIs" priority="4595" operator="lessThan" aboveAverage="0" equalAverage="0" bottom="0" percent="0" rank="0" text="" dxfId="0">
      <formula>$C$4</formula>
    </cfRule>
  </conditionalFormatting>
  <conditionalFormatting sqref="O51">
    <cfRule type="cellIs" priority="4596" operator="lessThan" aboveAverage="0" equalAverage="0" bottom="0" percent="0" rank="0" text="" dxfId="0">
      <formula>$C$4</formula>
    </cfRule>
  </conditionalFormatting>
  <conditionalFormatting sqref="P51">
    <cfRule type="cellIs" priority="4597" operator="lessThan" aboveAverage="0" equalAverage="0" bottom="0" percent="0" rank="0" text="" dxfId="0">
      <formula>$C$4</formula>
    </cfRule>
  </conditionalFormatting>
  <conditionalFormatting sqref="Q51">
    <cfRule type="cellIs" priority="4598" operator="lessThan" aboveAverage="0" equalAverage="0" bottom="0" percent="0" rank="0" text="" dxfId="0">
      <formula>$C$4</formula>
    </cfRule>
  </conditionalFormatting>
  <conditionalFormatting sqref="R51">
    <cfRule type="cellIs" priority="4599" operator="lessThan" aboveAverage="0" equalAverage="0" bottom="0" percent="0" rank="0" text="" dxfId="0">
      <formula>$C$4</formula>
    </cfRule>
  </conditionalFormatting>
  <conditionalFormatting sqref="S51">
    <cfRule type="cellIs" priority="4600" operator="lessThan" aboveAverage="0" equalAverage="0" bottom="0" percent="0" rank="0" text="" dxfId="0">
      <formula>$C$4</formula>
    </cfRule>
  </conditionalFormatting>
  <conditionalFormatting sqref="T51">
    <cfRule type="cellIs" priority="4601" operator="lessThan" aboveAverage="0" equalAverage="0" bottom="0" percent="0" rank="0" text="" dxfId="0">
      <formula>$C$4</formula>
    </cfRule>
  </conditionalFormatting>
  <conditionalFormatting sqref="U51">
    <cfRule type="cellIs" priority="4602" operator="lessThan" aboveAverage="0" equalAverage="0" bottom="0" percent="0" rank="0" text="" dxfId="0">
      <formula>$C$4</formula>
    </cfRule>
  </conditionalFormatting>
  <conditionalFormatting sqref="V51">
    <cfRule type="cellIs" priority="4603" operator="lessThan" aboveAverage="0" equalAverage="0" bottom="0" percent="0" rank="0" text="" dxfId="0">
      <formula>$C$4</formula>
    </cfRule>
  </conditionalFormatting>
  <conditionalFormatting sqref="W51">
    <cfRule type="cellIs" priority="4604" operator="lessThan" aboveAverage="0" equalAverage="0" bottom="0" percent="0" rank="0" text="" dxfId="0">
      <formula>$C$4</formula>
    </cfRule>
  </conditionalFormatting>
  <conditionalFormatting sqref="X51">
    <cfRule type="cellIs" priority="4605" operator="lessThan" aboveAverage="0" equalAverage="0" bottom="0" percent="0" rank="0" text="" dxfId="0">
      <formula>$C$4</formula>
    </cfRule>
  </conditionalFormatting>
  <conditionalFormatting sqref="Y51">
    <cfRule type="cellIs" priority="4606" operator="lessThan" aboveAverage="0" equalAverage="0" bottom="0" percent="0" rank="0" text="" dxfId="0">
      <formula>$C$4</formula>
    </cfRule>
  </conditionalFormatting>
  <conditionalFormatting sqref="Z51">
    <cfRule type="cellIs" priority="4607" operator="lessThan" aboveAverage="0" equalAverage="0" bottom="0" percent="0" rank="0" text="" dxfId="0">
      <formula>$C$4</formula>
    </cfRule>
  </conditionalFormatting>
  <conditionalFormatting sqref="AA51">
    <cfRule type="cellIs" priority="4608" operator="lessThan" aboveAverage="0" equalAverage="0" bottom="0" percent="0" rank="0" text="" dxfId="0">
      <formula>$C$4</formula>
    </cfRule>
  </conditionalFormatting>
  <conditionalFormatting sqref="AB51">
    <cfRule type="cellIs" priority="4609" operator="lessThan" aboveAverage="0" equalAverage="0" bottom="0" percent="0" rank="0" text="" dxfId="0">
      <formula>$C$4</formula>
    </cfRule>
  </conditionalFormatting>
  <conditionalFormatting sqref="AC51">
    <cfRule type="cellIs" priority="4610" operator="lessThan" aboveAverage="0" equalAverage="0" bottom="0" percent="0" rank="0" text="" dxfId="0">
      <formula>$C$4</formula>
    </cfRule>
  </conditionalFormatting>
  <conditionalFormatting sqref="AD51">
    <cfRule type="cellIs" priority="4611" operator="lessThan" aboveAverage="0" equalAverage="0" bottom="0" percent="0" rank="0" text="" dxfId="0">
      <formula>$C$4</formula>
    </cfRule>
  </conditionalFormatting>
  <conditionalFormatting sqref="AE51">
    <cfRule type="cellIs" priority="4612" operator="lessThan" aboveAverage="0" equalAverage="0" bottom="0" percent="0" rank="0" text="" dxfId="0">
      <formula>$C$4</formula>
    </cfRule>
  </conditionalFormatting>
  <conditionalFormatting sqref="AF51">
    <cfRule type="cellIs" priority="4613" operator="lessThan" aboveAverage="0" equalAverage="0" bottom="0" percent="0" rank="0" text="" dxfId="0">
      <formula>$C$4</formula>
    </cfRule>
  </conditionalFormatting>
  <conditionalFormatting sqref="AG51">
    <cfRule type="cellIs" priority="4614" operator="lessThan" aboveAverage="0" equalAverage="0" bottom="0" percent="0" rank="0" text="" dxfId="0">
      <formula>$C$4</formula>
    </cfRule>
  </conditionalFormatting>
  <conditionalFormatting sqref="AH51">
    <cfRule type="cellIs" priority="4615" operator="lessThan" aboveAverage="0" equalAverage="0" bottom="0" percent="0" rank="0" text="" dxfId="0">
      <formula>$C$4</formula>
    </cfRule>
  </conditionalFormatting>
  <conditionalFormatting sqref="AI51">
    <cfRule type="cellIs" priority="4616" operator="lessThan" aboveAverage="0" equalAverage="0" bottom="0" percent="0" rank="0" text="" dxfId="0">
      <formula>$C$4</formula>
    </cfRule>
  </conditionalFormatting>
  <conditionalFormatting sqref="AJ51">
    <cfRule type="cellIs" priority="4617" operator="lessThan" aboveAverage="0" equalAverage="0" bottom="0" percent="0" rank="0" text="" dxfId="0">
      <formula>$C$4</formula>
    </cfRule>
  </conditionalFormatting>
  <conditionalFormatting sqref="AK51">
    <cfRule type="cellIs" priority="4618" operator="lessThan" aboveAverage="0" equalAverage="0" bottom="0" percent="0" rank="0" text="" dxfId="0">
      <formula>$C$4</formula>
    </cfRule>
  </conditionalFormatting>
  <conditionalFormatting sqref="AL51">
    <cfRule type="cellIs" priority="4619" operator="lessThan" aboveAverage="0" equalAverage="0" bottom="0" percent="0" rank="0" text="" dxfId="0">
      <formula>$C$4</formula>
    </cfRule>
  </conditionalFormatting>
  <conditionalFormatting sqref="AM51">
    <cfRule type="cellIs" priority="4620" operator="lessThan" aboveAverage="0" equalAverage="0" bottom="0" percent="0" rank="0" text="" dxfId="0">
      <formula>$C$4</formula>
    </cfRule>
  </conditionalFormatting>
  <conditionalFormatting sqref="AN51">
    <cfRule type="cellIs" priority="4621" operator="lessThan" aboveAverage="0" equalAverage="0" bottom="0" percent="0" rank="0" text="" dxfId="0">
      <formula>$C$4</formula>
    </cfRule>
  </conditionalFormatting>
  <conditionalFormatting sqref="AO51">
    <cfRule type="cellIs" priority="4622" operator="lessThan" aboveAverage="0" equalAverage="0" bottom="0" percent="0" rank="0" text="" dxfId="0">
      <formula>$C$4</formula>
    </cfRule>
  </conditionalFormatting>
  <conditionalFormatting sqref="AP51">
    <cfRule type="cellIs" priority="4623" operator="lessThan" aboveAverage="0" equalAverage="0" bottom="0" percent="0" rank="0" text="" dxfId="0">
      <formula>$C$4</formula>
    </cfRule>
  </conditionalFormatting>
  <conditionalFormatting sqref="AQ51">
    <cfRule type="cellIs" priority="4624" operator="lessThan" aboveAverage="0" equalAverage="0" bottom="0" percent="0" rank="0" text="" dxfId="0">
      <formula>$C$4</formula>
    </cfRule>
  </conditionalFormatting>
  <conditionalFormatting sqref="AR51">
    <cfRule type="cellIs" priority="4625" operator="lessThan" aboveAverage="0" equalAverage="0" bottom="0" percent="0" rank="0" text="" dxfId="0">
      <formula>$C$4</formula>
    </cfRule>
  </conditionalFormatting>
  <conditionalFormatting sqref="AS51">
    <cfRule type="cellIs" priority="4626" operator="lessThan" aboveAverage="0" equalAverage="0" bottom="0" percent="0" rank="0" text="" dxfId="0">
      <formula>$C$4</formula>
    </cfRule>
  </conditionalFormatting>
  <conditionalFormatting sqref="AT51">
    <cfRule type="cellIs" priority="4627" operator="lessThan" aboveAverage="0" equalAverage="0" bottom="0" percent="0" rank="0" text="" dxfId="0">
      <formula>$C$4</formula>
    </cfRule>
  </conditionalFormatting>
  <conditionalFormatting sqref="AU51">
    <cfRule type="cellIs" priority="4628" operator="lessThan" aboveAverage="0" equalAverage="0" bottom="0" percent="0" rank="0" text="" dxfId="0">
      <formula>$C$4</formula>
    </cfRule>
  </conditionalFormatting>
  <conditionalFormatting sqref="AV51">
    <cfRule type="cellIs" priority="4629" operator="lessThan" aboveAverage="0" equalAverage="0" bottom="0" percent="0" rank="0" text="" dxfId="0">
      <formula>$C$4</formula>
    </cfRule>
  </conditionalFormatting>
  <conditionalFormatting sqref="AW51">
    <cfRule type="cellIs" priority="4630" operator="lessThan" aboveAverage="0" equalAverage="0" bottom="0" percent="0" rank="0" text="" dxfId="0">
      <formula>$C$4</formula>
    </cfRule>
  </conditionalFormatting>
  <conditionalFormatting sqref="AX51">
    <cfRule type="cellIs" priority="4631" operator="lessThan" aboveAverage="0" equalAverage="0" bottom="0" percent="0" rank="0" text="" dxfId="1">
      <formula>$C$4</formula>
    </cfRule>
    <cfRule type="cellIs" priority="4632" operator="lessThan" aboveAverage="0" equalAverage="0" bottom="0" percent="0" rank="0" text="" dxfId="0">
      <formula>$C$4</formula>
    </cfRule>
  </conditionalFormatting>
  <conditionalFormatting sqref="AY51">
    <cfRule type="cellIs" priority="4633" operator="lessThan" aboveAverage="0" equalAverage="0" bottom="0" percent="0" rank="0" text="" dxfId="1">
      <formula>$C$4</formula>
    </cfRule>
    <cfRule type="cellIs" priority="4634" operator="lessThan" aboveAverage="0" equalAverage="0" bottom="0" percent="0" rank="0" text="" dxfId="0">
      <formula>$C$4</formula>
    </cfRule>
  </conditionalFormatting>
  <conditionalFormatting sqref="AZ51">
    <cfRule type="cellIs" priority="4635" operator="lessThan" aboveAverage="0" equalAverage="0" bottom="0" percent="0" rank="0" text="" dxfId="1">
      <formula>$C$4</formula>
    </cfRule>
    <cfRule type="cellIs" priority="4636" operator="lessThan" aboveAverage="0" equalAverage="0" bottom="0" percent="0" rank="0" text="" dxfId="0">
      <formula>$C$4</formula>
    </cfRule>
  </conditionalFormatting>
  <conditionalFormatting sqref="BA51">
    <cfRule type="cellIs" priority="4637" operator="lessThan" aboveAverage="0" equalAverage="0" bottom="0" percent="0" rank="0" text="" dxfId="1">
      <formula>$C$4</formula>
    </cfRule>
    <cfRule type="cellIs" priority="4638" operator="lessThan" aboveAverage="0" equalAverage="0" bottom="0" percent="0" rank="0" text="" dxfId="0">
      <formula>$C$4</formula>
    </cfRule>
  </conditionalFormatting>
  <conditionalFormatting sqref="BB51">
    <cfRule type="cellIs" priority="4639" operator="lessThan" aboveAverage="0" equalAverage="0" bottom="0" percent="0" rank="0" text="" dxfId="1">
      <formula>$C$4</formula>
    </cfRule>
    <cfRule type="cellIs" priority="4640" operator="lessThan" aboveAverage="0" equalAverage="0" bottom="0" percent="0" rank="0" text="" dxfId="0">
      <formula>$C$4</formula>
    </cfRule>
  </conditionalFormatting>
  <conditionalFormatting sqref="BC51">
    <cfRule type="cellIs" priority="4641" operator="lessThan" aboveAverage="0" equalAverage="0" bottom="0" percent="0" rank="0" text="" dxfId="1">
      <formula>$C$4</formula>
    </cfRule>
    <cfRule type="cellIs" priority="4642" operator="lessThan" aboveAverage="0" equalAverage="0" bottom="0" percent="0" rank="0" text="" dxfId="0">
      <formula>$C$4</formula>
    </cfRule>
  </conditionalFormatting>
  <conditionalFormatting sqref="BD51">
    <cfRule type="cellIs" priority="4643" operator="lessThan" aboveAverage="0" equalAverage="0" bottom="0" percent="0" rank="0" text="" dxfId="1">
      <formula>$C$4</formula>
    </cfRule>
    <cfRule type="cellIs" priority="4644" operator="lessThan" aboveAverage="0" equalAverage="0" bottom="0" percent="0" rank="0" text="" dxfId="0">
      <formula>$C$4</formula>
    </cfRule>
  </conditionalFormatting>
  <conditionalFormatting sqref="BE51">
    <cfRule type="cellIs" priority="4645" operator="lessThan" aboveAverage="0" equalAverage="0" bottom="0" percent="0" rank="0" text="" dxfId="1">
      <formula>$C$4</formula>
    </cfRule>
    <cfRule type="cellIs" priority="4646" operator="lessThan" aboveAverage="0" equalAverage="0" bottom="0" percent="0" rank="0" text="" dxfId="0">
      <formula>$C$4</formula>
    </cfRule>
  </conditionalFormatting>
  <conditionalFormatting sqref="BF51">
    <cfRule type="cellIs" priority="4647" operator="lessThan" aboveAverage="0" equalAverage="0" bottom="0" percent="0" rank="0" text="" dxfId="1">
      <formula>$C$4</formula>
    </cfRule>
    <cfRule type="cellIs" priority="4648" operator="lessThan" aboveAverage="0" equalAverage="0" bottom="0" percent="0" rank="0" text="" dxfId="0">
      <formula>$C$4</formula>
    </cfRule>
  </conditionalFormatting>
  <conditionalFormatting sqref="BG51">
    <cfRule type="cellIs" priority="4649" operator="lessThan" aboveAverage="0" equalAverage="0" bottom="0" percent="0" rank="0" text="" dxfId="1">
      <formula>$C$4</formula>
    </cfRule>
    <cfRule type="cellIs" priority="4650" operator="lessThan" aboveAverage="0" equalAverage="0" bottom="0" percent="0" rank="0" text="" dxfId="0">
      <formula>$C$4</formula>
    </cfRule>
  </conditionalFormatting>
  <conditionalFormatting sqref="BH51">
    <cfRule type="cellIs" priority="4651" operator="lessThan" aboveAverage="0" equalAverage="0" bottom="0" percent="0" rank="0" text="" dxfId="1">
      <formula>$C$4</formula>
    </cfRule>
    <cfRule type="cellIs" priority="4652" operator="lessThan" aboveAverage="0" equalAverage="0" bottom="0" percent="0" rank="0" text="" dxfId="0">
      <formula>$C$4</formula>
    </cfRule>
  </conditionalFormatting>
  <conditionalFormatting sqref="BI51">
    <cfRule type="cellIs" priority="4653" operator="lessThan" aboveAverage="0" equalAverage="0" bottom="0" percent="0" rank="0" text="" dxfId="1">
      <formula>$C$4</formula>
    </cfRule>
    <cfRule type="cellIs" priority="4654" operator="lessThan" aboveAverage="0" equalAverage="0" bottom="0" percent="0" rank="0" text="" dxfId="0">
      <formula>$C$4</formula>
    </cfRule>
  </conditionalFormatting>
  <conditionalFormatting sqref="BJ51">
    <cfRule type="cellIs" priority="4655" operator="lessThan" aboveAverage="0" equalAverage="0" bottom="0" percent="0" rank="0" text="" dxfId="1">
      <formula>$C$4</formula>
    </cfRule>
    <cfRule type="cellIs" priority="4656" operator="lessThan" aboveAverage="0" equalAverage="0" bottom="0" percent="0" rank="0" text="" dxfId="0">
      <formula>$C$4</formula>
    </cfRule>
  </conditionalFormatting>
  <conditionalFormatting sqref="BK51">
    <cfRule type="cellIs" priority="4657" operator="lessThan" aboveAverage="0" equalAverage="0" bottom="0" percent="0" rank="0" text="" dxfId="1">
      <formula>$C$4</formula>
    </cfRule>
    <cfRule type="cellIs" priority="4658" operator="lessThan" aboveAverage="0" equalAverage="0" bottom="0" percent="0" rank="0" text="" dxfId="0">
      <formula>$C$4</formula>
    </cfRule>
  </conditionalFormatting>
  <conditionalFormatting sqref="BL51">
    <cfRule type="cellIs" priority="4659" operator="lessThan" aboveAverage="0" equalAverage="0" bottom="0" percent="0" rank="0" text="" dxfId="1">
      <formula>$C$4</formula>
    </cfRule>
    <cfRule type="cellIs" priority="4660" operator="lessThan" aboveAverage="0" equalAverage="0" bottom="0" percent="0" rank="0" text="" dxfId="0">
      <formula>$C$4</formula>
    </cfRule>
  </conditionalFormatting>
  <conditionalFormatting sqref="BM51">
    <cfRule type="cellIs" priority="4661" operator="lessThan" aboveAverage="0" equalAverage="0" bottom="0" percent="0" rank="0" text="" dxfId="1">
      <formula>$C$4</formula>
    </cfRule>
    <cfRule type="cellIs" priority="4662" operator="lessThan" aboveAverage="0" equalAverage="0" bottom="0" percent="0" rank="0" text="" dxfId="0">
      <formula>$C$4</formula>
    </cfRule>
  </conditionalFormatting>
  <conditionalFormatting sqref="BN51">
    <cfRule type="cellIs" priority="4663" operator="lessThan" aboveAverage="0" equalAverage="0" bottom="0" percent="0" rank="0" text="" dxfId="1">
      <formula>$C$4</formula>
    </cfRule>
    <cfRule type="cellIs" priority="4664" operator="lessThan" aboveAverage="0" equalAverage="0" bottom="0" percent="0" rank="0" text="" dxfId="0">
      <formula>$C$4</formula>
    </cfRule>
  </conditionalFormatting>
  <conditionalFormatting sqref="BO51">
    <cfRule type="cellIs" priority="4665" operator="lessThan" aboveAverage="0" equalAverage="0" bottom="0" percent="0" rank="0" text="" dxfId="1">
      <formula>$C$4</formula>
    </cfRule>
    <cfRule type="cellIs" priority="4666" operator="lessThan" aboveAverage="0" equalAverage="0" bottom="0" percent="0" rank="0" text="" dxfId="0">
      <formula>$C$4</formula>
    </cfRule>
  </conditionalFormatting>
  <conditionalFormatting sqref="BP51">
    <cfRule type="cellIs" priority="4667" operator="lessThan" aboveAverage="0" equalAverage="0" bottom="0" percent="0" rank="0" text="" dxfId="1">
      <formula>$C$4</formula>
    </cfRule>
    <cfRule type="cellIs" priority="4668" operator="lessThan" aboveAverage="0" equalAverage="0" bottom="0" percent="0" rank="0" text="" dxfId="0">
      <formula>$C$4</formula>
    </cfRule>
  </conditionalFormatting>
  <conditionalFormatting sqref="BQ51">
    <cfRule type="cellIs" priority="4669" operator="lessThan" aboveAverage="0" equalAverage="0" bottom="0" percent="0" rank="0" text="" dxfId="1">
      <formula>$C$4</formula>
    </cfRule>
    <cfRule type="cellIs" priority="4670" operator="lessThan" aboveAverage="0" equalAverage="0" bottom="0" percent="0" rank="0" text="" dxfId="0">
      <formula>$C$4</formula>
    </cfRule>
  </conditionalFormatting>
  <conditionalFormatting sqref="BR51">
    <cfRule type="cellIs" priority="4671" operator="lessThan" aboveAverage="0" equalAverage="0" bottom="0" percent="0" rank="0" text="" dxfId="0">
      <formula>$C$4</formula>
    </cfRule>
  </conditionalFormatting>
  <conditionalFormatting sqref="BS51">
    <cfRule type="cellIs" priority="4672" operator="lessThan" aboveAverage="0" equalAverage="0" bottom="0" percent="0" rank="0" text="" dxfId="0">
      <formula>$C$4</formula>
    </cfRule>
  </conditionalFormatting>
  <conditionalFormatting sqref="BT51">
    <cfRule type="cellIs" priority="4673" operator="lessThan" aboveAverage="0" equalAverage="0" bottom="0" percent="0" rank="0" text="" dxfId="0">
      <formula>$C$4</formula>
    </cfRule>
  </conditionalFormatting>
  <conditionalFormatting sqref="BU51">
    <cfRule type="cellIs" priority="4674" operator="lessThan" aboveAverage="0" equalAverage="0" bottom="0" percent="0" rank="0" text="" dxfId="0">
      <formula>$C$4</formula>
    </cfRule>
  </conditionalFormatting>
  <conditionalFormatting sqref="BV51">
    <cfRule type="cellIs" priority="4675" operator="lessThan" aboveAverage="0" equalAverage="0" bottom="0" percent="0" rank="0" text="" dxfId="0">
      <formula>$C$4</formula>
    </cfRule>
  </conditionalFormatting>
  <conditionalFormatting sqref="BW51">
    <cfRule type="cellIs" priority="4676" operator="lessThan" aboveAverage="0" equalAverage="0" bottom="0" percent="0" rank="0" text="" dxfId="0">
      <formula>$C$4</formula>
    </cfRule>
  </conditionalFormatting>
  <conditionalFormatting sqref="BX51">
    <cfRule type="cellIs" priority="4677" operator="lessThan" aboveAverage="0" equalAverage="0" bottom="0" percent="0" rank="0" text="" dxfId="0">
      <formula>$C$4</formula>
    </cfRule>
  </conditionalFormatting>
  <conditionalFormatting sqref="BY51">
    <cfRule type="cellIs" priority="4678" operator="lessThan" aboveAverage="0" equalAverage="0" bottom="0" percent="0" rank="0" text="" dxfId="0">
      <formula>$C$4</formula>
    </cfRule>
  </conditionalFormatting>
  <conditionalFormatting sqref="BZ51">
    <cfRule type="cellIs" priority="4679" operator="lessThan" aboveAverage="0" equalAverage="0" bottom="0" percent="0" rank="0" text="" dxfId="0">
      <formula>$C$4</formula>
    </cfRule>
  </conditionalFormatting>
  <conditionalFormatting sqref="CA51">
    <cfRule type="cellIs" priority="4680" operator="lessThan" aboveAverage="0" equalAverage="0" bottom="0" percent="0" rank="0" text="" dxfId="0">
      <formula>$C$4</formula>
    </cfRule>
  </conditionalFormatting>
  <conditionalFormatting sqref="CB51">
    <cfRule type="cellIs" priority="4681" operator="lessThan" aboveAverage="0" equalAverage="0" bottom="0" percent="0" rank="0" text="" dxfId="0">
      <formula>$C$4</formula>
    </cfRule>
  </conditionalFormatting>
  <conditionalFormatting sqref="CC51">
    <cfRule type="cellIs" priority="4682" operator="lessThan" aboveAverage="0" equalAverage="0" bottom="0" percent="0" rank="0" text="" dxfId="0">
      <formula>$C$4</formula>
    </cfRule>
  </conditionalFormatting>
  <conditionalFormatting sqref="CD51">
    <cfRule type="cellIs" priority="4683" operator="lessThan" aboveAverage="0" equalAverage="0" bottom="0" percent="0" rank="0" text="" dxfId="0">
      <formula>$C$4</formula>
    </cfRule>
  </conditionalFormatting>
  <conditionalFormatting sqref="CE51">
    <cfRule type="cellIs" priority="4684" operator="lessThan" aboveAverage="0" equalAverage="0" bottom="0" percent="0" rank="0" text="" dxfId="0">
      <formula>$C$4</formula>
    </cfRule>
  </conditionalFormatting>
  <conditionalFormatting sqref="CF51">
    <cfRule type="cellIs" priority="4685" operator="lessThan" aboveAverage="0" equalAverage="0" bottom="0" percent="0" rank="0" text="" dxfId="0">
      <formula>$C$4</formula>
    </cfRule>
  </conditionalFormatting>
  <conditionalFormatting sqref="CG51">
    <cfRule type="cellIs" priority="4686" operator="lessThan" aboveAverage="0" equalAverage="0" bottom="0" percent="0" rank="0" text="" dxfId="0">
      <formula>$C$4</formula>
    </cfRule>
  </conditionalFormatting>
  <conditionalFormatting sqref="CH51">
    <cfRule type="cellIs" priority="4687" operator="lessThan" aboveAverage="0" equalAverage="0" bottom="0" percent="0" rank="0" text="" dxfId="1">
      <formula>$C$4</formula>
    </cfRule>
    <cfRule type="cellIs" priority="4688" operator="lessThan" aboveAverage="0" equalAverage="0" bottom="0" percent="0" rank="0" text="" dxfId="0">
      <formula>$C$4</formula>
    </cfRule>
  </conditionalFormatting>
  <conditionalFormatting sqref="CI51">
    <cfRule type="cellIs" priority="4689" operator="lessThan" aboveAverage="0" equalAverage="0" bottom="0" percent="0" rank="0" text="" dxfId="1">
      <formula>$C$4</formula>
    </cfRule>
    <cfRule type="cellIs" priority="4690" operator="lessThan" aboveAverage="0" equalAverage="0" bottom="0" percent="0" rank="0" text="" dxfId="0">
      <formula>$C$4</formula>
    </cfRule>
  </conditionalFormatting>
  <conditionalFormatting sqref="CJ51">
    <cfRule type="cellIs" priority="4691" operator="lessThan" aboveAverage="0" equalAverage="0" bottom="0" percent="0" rank="0" text="" dxfId="1">
      <formula>$C$4</formula>
    </cfRule>
    <cfRule type="cellIs" priority="4692" operator="lessThan" aboveAverage="0" equalAverage="0" bottom="0" percent="0" rank="0" text="" dxfId="0">
      <formula>$C$4</formula>
    </cfRule>
  </conditionalFormatting>
  <conditionalFormatting sqref="CK51">
    <cfRule type="cellIs" priority="4693" operator="lessThan" aboveAverage="0" equalAverage="0" bottom="0" percent="0" rank="0" text="" dxfId="1">
      <formula>$C$4</formula>
    </cfRule>
    <cfRule type="cellIs" priority="4694" operator="lessThan" aboveAverage="0" equalAverage="0" bottom="0" percent="0" rank="0" text="" dxfId="0">
      <formula>$C$4</formula>
    </cfRule>
  </conditionalFormatting>
  <conditionalFormatting sqref="CL51">
    <cfRule type="cellIs" priority="4695" operator="lessThan" aboveAverage="0" equalAverage="0" bottom="0" percent="0" rank="0" text="" dxfId="1">
      <formula>$C$4</formula>
    </cfRule>
    <cfRule type="cellIs" priority="4696" operator="lessThan" aboveAverage="0" equalAverage="0" bottom="0" percent="0" rank="0" text="" dxfId="0">
      <formula>$C$4</formula>
    </cfRule>
  </conditionalFormatting>
  <conditionalFormatting sqref="CM51">
    <cfRule type="cellIs" priority="4697" operator="lessThan" aboveAverage="0" equalAverage="0" bottom="0" percent="0" rank="0" text="" dxfId="0">
      <formula>$C$4</formula>
    </cfRule>
  </conditionalFormatting>
  <conditionalFormatting sqref="CN51">
    <cfRule type="cellIs" priority="4698" operator="lessThan" aboveAverage="0" equalAverage="0" bottom="0" percent="0" rank="0" text="" dxfId="0">
      <formula>$C$4</formula>
    </cfRule>
  </conditionalFormatting>
  <conditionalFormatting sqref="CO51">
    <cfRule type="cellIs" priority="4699" operator="lessThan" aboveAverage="0" equalAverage="0" bottom="0" percent="0" rank="0" text="" dxfId="0">
      <formula>$C$4</formula>
    </cfRule>
  </conditionalFormatting>
  <conditionalFormatting sqref="CP51">
    <cfRule type="cellIs" priority="4700" operator="lessThan" aboveAverage="0" equalAverage="0" bottom="0" percent="0" rank="0" text="" dxfId="1">
      <formula>$C$4</formula>
    </cfRule>
    <cfRule type="cellIs" priority="4701" operator="lessThan" aboveAverage="0" equalAverage="0" bottom="0" percent="0" rank="0" text="" dxfId="0">
      <formula>$C$4</formula>
    </cfRule>
  </conditionalFormatting>
  <conditionalFormatting sqref="CR51">
    <cfRule type="cellIs" priority="4702" operator="lessThan" aboveAverage="0" equalAverage="0" bottom="0" percent="0" rank="0" text="" dxfId="1">
      <formula>$C$4</formula>
    </cfRule>
    <cfRule type="cellIs" priority="4703" operator="lessThan" aboveAverage="0" equalAverage="0" bottom="0" percent="0" rank="0" text="" dxfId="0">
      <formula>$C$4</formula>
    </cfRule>
  </conditionalFormatting>
  <conditionalFormatting sqref="CS51">
    <cfRule type="cellIs" priority="4704" operator="lessThan" aboveAverage="0" equalAverage="0" bottom="0" percent="0" rank="0" text="" dxfId="1">
      <formula>$C$4</formula>
    </cfRule>
    <cfRule type="cellIs" priority="4705" operator="lessThan" aboveAverage="0" equalAverage="0" bottom="0" percent="0" rank="0" text="" dxfId="0">
      <formula>$C$4</formula>
    </cfRule>
  </conditionalFormatting>
  <conditionalFormatting sqref="L52">
    <cfRule type="cellIs" priority="4706" operator="lessThan" aboveAverage="0" equalAverage="0" bottom="0" percent="0" rank="0" text="" dxfId="1">
      <formula>$C$4</formula>
    </cfRule>
    <cfRule type="cellIs" priority="4707" operator="lessThan" aboveAverage="0" equalAverage="0" bottom="0" percent="0" rank="0" text="" dxfId="0">
      <formula>$C$4</formula>
    </cfRule>
  </conditionalFormatting>
  <conditionalFormatting sqref="M52">
    <cfRule type="cellIs" priority="4708" operator="lessThan" aboveAverage="0" equalAverage="0" bottom="0" percent="0" rank="0" text="" dxfId="1">
      <formula>$C$4</formula>
    </cfRule>
    <cfRule type="cellIs" priority="4709" operator="lessThan" aboveAverage="0" equalAverage="0" bottom="0" percent="0" rank="0" text="" dxfId="0">
      <formula>$C$4</formula>
    </cfRule>
  </conditionalFormatting>
  <conditionalFormatting sqref="O52">
    <cfRule type="cellIs" priority="4710" operator="lessThan" aboveAverage="0" equalAverage="0" bottom="0" percent="0" rank="0" text="" dxfId="0">
      <formula>$C$4</formula>
    </cfRule>
  </conditionalFormatting>
  <conditionalFormatting sqref="P52">
    <cfRule type="cellIs" priority="4711" operator="lessThan" aboveAverage="0" equalAverage="0" bottom="0" percent="0" rank="0" text="" dxfId="0">
      <formula>$C$4</formula>
    </cfRule>
  </conditionalFormatting>
  <conditionalFormatting sqref="Q52">
    <cfRule type="cellIs" priority="4712" operator="lessThan" aboveAverage="0" equalAverage="0" bottom="0" percent="0" rank="0" text="" dxfId="0">
      <formula>$C$4</formula>
    </cfRule>
  </conditionalFormatting>
  <conditionalFormatting sqref="R52">
    <cfRule type="cellIs" priority="4713" operator="lessThan" aboveAverage="0" equalAverage="0" bottom="0" percent="0" rank="0" text="" dxfId="0">
      <formula>$C$4</formula>
    </cfRule>
  </conditionalFormatting>
  <conditionalFormatting sqref="S52">
    <cfRule type="cellIs" priority="4714" operator="lessThan" aboveAverage="0" equalAverage="0" bottom="0" percent="0" rank="0" text="" dxfId="0">
      <formula>$C$4</formula>
    </cfRule>
  </conditionalFormatting>
  <conditionalFormatting sqref="T52">
    <cfRule type="cellIs" priority="4715" operator="lessThan" aboveAverage="0" equalAverage="0" bottom="0" percent="0" rank="0" text="" dxfId="0">
      <formula>$C$4</formula>
    </cfRule>
  </conditionalFormatting>
  <conditionalFormatting sqref="U52">
    <cfRule type="cellIs" priority="4716" operator="lessThan" aboveAverage="0" equalAverage="0" bottom="0" percent="0" rank="0" text="" dxfId="0">
      <formula>$C$4</formula>
    </cfRule>
  </conditionalFormatting>
  <conditionalFormatting sqref="V52">
    <cfRule type="cellIs" priority="4717" operator="lessThan" aboveAverage="0" equalAverage="0" bottom="0" percent="0" rank="0" text="" dxfId="0">
      <formula>$C$4</formula>
    </cfRule>
  </conditionalFormatting>
  <conditionalFormatting sqref="W52">
    <cfRule type="cellIs" priority="4718" operator="lessThan" aboveAverage="0" equalAverage="0" bottom="0" percent="0" rank="0" text="" dxfId="0">
      <formula>$C$4</formula>
    </cfRule>
  </conditionalFormatting>
  <conditionalFormatting sqref="X52">
    <cfRule type="cellIs" priority="4719" operator="lessThan" aboveAverage="0" equalAverage="0" bottom="0" percent="0" rank="0" text="" dxfId="0">
      <formula>$C$4</formula>
    </cfRule>
  </conditionalFormatting>
  <conditionalFormatting sqref="Y52">
    <cfRule type="cellIs" priority="4720" operator="lessThan" aboveAverage="0" equalAverage="0" bottom="0" percent="0" rank="0" text="" dxfId="0">
      <formula>$C$4</formula>
    </cfRule>
  </conditionalFormatting>
  <conditionalFormatting sqref="Z52">
    <cfRule type="cellIs" priority="4721" operator="lessThan" aboveAverage="0" equalAverage="0" bottom="0" percent="0" rank="0" text="" dxfId="0">
      <formula>$C$4</formula>
    </cfRule>
  </conditionalFormatting>
  <conditionalFormatting sqref="AA52">
    <cfRule type="cellIs" priority="4722" operator="lessThan" aboveAverage="0" equalAverage="0" bottom="0" percent="0" rank="0" text="" dxfId="0">
      <formula>$C$4</formula>
    </cfRule>
  </conditionalFormatting>
  <conditionalFormatting sqref="AB52">
    <cfRule type="cellIs" priority="4723" operator="lessThan" aboveAverage="0" equalAverage="0" bottom="0" percent="0" rank="0" text="" dxfId="0">
      <formula>$C$4</formula>
    </cfRule>
  </conditionalFormatting>
  <conditionalFormatting sqref="AC52">
    <cfRule type="cellIs" priority="4724" operator="lessThan" aboveAverage="0" equalAverage="0" bottom="0" percent="0" rank="0" text="" dxfId="0">
      <formula>$C$4</formula>
    </cfRule>
  </conditionalFormatting>
  <conditionalFormatting sqref="AD52">
    <cfRule type="cellIs" priority="4725" operator="lessThan" aboveAverage="0" equalAverage="0" bottom="0" percent="0" rank="0" text="" dxfId="0">
      <formula>$C$4</formula>
    </cfRule>
  </conditionalFormatting>
  <conditionalFormatting sqref="AE52">
    <cfRule type="cellIs" priority="4726" operator="lessThan" aboveAverage="0" equalAverage="0" bottom="0" percent="0" rank="0" text="" dxfId="0">
      <formula>$C$4</formula>
    </cfRule>
  </conditionalFormatting>
  <conditionalFormatting sqref="AF52">
    <cfRule type="cellIs" priority="4727" operator="lessThan" aboveAverage="0" equalAverage="0" bottom="0" percent="0" rank="0" text="" dxfId="0">
      <formula>$C$4</formula>
    </cfRule>
  </conditionalFormatting>
  <conditionalFormatting sqref="AG52">
    <cfRule type="cellIs" priority="4728" operator="lessThan" aboveAverage="0" equalAverage="0" bottom="0" percent="0" rank="0" text="" dxfId="0">
      <formula>$C$4</formula>
    </cfRule>
  </conditionalFormatting>
  <conditionalFormatting sqref="AH52">
    <cfRule type="cellIs" priority="4729" operator="lessThan" aboveAverage="0" equalAverage="0" bottom="0" percent="0" rank="0" text="" dxfId="0">
      <formula>$C$4</formula>
    </cfRule>
  </conditionalFormatting>
  <conditionalFormatting sqref="AI52">
    <cfRule type="cellIs" priority="4730" operator="lessThan" aboveAverage="0" equalAverage="0" bottom="0" percent="0" rank="0" text="" dxfId="0">
      <formula>$C$4</formula>
    </cfRule>
  </conditionalFormatting>
  <conditionalFormatting sqref="AJ52">
    <cfRule type="cellIs" priority="4731" operator="lessThan" aboveAverage="0" equalAverage="0" bottom="0" percent="0" rank="0" text="" dxfId="0">
      <formula>$C$4</formula>
    </cfRule>
  </conditionalFormatting>
  <conditionalFormatting sqref="AK52">
    <cfRule type="cellIs" priority="4732" operator="lessThan" aboveAverage="0" equalAverage="0" bottom="0" percent="0" rank="0" text="" dxfId="0">
      <formula>$C$4</formula>
    </cfRule>
  </conditionalFormatting>
  <conditionalFormatting sqref="AL52">
    <cfRule type="cellIs" priority="4733" operator="lessThan" aboveAverage="0" equalAverage="0" bottom="0" percent="0" rank="0" text="" dxfId="0">
      <formula>$C$4</formula>
    </cfRule>
  </conditionalFormatting>
  <conditionalFormatting sqref="AM52">
    <cfRule type="cellIs" priority="4734" operator="lessThan" aboveAverage="0" equalAverage="0" bottom="0" percent="0" rank="0" text="" dxfId="0">
      <formula>$C$4</formula>
    </cfRule>
  </conditionalFormatting>
  <conditionalFormatting sqref="AN52">
    <cfRule type="cellIs" priority="4735" operator="lessThan" aboveAverage="0" equalAverage="0" bottom="0" percent="0" rank="0" text="" dxfId="0">
      <formula>$C$4</formula>
    </cfRule>
  </conditionalFormatting>
  <conditionalFormatting sqref="AO52">
    <cfRule type="cellIs" priority="4736" operator="lessThan" aboveAverage="0" equalAverage="0" bottom="0" percent="0" rank="0" text="" dxfId="0">
      <formula>$C$4</formula>
    </cfRule>
  </conditionalFormatting>
  <conditionalFormatting sqref="AP52">
    <cfRule type="cellIs" priority="4737" operator="lessThan" aboveAverage="0" equalAverage="0" bottom="0" percent="0" rank="0" text="" dxfId="0">
      <formula>$C$4</formula>
    </cfRule>
  </conditionalFormatting>
  <conditionalFormatting sqref="AQ52">
    <cfRule type="cellIs" priority="4738" operator="lessThan" aboveAverage="0" equalAverage="0" bottom="0" percent="0" rank="0" text="" dxfId="0">
      <formula>$C$4</formula>
    </cfRule>
  </conditionalFormatting>
  <conditionalFormatting sqref="AR52">
    <cfRule type="cellIs" priority="4739" operator="lessThan" aboveAverage="0" equalAverage="0" bottom="0" percent="0" rank="0" text="" dxfId="0">
      <formula>$C$4</formula>
    </cfRule>
  </conditionalFormatting>
  <conditionalFormatting sqref="AS52">
    <cfRule type="cellIs" priority="4740" operator="lessThan" aboveAverage="0" equalAverage="0" bottom="0" percent="0" rank="0" text="" dxfId="0">
      <formula>$C$4</formula>
    </cfRule>
  </conditionalFormatting>
  <conditionalFormatting sqref="AT52">
    <cfRule type="cellIs" priority="4741" operator="lessThan" aboveAverage="0" equalAverage="0" bottom="0" percent="0" rank="0" text="" dxfId="0">
      <formula>$C$4</formula>
    </cfRule>
  </conditionalFormatting>
  <conditionalFormatting sqref="AU52">
    <cfRule type="cellIs" priority="4742" operator="lessThan" aboveAverage="0" equalAverage="0" bottom="0" percent="0" rank="0" text="" dxfId="0">
      <formula>$C$4</formula>
    </cfRule>
  </conditionalFormatting>
  <conditionalFormatting sqref="AV52">
    <cfRule type="cellIs" priority="4743" operator="lessThan" aboveAverage="0" equalAverage="0" bottom="0" percent="0" rank="0" text="" dxfId="0">
      <formula>$C$4</formula>
    </cfRule>
  </conditionalFormatting>
  <conditionalFormatting sqref="AW52">
    <cfRule type="cellIs" priority="4744" operator="lessThan" aboveAverage="0" equalAverage="0" bottom="0" percent="0" rank="0" text="" dxfId="0">
      <formula>$C$4</formula>
    </cfRule>
  </conditionalFormatting>
  <conditionalFormatting sqref="AX52">
    <cfRule type="cellIs" priority="4745" operator="lessThan" aboveAverage="0" equalAverage="0" bottom="0" percent="0" rank="0" text="" dxfId="1">
      <formula>$C$4</formula>
    </cfRule>
    <cfRule type="cellIs" priority="4746" operator="lessThan" aboveAverage="0" equalAverage="0" bottom="0" percent="0" rank="0" text="" dxfId="0">
      <formula>$C$4</formula>
    </cfRule>
  </conditionalFormatting>
  <conditionalFormatting sqref="AY52">
    <cfRule type="cellIs" priority="4747" operator="lessThan" aboveAverage="0" equalAverage="0" bottom="0" percent="0" rank="0" text="" dxfId="1">
      <formula>$C$4</formula>
    </cfRule>
    <cfRule type="cellIs" priority="4748" operator="lessThan" aboveAverage="0" equalAverage="0" bottom="0" percent="0" rank="0" text="" dxfId="0">
      <formula>$C$4</formula>
    </cfRule>
  </conditionalFormatting>
  <conditionalFormatting sqref="AZ52">
    <cfRule type="cellIs" priority="4749" operator="lessThan" aboveAverage="0" equalAverage="0" bottom="0" percent="0" rank="0" text="" dxfId="1">
      <formula>$C$4</formula>
    </cfRule>
    <cfRule type="cellIs" priority="4750" operator="lessThan" aboveAverage="0" equalAverage="0" bottom="0" percent="0" rank="0" text="" dxfId="0">
      <formula>$C$4</formula>
    </cfRule>
  </conditionalFormatting>
  <conditionalFormatting sqref="BA52">
    <cfRule type="cellIs" priority="4751" operator="lessThan" aboveAverage="0" equalAverage="0" bottom="0" percent="0" rank="0" text="" dxfId="1">
      <formula>$C$4</formula>
    </cfRule>
    <cfRule type="cellIs" priority="4752" operator="lessThan" aboveAverage="0" equalAverage="0" bottom="0" percent="0" rank="0" text="" dxfId="0">
      <formula>$C$4</formula>
    </cfRule>
  </conditionalFormatting>
  <conditionalFormatting sqref="BB52">
    <cfRule type="cellIs" priority="4753" operator="lessThan" aboveAverage="0" equalAverage="0" bottom="0" percent="0" rank="0" text="" dxfId="1">
      <formula>$C$4</formula>
    </cfRule>
    <cfRule type="cellIs" priority="4754" operator="lessThan" aboveAverage="0" equalAverage="0" bottom="0" percent="0" rank="0" text="" dxfId="0">
      <formula>$C$4</formula>
    </cfRule>
  </conditionalFormatting>
  <conditionalFormatting sqref="BC52">
    <cfRule type="cellIs" priority="4755" operator="lessThan" aboveAverage="0" equalAverage="0" bottom="0" percent="0" rank="0" text="" dxfId="1">
      <formula>$C$4</formula>
    </cfRule>
    <cfRule type="cellIs" priority="4756" operator="lessThan" aboveAverage="0" equalAverage="0" bottom="0" percent="0" rank="0" text="" dxfId="0">
      <formula>$C$4</formula>
    </cfRule>
  </conditionalFormatting>
  <conditionalFormatting sqref="BD52">
    <cfRule type="cellIs" priority="4757" operator="lessThan" aboveAverage="0" equalAverage="0" bottom="0" percent="0" rank="0" text="" dxfId="1">
      <formula>$C$4</formula>
    </cfRule>
    <cfRule type="cellIs" priority="4758" operator="lessThan" aboveAverage="0" equalAverage="0" bottom="0" percent="0" rank="0" text="" dxfId="0">
      <formula>$C$4</formula>
    </cfRule>
  </conditionalFormatting>
  <conditionalFormatting sqref="BE52">
    <cfRule type="cellIs" priority="4759" operator="lessThan" aboveAverage="0" equalAverage="0" bottom="0" percent="0" rank="0" text="" dxfId="1">
      <formula>$C$4</formula>
    </cfRule>
    <cfRule type="cellIs" priority="4760" operator="lessThan" aboveAverage="0" equalAverage="0" bottom="0" percent="0" rank="0" text="" dxfId="0">
      <formula>$C$4</formula>
    </cfRule>
  </conditionalFormatting>
  <conditionalFormatting sqref="BF52">
    <cfRule type="cellIs" priority="4761" operator="lessThan" aboveAverage="0" equalAverage="0" bottom="0" percent="0" rank="0" text="" dxfId="1">
      <formula>$C$4</formula>
    </cfRule>
    <cfRule type="cellIs" priority="4762" operator="lessThan" aboveAverage="0" equalAverage="0" bottom="0" percent="0" rank="0" text="" dxfId="0">
      <formula>$C$4</formula>
    </cfRule>
  </conditionalFormatting>
  <conditionalFormatting sqref="BG52">
    <cfRule type="cellIs" priority="4763" operator="lessThan" aboveAverage="0" equalAverage="0" bottom="0" percent="0" rank="0" text="" dxfId="1">
      <formula>$C$4</formula>
    </cfRule>
    <cfRule type="cellIs" priority="4764" operator="lessThan" aboveAverage="0" equalAverage="0" bottom="0" percent="0" rank="0" text="" dxfId="0">
      <formula>$C$4</formula>
    </cfRule>
  </conditionalFormatting>
  <conditionalFormatting sqref="BH52">
    <cfRule type="cellIs" priority="4765" operator="lessThan" aboveAverage="0" equalAverage="0" bottom="0" percent="0" rank="0" text="" dxfId="1">
      <formula>$C$4</formula>
    </cfRule>
    <cfRule type="cellIs" priority="4766" operator="lessThan" aboveAverage="0" equalAverage="0" bottom="0" percent="0" rank="0" text="" dxfId="0">
      <formula>$C$4</formula>
    </cfRule>
  </conditionalFormatting>
  <conditionalFormatting sqref="BI52">
    <cfRule type="cellIs" priority="4767" operator="lessThan" aboveAverage="0" equalAverage="0" bottom="0" percent="0" rank="0" text="" dxfId="1">
      <formula>$C$4</formula>
    </cfRule>
    <cfRule type="cellIs" priority="4768" operator="lessThan" aboveAverage="0" equalAverage="0" bottom="0" percent="0" rank="0" text="" dxfId="0">
      <formula>$C$4</formula>
    </cfRule>
  </conditionalFormatting>
  <conditionalFormatting sqref="BJ52">
    <cfRule type="cellIs" priority="4769" operator="lessThan" aboveAverage="0" equalAverage="0" bottom="0" percent="0" rank="0" text="" dxfId="1">
      <formula>$C$4</formula>
    </cfRule>
    <cfRule type="cellIs" priority="4770" operator="lessThan" aboveAverage="0" equalAverage="0" bottom="0" percent="0" rank="0" text="" dxfId="0">
      <formula>$C$4</formula>
    </cfRule>
  </conditionalFormatting>
  <conditionalFormatting sqref="BK52">
    <cfRule type="cellIs" priority="4771" operator="lessThan" aboveAverage="0" equalAverage="0" bottom="0" percent="0" rank="0" text="" dxfId="1">
      <formula>$C$4</formula>
    </cfRule>
    <cfRule type="cellIs" priority="4772" operator="lessThan" aboveAverage="0" equalAverage="0" bottom="0" percent="0" rank="0" text="" dxfId="0">
      <formula>$C$4</formula>
    </cfRule>
  </conditionalFormatting>
  <conditionalFormatting sqref="BL52">
    <cfRule type="cellIs" priority="4773" operator="lessThan" aboveAverage="0" equalAverage="0" bottom="0" percent="0" rank="0" text="" dxfId="1">
      <formula>$C$4</formula>
    </cfRule>
    <cfRule type="cellIs" priority="4774" operator="lessThan" aboveAverage="0" equalAverage="0" bottom="0" percent="0" rank="0" text="" dxfId="0">
      <formula>$C$4</formula>
    </cfRule>
  </conditionalFormatting>
  <conditionalFormatting sqref="BM52">
    <cfRule type="cellIs" priority="4775" operator="lessThan" aboveAverage="0" equalAverage="0" bottom="0" percent="0" rank="0" text="" dxfId="1">
      <formula>$C$4</formula>
    </cfRule>
    <cfRule type="cellIs" priority="4776" operator="lessThan" aboveAverage="0" equalAverage="0" bottom="0" percent="0" rank="0" text="" dxfId="0">
      <formula>$C$4</formula>
    </cfRule>
  </conditionalFormatting>
  <conditionalFormatting sqref="BN52">
    <cfRule type="cellIs" priority="4777" operator="lessThan" aboveAverage="0" equalAverage="0" bottom="0" percent="0" rank="0" text="" dxfId="1">
      <formula>$C$4</formula>
    </cfRule>
    <cfRule type="cellIs" priority="4778" operator="lessThan" aboveAverage="0" equalAverage="0" bottom="0" percent="0" rank="0" text="" dxfId="0">
      <formula>$C$4</formula>
    </cfRule>
  </conditionalFormatting>
  <conditionalFormatting sqref="BO52">
    <cfRule type="cellIs" priority="4779" operator="lessThan" aboveAverage="0" equalAverage="0" bottom="0" percent="0" rank="0" text="" dxfId="1">
      <formula>$C$4</formula>
    </cfRule>
    <cfRule type="cellIs" priority="4780" operator="lessThan" aboveAverage="0" equalAverage="0" bottom="0" percent="0" rank="0" text="" dxfId="0">
      <formula>$C$4</formula>
    </cfRule>
  </conditionalFormatting>
  <conditionalFormatting sqref="BP52">
    <cfRule type="cellIs" priority="4781" operator="lessThan" aboveAverage="0" equalAverage="0" bottom="0" percent="0" rank="0" text="" dxfId="1">
      <formula>$C$4</formula>
    </cfRule>
    <cfRule type="cellIs" priority="4782" operator="lessThan" aboveAverage="0" equalAverage="0" bottom="0" percent="0" rank="0" text="" dxfId="0">
      <formula>$C$4</formula>
    </cfRule>
  </conditionalFormatting>
  <conditionalFormatting sqref="BQ52">
    <cfRule type="cellIs" priority="4783" operator="lessThan" aboveAverage="0" equalAverage="0" bottom="0" percent="0" rank="0" text="" dxfId="1">
      <formula>$C$4</formula>
    </cfRule>
    <cfRule type="cellIs" priority="4784" operator="lessThan" aboveAverage="0" equalAverage="0" bottom="0" percent="0" rank="0" text="" dxfId="0">
      <formula>$C$4</formula>
    </cfRule>
  </conditionalFormatting>
  <conditionalFormatting sqref="BR52">
    <cfRule type="cellIs" priority="4785" operator="lessThan" aboveAverage="0" equalAverage="0" bottom="0" percent="0" rank="0" text="" dxfId="0">
      <formula>$C$4</formula>
    </cfRule>
  </conditionalFormatting>
  <conditionalFormatting sqref="BS52">
    <cfRule type="cellIs" priority="4786" operator="lessThan" aboveAverage="0" equalAverage="0" bottom="0" percent="0" rank="0" text="" dxfId="0">
      <formula>$C$4</formula>
    </cfRule>
  </conditionalFormatting>
  <conditionalFormatting sqref="BT52">
    <cfRule type="cellIs" priority="4787" operator="lessThan" aboveAverage="0" equalAverage="0" bottom="0" percent="0" rank="0" text="" dxfId="0">
      <formula>$C$4</formula>
    </cfRule>
  </conditionalFormatting>
  <conditionalFormatting sqref="BU52">
    <cfRule type="cellIs" priority="4788" operator="lessThan" aboveAverage="0" equalAverage="0" bottom="0" percent="0" rank="0" text="" dxfId="0">
      <formula>$C$4</formula>
    </cfRule>
  </conditionalFormatting>
  <conditionalFormatting sqref="BV52">
    <cfRule type="cellIs" priority="4789" operator="lessThan" aboveAverage="0" equalAverage="0" bottom="0" percent="0" rank="0" text="" dxfId="0">
      <formula>$C$4</formula>
    </cfRule>
  </conditionalFormatting>
  <conditionalFormatting sqref="BW52">
    <cfRule type="cellIs" priority="4790" operator="lessThan" aboveAverage="0" equalAverage="0" bottom="0" percent="0" rank="0" text="" dxfId="0">
      <formula>$C$4</formula>
    </cfRule>
  </conditionalFormatting>
  <conditionalFormatting sqref="BX52">
    <cfRule type="cellIs" priority="4791" operator="lessThan" aboveAverage="0" equalAverage="0" bottom="0" percent="0" rank="0" text="" dxfId="0">
      <formula>$C$4</formula>
    </cfRule>
  </conditionalFormatting>
  <conditionalFormatting sqref="BY52">
    <cfRule type="cellIs" priority="4792" operator="lessThan" aboveAverage="0" equalAverage="0" bottom="0" percent="0" rank="0" text="" dxfId="0">
      <formula>$C$4</formula>
    </cfRule>
  </conditionalFormatting>
  <conditionalFormatting sqref="BZ52">
    <cfRule type="cellIs" priority="4793" operator="lessThan" aboveAverage="0" equalAverage="0" bottom="0" percent="0" rank="0" text="" dxfId="0">
      <formula>$C$4</formula>
    </cfRule>
  </conditionalFormatting>
  <conditionalFormatting sqref="CA52">
    <cfRule type="cellIs" priority="4794" operator="lessThan" aboveAverage="0" equalAverage="0" bottom="0" percent="0" rank="0" text="" dxfId="0">
      <formula>$C$4</formula>
    </cfRule>
  </conditionalFormatting>
  <conditionalFormatting sqref="CB52">
    <cfRule type="cellIs" priority="4795" operator="lessThan" aboveAverage="0" equalAverage="0" bottom="0" percent="0" rank="0" text="" dxfId="0">
      <formula>$C$4</formula>
    </cfRule>
  </conditionalFormatting>
  <conditionalFormatting sqref="CC52">
    <cfRule type="cellIs" priority="4796" operator="lessThan" aboveAverage="0" equalAverage="0" bottom="0" percent="0" rank="0" text="" dxfId="0">
      <formula>$C$4</formula>
    </cfRule>
  </conditionalFormatting>
  <conditionalFormatting sqref="CD52">
    <cfRule type="cellIs" priority="4797" operator="lessThan" aboveAverage="0" equalAverage="0" bottom="0" percent="0" rank="0" text="" dxfId="0">
      <formula>$C$4</formula>
    </cfRule>
  </conditionalFormatting>
  <conditionalFormatting sqref="CE52">
    <cfRule type="cellIs" priority="4798" operator="lessThan" aboveAverage="0" equalAverage="0" bottom="0" percent="0" rank="0" text="" dxfId="0">
      <formula>$C$4</formula>
    </cfRule>
  </conditionalFormatting>
  <conditionalFormatting sqref="CF52">
    <cfRule type="cellIs" priority="4799" operator="lessThan" aboveAverage="0" equalAverage="0" bottom="0" percent="0" rank="0" text="" dxfId="0">
      <formula>$C$4</formula>
    </cfRule>
  </conditionalFormatting>
  <conditionalFormatting sqref="CG52">
    <cfRule type="cellIs" priority="4800" operator="lessThan" aboveAverage="0" equalAverage="0" bottom="0" percent="0" rank="0" text="" dxfId="0">
      <formula>$C$4</formula>
    </cfRule>
  </conditionalFormatting>
  <conditionalFormatting sqref="CH52">
    <cfRule type="cellIs" priority="4801" operator="lessThan" aboveAverage="0" equalAverage="0" bottom="0" percent="0" rank="0" text="" dxfId="1">
      <formula>$C$4</formula>
    </cfRule>
    <cfRule type="cellIs" priority="4802" operator="lessThan" aboveAverage="0" equalAverage="0" bottom="0" percent="0" rank="0" text="" dxfId="0">
      <formula>$C$4</formula>
    </cfRule>
  </conditionalFormatting>
  <conditionalFormatting sqref="CI52">
    <cfRule type="cellIs" priority="4803" operator="lessThan" aboveAverage="0" equalAverage="0" bottom="0" percent="0" rank="0" text="" dxfId="1">
      <formula>$C$4</formula>
    </cfRule>
    <cfRule type="cellIs" priority="4804" operator="lessThan" aboveAverage="0" equalAverage="0" bottom="0" percent="0" rank="0" text="" dxfId="0">
      <formula>$C$4</formula>
    </cfRule>
  </conditionalFormatting>
  <conditionalFormatting sqref="CJ52">
    <cfRule type="cellIs" priority="4805" operator="lessThan" aboveAverage="0" equalAverage="0" bottom="0" percent="0" rank="0" text="" dxfId="1">
      <formula>$C$4</formula>
    </cfRule>
    <cfRule type="cellIs" priority="4806" operator="lessThan" aboveAverage="0" equalAverage="0" bottom="0" percent="0" rank="0" text="" dxfId="0">
      <formula>$C$4</formula>
    </cfRule>
  </conditionalFormatting>
  <conditionalFormatting sqref="CK52">
    <cfRule type="cellIs" priority="4807" operator="lessThan" aboveAverage="0" equalAverage="0" bottom="0" percent="0" rank="0" text="" dxfId="1">
      <formula>$C$4</formula>
    </cfRule>
    <cfRule type="cellIs" priority="4808" operator="lessThan" aboveAverage="0" equalAverage="0" bottom="0" percent="0" rank="0" text="" dxfId="0">
      <formula>$C$4</formula>
    </cfRule>
  </conditionalFormatting>
  <conditionalFormatting sqref="CL52">
    <cfRule type="cellIs" priority="4809" operator="lessThan" aboveAverage="0" equalAverage="0" bottom="0" percent="0" rank="0" text="" dxfId="1">
      <formula>$C$4</formula>
    </cfRule>
    <cfRule type="cellIs" priority="4810" operator="lessThan" aboveAverage="0" equalAverage="0" bottom="0" percent="0" rank="0" text="" dxfId="0">
      <formula>$C$4</formula>
    </cfRule>
  </conditionalFormatting>
  <conditionalFormatting sqref="CM52">
    <cfRule type="cellIs" priority="4811" operator="lessThan" aboveAverage="0" equalAverage="0" bottom="0" percent="0" rank="0" text="" dxfId="0">
      <formula>$C$4</formula>
    </cfRule>
  </conditionalFormatting>
  <conditionalFormatting sqref="CN52">
    <cfRule type="cellIs" priority="4812" operator="lessThan" aboveAverage="0" equalAverage="0" bottom="0" percent="0" rank="0" text="" dxfId="0">
      <formula>$C$4</formula>
    </cfRule>
  </conditionalFormatting>
  <conditionalFormatting sqref="CO52">
    <cfRule type="cellIs" priority="4813" operator="lessThan" aboveAverage="0" equalAverage="0" bottom="0" percent="0" rank="0" text="" dxfId="0">
      <formula>$C$4</formula>
    </cfRule>
  </conditionalFormatting>
  <conditionalFormatting sqref="CP52">
    <cfRule type="cellIs" priority="4814" operator="lessThan" aboveAverage="0" equalAverage="0" bottom="0" percent="0" rank="0" text="" dxfId="1">
      <formula>$C$4</formula>
    </cfRule>
    <cfRule type="cellIs" priority="4815" operator="lessThan" aboveAverage="0" equalAverage="0" bottom="0" percent="0" rank="0" text="" dxfId="0">
      <formula>$C$4</formula>
    </cfRule>
  </conditionalFormatting>
  <conditionalFormatting sqref="CR52">
    <cfRule type="cellIs" priority="4816" operator="lessThan" aboveAverage="0" equalAverage="0" bottom="0" percent="0" rank="0" text="" dxfId="1">
      <formula>$C$4</formula>
    </cfRule>
    <cfRule type="cellIs" priority="4817" operator="lessThan" aboveAverage="0" equalAverage="0" bottom="0" percent="0" rank="0" text="" dxfId="0">
      <formula>$C$4</formula>
    </cfRule>
  </conditionalFormatting>
  <conditionalFormatting sqref="CS52">
    <cfRule type="cellIs" priority="4818" operator="lessThan" aboveAverage="0" equalAverage="0" bottom="0" percent="0" rank="0" text="" dxfId="1">
      <formula>$C$4</formula>
    </cfRule>
    <cfRule type="cellIs" priority="4819" operator="lessThan" aboveAverage="0" equalAverage="0" bottom="0" percent="0" rank="0" text="" dxfId="0">
      <formula>$C$4</formula>
    </cfRule>
  </conditionalFormatting>
  <conditionalFormatting sqref="L53">
    <cfRule type="cellIs" priority="4820" operator="lessThan" aboveAverage="0" equalAverage="0" bottom="0" percent="0" rank="0" text="" dxfId="1">
      <formula>$C$4</formula>
    </cfRule>
    <cfRule type="cellIs" priority="4821" operator="lessThan" aboveAverage="0" equalAverage="0" bottom="0" percent="0" rank="0" text="" dxfId="0">
      <formula>$C$4</formula>
    </cfRule>
  </conditionalFormatting>
  <conditionalFormatting sqref="M53">
    <cfRule type="cellIs" priority="4822" operator="lessThan" aboveAverage="0" equalAverage="0" bottom="0" percent="0" rank="0" text="" dxfId="1">
      <formula>$C$4</formula>
    </cfRule>
    <cfRule type="cellIs" priority="4823" operator="lessThan" aboveAverage="0" equalAverage="0" bottom="0" percent="0" rank="0" text="" dxfId="0">
      <formula>$C$4</formula>
    </cfRule>
  </conditionalFormatting>
  <conditionalFormatting sqref="O53">
    <cfRule type="cellIs" priority="4824" operator="lessThan" aboveAverage="0" equalAverage="0" bottom="0" percent="0" rank="0" text="" dxfId="0">
      <formula>$C$4</formula>
    </cfRule>
  </conditionalFormatting>
  <conditionalFormatting sqref="P53">
    <cfRule type="cellIs" priority="4825" operator="lessThan" aboveAverage="0" equalAverage="0" bottom="0" percent="0" rank="0" text="" dxfId="0">
      <formula>$C$4</formula>
    </cfRule>
  </conditionalFormatting>
  <conditionalFormatting sqref="Q53">
    <cfRule type="cellIs" priority="4826" operator="lessThan" aboveAverage="0" equalAverage="0" bottom="0" percent="0" rank="0" text="" dxfId="0">
      <formula>$C$4</formula>
    </cfRule>
  </conditionalFormatting>
  <conditionalFormatting sqref="R53">
    <cfRule type="cellIs" priority="4827" operator="lessThan" aboveAverage="0" equalAverage="0" bottom="0" percent="0" rank="0" text="" dxfId="0">
      <formula>$C$4</formula>
    </cfRule>
  </conditionalFormatting>
  <conditionalFormatting sqref="S53">
    <cfRule type="cellIs" priority="4828" operator="lessThan" aboveAverage="0" equalAverage="0" bottom="0" percent="0" rank="0" text="" dxfId="0">
      <formula>$C$4</formula>
    </cfRule>
  </conditionalFormatting>
  <conditionalFormatting sqref="T53">
    <cfRule type="cellIs" priority="4829" operator="lessThan" aboveAverage="0" equalAverage="0" bottom="0" percent="0" rank="0" text="" dxfId="0">
      <formula>$C$4</formula>
    </cfRule>
  </conditionalFormatting>
  <conditionalFormatting sqref="U53">
    <cfRule type="cellIs" priority="4830" operator="lessThan" aboveAverage="0" equalAverage="0" bottom="0" percent="0" rank="0" text="" dxfId="0">
      <formula>$C$4</formula>
    </cfRule>
  </conditionalFormatting>
  <conditionalFormatting sqref="V53">
    <cfRule type="cellIs" priority="4831" operator="lessThan" aboveAverage="0" equalAverage="0" bottom="0" percent="0" rank="0" text="" dxfId="0">
      <formula>$C$4</formula>
    </cfRule>
  </conditionalFormatting>
  <conditionalFormatting sqref="W53">
    <cfRule type="cellIs" priority="4832" operator="lessThan" aboveAverage="0" equalAverage="0" bottom="0" percent="0" rank="0" text="" dxfId="0">
      <formula>$C$4</formula>
    </cfRule>
  </conditionalFormatting>
  <conditionalFormatting sqref="X53">
    <cfRule type="cellIs" priority="4833" operator="lessThan" aboveAverage="0" equalAverage="0" bottom="0" percent="0" rank="0" text="" dxfId="0">
      <formula>$C$4</formula>
    </cfRule>
  </conditionalFormatting>
  <conditionalFormatting sqref="Y53">
    <cfRule type="cellIs" priority="4834" operator="lessThan" aboveAverage="0" equalAverage="0" bottom="0" percent="0" rank="0" text="" dxfId="0">
      <formula>$C$4</formula>
    </cfRule>
  </conditionalFormatting>
  <conditionalFormatting sqref="Z53">
    <cfRule type="cellIs" priority="4835" operator="lessThan" aboveAverage="0" equalAverage="0" bottom="0" percent="0" rank="0" text="" dxfId="0">
      <formula>$C$4</formula>
    </cfRule>
  </conditionalFormatting>
  <conditionalFormatting sqref="AA53">
    <cfRule type="cellIs" priority="4836" operator="lessThan" aboveAverage="0" equalAverage="0" bottom="0" percent="0" rank="0" text="" dxfId="0">
      <formula>$C$4</formula>
    </cfRule>
  </conditionalFormatting>
  <conditionalFormatting sqref="AB53">
    <cfRule type="cellIs" priority="4837" operator="lessThan" aboveAverage="0" equalAverage="0" bottom="0" percent="0" rank="0" text="" dxfId="0">
      <formula>$C$4</formula>
    </cfRule>
  </conditionalFormatting>
  <conditionalFormatting sqref="AC53">
    <cfRule type="cellIs" priority="4838" operator="lessThan" aboveAverage="0" equalAverage="0" bottom="0" percent="0" rank="0" text="" dxfId="0">
      <formula>$C$4</formula>
    </cfRule>
  </conditionalFormatting>
  <conditionalFormatting sqref="AD53">
    <cfRule type="cellIs" priority="4839" operator="lessThan" aboveAverage="0" equalAverage="0" bottom="0" percent="0" rank="0" text="" dxfId="0">
      <formula>$C$4</formula>
    </cfRule>
  </conditionalFormatting>
  <conditionalFormatting sqref="AE53">
    <cfRule type="cellIs" priority="4840" operator="lessThan" aboveAverage="0" equalAverage="0" bottom="0" percent="0" rank="0" text="" dxfId="0">
      <formula>$C$4</formula>
    </cfRule>
  </conditionalFormatting>
  <conditionalFormatting sqref="AF53">
    <cfRule type="cellIs" priority="4841" operator="lessThan" aboveAverage="0" equalAverage="0" bottom="0" percent="0" rank="0" text="" dxfId="0">
      <formula>$C$4</formula>
    </cfRule>
  </conditionalFormatting>
  <conditionalFormatting sqref="AG53">
    <cfRule type="cellIs" priority="4842" operator="lessThan" aboveAverage="0" equalAverage="0" bottom="0" percent="0" rank="0" text="" dxfId="0">
      <formula>$C$4</formula>
    </cfRule>
  </conditionalFormatting>
  <conditionalFormatting sqref="AH53">
    <cfRule type="cellIs" priority="4843" operator="lessThan" aboveAverage="0" equalAverage="0" bottom="0" percent="0" rank="0" text="" dxfId="0">
      <formula>$C$4</formula>
    </cfRule>
  </conditionalFormatting>
  <conditionalFormatting sqref="AI53">
    <cfRule type="cellIs" priority="4844" operator="lessThan" aboveAverage="0" equalAverage="0" bottom="0" percent="0" rank="0" text="" dxfId="0">
      <formula>$C$4</formula>
    </cfRule>
  </conditionalFormatting>
  <conditionalFormatting sqref="AJ53">
    <cfRule type="cellIs" priority="4845" operator="lessThan" aboveAverage="0" equalAverage="0" bottom="0" percent="0" rank="0" text="" dxfId="0">
      <formula>$C$4</formula>
    </cfRule>
  </conditionalFormatting>
  <conditionalFormatting sqref="AK53">
    <cfRule type="cellIs" priority="4846" operator="lessThan" aboveAverage="0" equalAverage="0" bottom="0" percent="0" rank="0" text="" dxfId="0">
      <formula>$C$4</formula>
    </cfRule>
  </conditionalFormatting>
  <conditionalFormatting sqref="AL53">
    <cfRule type="cellIs" priority="4847" operator="lessThan" aboveAverage="0" equalAverage="0" bottom="0" percent="0" rank="0" text="" dxfId="0">
      <formula>$C$4</formula>
    </cfRule>
  </conditionalFormatting>
  <conditionalFormatting sqref="AM53">
    <cfRule type="cellIs" priority="4848" operator="lessThan" aboveAverage="0" equalAverage="0" bottom="0" percent="0" rank="0" text="" dxfId="0">
      <formula>$C$4</formula>
    </cfRule>
  </conditionalFormatting>
  <conditionalFormatting sqref="AN53">
    <cfRule type="cellIs" priority="4849" operator="lessThan" aboveAverage="0" equalAverage="0" bottom="0" percent="0" rank="0" text="" dxfId="0">
      <formula>$C$4</formula>
    </cfRule>
  </conditionalFormatting>
  <conditionalFormatting sqref="AO53">
    <cfRule type="cellIs" priority="4850" operator="lessThan" aboveAverage="0" equalAverage="0" bottom="0" percent="0" rank="0" text="" dxfId="0">
      <formula>$C$4</formula>
    </cfRule>
  </conditionalFormatting>
  <conditionalFormatting sqref="AP53">
    <cfRule type="cellIs" priority="4851" operator="lessThan" aboveAverage="0" equalAverage="0" bottom="0" percent="0" rank="0" text="" dxfId="0">
      <formula>$C$4</formula>
    </cfRule>
  </conditionalFormatting>
  <conditionalFormatting sqref="AQ53">
    <cfRule type="cellIs" priority="4852" operator="lessThan" aboveAverage="0" equalAverage="0" bottom="0" percent="0" rank="0" text="" dxfId="0">
      <formula>$C$4</formula>
    </cfRule>
  </conditionalFormatting>
  <conditionalFormatting sqref="AR53">
    <cfRule type="cellIs" priority="4853" operator="lessThan" aboveAverage="0" equalAverage="0" bottom="0" percent="0" rank="0" text="" dxfId="0">
      <formula>$C$4</formula>
    </cfRule>
  </conditionalFormatting>
  <conditionalFormatting sqref="AS53">
    <cfRule type="cellIs" priority="4854" operator="lessThan" aboveAverage="0" equalAverage="0" bottom="0" percent="0" rank="0" text="" dxfId="0">
      <formula>$C$4</formula>
    </cfRule>
  </conditionalFormatting>
  <conditionalFormatting sqref="AT53">
    <cfRule type="cellIs" priority="4855" operator="lessThan" aboveAverage="0" equalAverage="0" bottom="0" percent="0" rank="0" text="" dxfId="0">
      <formula>$C$4</formula>
    </cfRule>
  </conditionalFormatting>
  <conditionalFormatting sqref="AU53">
    <cfRule type="cellIs" priority="4856" operator="lessThan" aboveAverage="0" equalAverage="0" bottom="0" percent="0" rank="0" text="" dxfId="0">
      <formula>$C$4</formula>
    </cfRule>
  </conditionalFormatting>
  <conditionalFormatting sqref="AV53">
    <cfRule type="cellIs" priority="4857" operator="lessThan" aboveAverage="0" equalAverage="0" bottom="0" percent="0" rank="0" text="" dxfId="0">
      <formula>$C$4</formula>
    </cfRule>
  </conditionalFormatting>
  <conditionalFormatting sqref="AW53">
    <cfRule type="cellIs" priority="4858" operator="lessThan" aboveAverage="0" equalAverage="0" bottom="0" percent="0" rank="0" text="" dxfId="0">
      <formula>$C$4</formula>
    </cfRule>
  </conditionalFormatting>
  <conditionalFormatting sqref="AX53">
    <cfRule type="cellIs" priority="4859" operator="lessThan" aboveAverage="0" equalAverage="0" bottom="0" percent="0" rank="0" text="" dxfId="1">
      <formula>$C$4</formula>
    </cfRule>
    <cfRule type="cellIs" priority="4860" operator="lessThan" aboveAverage="0" equalAverage="0" bottom="0" percent="0" rank="0" text="" dxfId="0">
      <formula>$C$4</formula>
    </cfRule>
  </conditionalFormatting>
  <conditionalFormatting sqref="AY53">
    <cfRule type="cellIs" priority="4861" operator="lessThan" aboveAverage="0" equalAverage="0" bottom="0" percent="0" rank="0" text="" dxfId="1">
      <formula>$C$4</formula>
    </cfRule>
    <cfRule type="cellIs" priority="4862" operator="lessThan" aboveAverage="0" equalAverage="0" bottom="0" percent="0" rank="0" text="" dxfId="0">
      <formula>$C$4</formula>
    </cfRule>
  </conditionalFormatting>
  <conditionalFormatting sqref="AZ53">
    <cfRule type="cellIs" priority="4863" operator="lessThan" aboveAverage="0" equalAverage="0" bottom="0" percent="0" rank="0" text="" dxfId="1">
      <formula>$C$4</formula>
    </cfRule>
    <cfRule type="cellIs" priority="4864" operator="lessThan" aboveAverage="0" equalAverage="0" bottom="0" percent="0" rank="0" text="" dxfId="0">
      <formula>$C$4</formula>
    </cfRule>
  </conditionalFormatting>
  <conditionalFormatting sqref="BA53">
    <cfRule type="cellIs" priority="4865" operator="lessThan" aboveAverage="0" equalAverage="0" bottom="0" percent="0" rank="0" text="" dxfId="1">
      <formula>$C$4</formula>
    </cfRule>
    <cfRule type="cellIs" priority="4866" operator="lessThan" aboveAverage="0" equalAverage="0" bottom="0" percent="0" rank="0" text="" dxfId="0">
      <formula>$C$4</formula>
    </cfRule>
  </conditionalFormatting>
  <conditionalFormatting sqref="BB53">
    <cfRule type="cellIs" priority="4867" operator="lessThan" aboveAverage="0" equalAverage="0" bottom="0" percent="0" rank="0" text="" dxfId="1">
      <formula>$C$4</formula>
    </cfRule>
    <cfRule type="cellIs" priority="4868" operator="lessThan" aboveAverage="0" equalAverage="0" bottom="0" percent="0" rank="0" text="" dxfId="0">
      <formula>$C$4</formula>
    </cfRule>
  </conditionalFormatting>
  <conditionalFormatting sqref="BC53">
    <cfRule type="cellIs" priority="4869" operator="lessThan" aboveAverage="0" equalAverage="0" bottom="0" percent="0" rank="0" text="" dxfId="1">
      <formula>$C$4</formula>
    </cfRule>
    <cfRule type="cellIs" priority="4870" operator="lessThan" aboveAverage="0" equalAverage="0" bottom="0" percent="0" rank="0" text="" dxfId="0">
      <formula>$C$4</formula>
    </cfRule>
  </conditionalFormatting>
  <conditionalFormatting sqref="BD53">
    <cfRule type="cellIs" priority="4871" operator="lessThan" aboveAverage="0" equalAverage="0" bottom="0" percent="0" rank="0" text="" dxfId="1">
      <formula>$C$4</formula>
    </cfRule>
    <cfRule type="cellIs" priority="4872" operator="lessThan" aboveAverage="0" equalAverage="0" bottom="0" percent="0" rank="0" text="" dxfId="0">
      <formula>$C$4</formula>
    </cfRule>
  </conditionalFormatting>
  <conditionalFormatting sqref="BE53">
    <cfRule type="cellIs" priority="4873" operator="lessThan" aboveAverage="0" equalAverage="0" bottom="0" percent="0" rank="0" text="" dxfId="1">
      <formula>$C$4</formula>
    </cfRule>
    <cfRule type="cellIs" priority="4874" operator="lessThan" aboveAverage="0" equalAverage="0" bottom="0" percent="0" rank="0" text="" dxfId="0">
      <formula>$C$4</formula>
    </cfRule>
  </conditionalFormatting>
  <conditionalFormatting sqref="BF53">
    <cfRule type="cellIs" priority="4875" operator="lessThan" aboveAverage="0" equalAverage="0" bottom="0" percent="0" rank="0" text="" dxfId="1">
      <formula>$C$4</formula>
    </cfRule>
    <cfRule type="cellIs" priority="4876" operator="lessThan" aboveAverage="0" equalAverage="0" bottom="0" percent="0" rank="0" text="" dxfId="0">
      <formula>$C$4</formula>
    </cfRule>
  </conditionalFormatting>
  <conditionalFormatting sqref="BG53">
    <cfRule type="cellIs" priority="4877" operator="lessThan" aboveAverage="0" equalAverage="0" bottom="0" percent="0" rank="0" text="" dxfId="1">
      <formula>$C$4</formula>
    </cfRule>
    <cfRule type="cellIs" priority="4878" operator="lessThan" aboveAverage="0" equalAverage="0" bottom="0" percent="0" rank="0" text="" dxfId="0">
      <formula>$C$4</formula>
    </cfRule>
  </conditionalFormatting>
  <conditionalFormatting sqref="BH53">
    <cfRule type="cellIs" priority="4879" operator="lessThan" aboveAverage="0" equalAverage="0" bottom="0" percent="0" rank="0" text="" dxfId="1">
      <formula>$C$4</formula>
    </cfRule>
    <cfRule type="cellIs" priority="4880" operator="lessThan" aboveAverage="0" equalAverage="0" bottom="0" percent="0" rank="0" text="" dxfId="0">
      <formula>$C$4</formula>
    </cfRule>
  </conditionalFormatting>
  <conditionalFormatting sqref="BI53">
    <cfRule type="cellIs" priority="4881" operator="lessThan" aboveAverage="0" equalAverage="0" bottom="0" percent="0" rank="0" text="" dxfId="1">
      <formula>$C$4</formula>
    </cfRule>
    <cfRule type="cellIs" priority="4882" operator="lessThan" aboveAverage="0" equalAverage="0" bottom="0" percent="0" rank="0" text="" dxfId="0">
      <formula>$C$4</formula>
    </cfRule>
  </conditionalFormatting>
  <conditionalFormatting sqref="BJ53">
    <cfRule type="cellIs" priority="4883" operator="lessThan" aboveAverage="0" equalAverage="0" bottom="0" percent="0" rank="0" text="" dxfId="1">
      <formula>$C$4</formula>
    </cfRule>
    <cfRule type="cellIs" priority="4884" operator="lessThan" aboveAverage="0" equalAverage="0" bottom="0" percent="0" rank="0" text="" dxfId="0">
      <formula>$C$4</formula>
    </cfRule>
  </conditionalFormatting>
  <conditionalFormatting sqref="BK53">
    <cfRule type="cellIs" priority="4885" operator="lessThan" aboveAverage="0" equalAverage="0" bottom="0" percent="0" rank="0" text="" dxfId="1">
      <formula>$C$4</formula>
    </cfRule>
    <cfRule type="cellIs" priority="4886" operator="lessThan" aboveAverage="0" equalAverage="0" bottom="0" percent="0" rank="0" text="" dxfId="0">
      <formula>$C$4</formula>
    </cfRule>
  </conditionalFormatting>
  <conditionalFormatting sqref="BL53">
    <cfRule type="cellIs" priority="4887" operator="lessThan" aboveAverage="0" equalAverage="0" bottom="0" percent="0" rank="0" text="" dxfId="1">
      <formula>$C$4</formula>
    </cfRule>
    <cfRule type="cellIs" priority="4888" operator="lessThan" aboveAverage="0" equalAverage="0" bottom="0" percent="0" rank="0" text="" dxfId="0">
      <formula>$C$4</formula>
    </cfRule>
  </conditionalFormatting>
  <conditionalFormatting sqref="BM53">
    <cfRule type="cellIs" priority="4889" operator="lessThan" aboveAverage="0" equalAverage="0" bottom="0" percent="0" rank="0" text="" dxfId="1">
      <formula>$C$4</formula>
    </cfRule>
    <cfRule type="cellIs" priority="4890" operator="lessThan" aboveAverage="0" equalAverage="0" bottom="0" percent="0" rank="0" text="" dxfId="0">
      <formula>$C$4</formula>
    </cfRule>
  </conditionalFormatting>
  <conditionalFormatting sqref="BN53">
    <cfRule type="cellIs" priority="4891" operator="lessThan" aboveAverage="0" equalAverage="0" bottom="0" percent="0" rank="0" text="" dxfId="1">
      <formula>$C$4</formula>
    </cfRule>
    <cfRule type="cellIs" priority="4892" operator="lessThan" aboveAverage="0" equalAverage="0" bottom="0" percent="0" rank="0" text="" dxfId="0">
      <formula>$C$4</formula>
    </cfRule>
  </conditionalFormatting>
  <conditionalFormatting sqref="BO53">
    <cfRule type="cellIs" priority="4893" operator="lessThan" aboveAverage="0" equalAverage="0" bottom="0" percent="0" rank="0" text="" dxfId="1">
      <formula>$C$4</formula>
    </cfRule>
    <cfRule type="cellIs" priority="4894" operator="lessThan" aboveAverage="0" equalAverage="0" bottom="0" percent="0" rank="0" text="" dxfId="0">
      <formula>$C$4</formula>
    </cfRule>
  </conditionalFormatting>
  <conditionalFormatting sqref="BP53">
    <cfRule type="cellIs" priority="4895" operator="lessThan" aboveAverage="0" equalAverage="0" bottom="0" percent="0" rank="0" text="" dxfId="1">
      <formula>$C$4</formula>
    </cfRule>
    <cfRule type="cellIs" priority="4896" operator="lessThan" aboveAverage="0" equalAverage="0" bottom="0" percent="0" rank="0" text="" dxfId="0">
      <formula>$C$4</formula>
    </cfRule>
  </conditionalFormatting>
  <conditionalFormatting sqref="BQ53">
    <cfRule type="cellIs" priority="4897" operator="lessThan" aboveAverage="0" equalAverage="0" bottom="0" percent="0" rank="0" text="" dxfId="1">
      <formula>$C$4</formula>
    </cfRule>
    <cfRule type="cellIs" priority="4898" operator="lessThan" aboveAverage="0" equalAverage="0" bottom="0" percent="0" rank="0" text="" dxfId="0">
      <formula>$C$4</formula>
    </cfRule>
  </conditionalFormatting>
  <conditionalFormatting sqref="BR53">
    <cfRule type="cellIs" priority="4899" operator="lessThan" aboveAverage="0" equalAverage="0" bottom="0" percent="0" rank="0" text="" dxfId="0">
      <formula>$C$4</formula>
    </cfRule>
  </conditionalFormatting>
  <conditionalFormatting sqref="BS53">
    <cfRule type="cellIs" priority="4900" operator="lessThan" aboveAverage="0" equalAverage="0" bottom="0" percent="0" rank="0" text="" dxfId="0">
      <formula>$C$4</formula>
    </cfRule>
  </conditionalFormatting>
  <conditionalFormatting sqref="BT53">
    <cfRule type="cellIs" priority="4901" operator="lessThan" aboveAverage="0" equalAverage="0" bottom="0" percent="0" rank="0" text="" dxfId="0">
      <formula>$C$4</formula>
    </cfRule>
  </conditionalFormatting>
  <conditionalFormatting sqref="BU53">
    <cfRule type="cellIs" priority="4902" operator="lessThan" aboveAverage="0" equalAverage="0" bottom="0" percent="0" rank="0" text="" dxfId="0">
      <formula>$C$4</formula>
    </cfRule>
  </conditionalFormatting>
  <conditionalFormatting sqref="BV53">
    <cfRule type="cellIs" priority="4903" operator="lessThan" aboveAverage="0" equalAverage="0" bottom="0" percent="0" rank="0" text="" dxfId="0">
      <formula>$C$4</formula>
    </cfRule>
  </conditionalFormatting>
  <conditionalFormatting sqref="BW53">
    <cfRule type="cellIs" priority="4904" operator="lessThan" aboveAverage="0" equalAverage="0" bottom="0" percent="0" rank="0" text="" dxfId="0">
      <formula>$C$4</formula>
    </cfRule>
  </conditionalFormatting>
  <conditionalFormatting sqref="BX53">
    <cfRule type="cellIs" priority="4905" operator="lessThan" aboveAverage="0" equalAverage="0" bottom="0" percent="0" rank="0" text="" dxfId="0">
      <formula>$C$4</formula>
    </cfRule>
  </conditionalFormatting>
  <conditionalFormatting sqref="BY53">
    <cfRule type="cellIs" priority="4906" operator="lessThan" aboveAverage="0" equalAverage="0" bottom="0" percent="0" rank="0" text="" dxfId="0">
      <formula>$C$4</formula>
    </cfRule>
  </conditionalFormatting>
  <conditionalFormatting sqref="BZ53">
    <cfRule type="cellIs" priority="4907" operator="lessThan" aboveAverage="0" equalAverage="0" bottom="0" percent="0" rank="0" text="" dxfId="0">
      <formula>$C$4</formula>
    </cfRule>
  </conditionalFormatting>
  <conditionalFormatting sqref="CA53">
    <cfRule type="cellIs" priority="4908" operator="lessThan" aboveAverage="0" equalAverage="0" bottom="0" percent="0" rank="0" text="" dxfId="0">
      <formula>$C$4</formula>
    </cfRule>
  </conditionalFormatting>
  <conditionalFormatting sqref="CB53">
    <cfRule type="cellIs" priority="4909" operator="lessThan" aboveAverage="0" equalAverage="0" bottom="0" percent="0" rank="0" text="" dxfId="0">
      <formula>$C$4</formula>
    </cfRule>
  </conditionalFormatting>
  <conditionalFormatting sqref="CC53">
    <cfRule type="cellIs" priority="4910" operator="lessThan" aboveAverage="0" equalAverage="0" bottom="0" percent="0" rank="0" text="" dxfId="0">
      <formula>$C$4</formula>
    </cfRule>
  </conditionalFormatting>
  <conditionalFormatting sqref="CD53">
    <cfRule type="cellIs" priority="4911" operator="lessThan" aboveAverage="0" equalAverage="0" bottom="0" percent="0" rank="0" text="" dxfId="0">
      <formula>$C$4</formula>
    </cfRule>
  </conditionalFormatting>
  <conditionalFormatting sqref="CE53">
    <cfRule type="cellIs" priority="4912" operator="lessThan" aboveAverage="0" equalAverage="0" bottom="0" percent="0" rank="0" text="" dxfId="0">
      <formula>$C$4</formula>
    </cfRule>
  </conditionalFormatting>
  <conditionalFormatting sqref="CF53">
    <cfRule type="cellIs" priority="4913" operator="lessThan" aboveAverage="0" equalAverage="0" bottom="0" percent="0" rank="0" text="" dxfId="0">
      <formula>$C$4</formula>
    </cfRule>
  </conditionalFormatting>
  <conditionalFormatting sqref="CG53">
    <cfRule type="cellIs" priority="4914" operator="lessThan" aboveAverage="0" equalAverage="0" bottom="0" percent="0" rank="0" text="" dxfId="0">
      <formula>$C$4</formula>
    </cfRule>
  </conditionalFormatting>
  <conditionalFormatting sqref="CH53">
    <cfRule type="cellIs" priority="4915" operator="lessThan" aboveAverage="0" equalAverage="0" bottom="0" percent="0" rank="0" text="" dxfId="1">
      <formula>$C$4</formula>
    </cfRule>
    <cfRule type="cellIs" priority="4916" operator="lessThan" aboveAverage="0" equalAverage="0" bottom="0" percent="0" rank="0" text="" dxfId="0">
      <formula>$C$4</formula>
    </cfRule>
  </conditionalFormatting>
  <conditionalFormatting sqref="CI53">
    <cfRule type="cellIs" priority="4917" operator="lessThan" aboveAverage="0" equalAverage="0" bottom="0" percent="0" rank="0" text="" dxfId="1">
      <formula>$C$4</formula>
    </cfRule>
    <cfRule type="cellIs" priority="4918" operator="lessThan" aboveAverage="0" equalAverage="0" bottom="0" percent="0" rank="0" text="" dxfId="0">
      <formula>$C$4</formula>
    </cfRule>
  </conditionalFormatting>
  <conditionalFormatting sqref="CJ53">
    <cfRule type="cellIs" priority="4919" operator="lessThan" aboveAverage="0" equalAverage="0" bottom="0" percent="0" rank="0" text="" dxfId="1">
      <formula>$C$4</formula>
    </cfRule>
    <cfRule type="cellIs" priority="4920" operator="lessThan" aboveAverage="0" equalAverage="0" bottom="0" percent="0" rank="0" text="" dxfId="0">
      <formula>$C$4</formula>
    </cfRule>
  </conditionalFormatting>
  <conditionalFormatting sqref="CK53">
    <cfRule type="cellIs" priority="4921" operator="lessThan" aboveAverage="0" equalAverage="0" bottom="0" percent="0" rank="0" text="" dxfId="1">
      <formula>$C$4</formula>
    </cfRule>
    <cfRule type="cellIs" priority="4922" operator="lessThan" aboveAverage="0" equalAverage="0" bottom="0" percent="0" rank="0" text="" dxfId="0">
      <formula>$C$4</formula>
    </cfRule>
  </conditionalFormatting>
  <conditionalFormatting sqref="CL53">
    <cfRule type="cellIs" priority="4923" operator="lessThan" aboveAverage="0" equalAverage="0" bottom="0" percent="0" rank="0" text="" dxfId="1">
      <formula>$C$4</formula>
    </cfRule>
    <cfRule type="cellIs" priority="4924" operator="lessThan" aboveAverage="0" equalAverage="0" bottom="0" percent="0" rank="0" text="" dxfId="0">
      <formula>$C$4</formula>
    </cfRule>
  </conditionalFormatting>
  <conditionalFormatting sqref="CM53">
    <cfRule type="cellIs" priority="4925" operator="lessThan" aboveAverage="0" equalAverage="0" bottom="0" percent="0" rank="0" text="" dxfId="0">
      <formula>$C$4</formula>
    </cfRule>
  </conditionalFormatting>
  <conditionalFormatting sqref="CN53">
    <cfRule type="cellIs" priority="4926" operator="lessThan" aboveAverage="0" equalAverage="0" bottom="0" percent="0" rank="0" text="" dxfId="0">
      <formula>$C$4</formula>
    </cfRule>
  </conditionalFormatting>
  <conditionalFormatting sqref="CO53">
    <cfRule type="cellIs" priority="4927" operator="lessThan" aboveAverage="0" equalAverage="0" bottom="0" percent="0" rank="0" text="" dxfId="0">
      <formula>$C$4</formula>
    </cfRule>
  </conditionalFormatting>
  <conditionalFormatting sqref="CP53">
    <cfRule type="cellIs" priority="4928" operator="lessThan" aboveAverage="0" equalAverage="0" bottom="0" percent="0" rank="0" text="" dxfId="1">
      <formula>$C$4</formula>
    </cfRule>
    <cfRule type="cellIs" priority="4929" operator="lessThan" aboveAverage="0" equalAverage="0" bottom="0" percent="0" rank="0" text="" dxfId="0">
      <formula>$C$4</formula>
    </cfRule>
  </conditionalFormatting>
  <conditionalFormatting sqref="CR53">
    <cfRule type="cellIs" priority="4930" operator="lessThan" aboveAverage="0" equalAverage="0" bottom="0" percent="0" rank="0" text="" dxfId="1">
      <formula>$C$4</formula>
    </cfRule>
    <cfRule type="cellIs" priority="4931" operator="lessThan" aboveAverage="0" equalAverage="0" bottom="0" percent="0" rank="0" text="" dxfId="0">
      <formula>$C$4</formula>
    </cfRule>
  </conditionalFormatting>
  <conditionalFormatting sqref="CS53">
    <cfRule type="cellIs" priority="4932" operator="lessThan" aboveAverage="0" equalAverage="0" bottom="0" percent="0" rank="0" text="" dxfId="1">
      <formula>$C$4</formula>
    </cfRule>
    <cfRule type="cellIs" priority="4933" operator="lessThan" aboveAverage="0" equalAverage="0" bottom="0" percent="0" rank="0" text="" dxfId="0">
      <formula>$C$4</formula>
    </cfRule>
  </conditionalFormatting>
  <conditionalFormatting sqref="L54">
    <cfRule type="cellIs" priority="4934" operator="lessThan" aboveAverage="0" equalAverage="0" bottom="0" percent="0" rank="0" text="" dxfId="1">
      <formula>$C$4</formula>
    </cfRule>
    <cfRule type="cellIs" priority="4935" operator="lessThan" aboveAverage="0" equalAverage="0" bottom="0" percent="0" rank="0" text="" dxfId="0">
      <formula>$C$4</formula>
    </cfRule>
  </conditionalFormatting>
  <conditionalFormatting sqref="M54">
    <cfRule type="cellIs" priority="4936" operator="lessThan" aboveAverage="0" equalAverage="0" bottom="0" percent="0" rank="0" text="" dxfId="1">
      <formula>$C$4</formula>
    </cfRule>
    <cfRule type="cellIs" priority="4937" operator="lessThan" aboveAverage="0" equalAverage="0" bottom="0" percent="0" rank="0" text="" dxfId="0">
      <formula>$C$4</formula>
    </cfRule>
  </conditionalFormatting>
  <conditionalFormatting sqref="O54">
    <cfRule type="cellIs" priority="4938" operator="lessThan" aboveAverage="0" equalAverage="0" bottom="0" percent="0" rank="0" text="" dxfId="0">
      <formula>$C$4</formula>
    </cfRule>
  </conditionalFormatting>
  <conditionalFormatting sqref="P54">
    <cfRule type="cellIs" priority="4939" operator="lessThan" aboveAverage="0" equalAverage="0" bottom="0" percent="0" rank="0" text="" dxfId="0">
      <formula>$C$4</formula>
    </cfRule>
  </conditionalFormatting>
  <conditionalFormatting sqref="Q54">
    <cfRule type="cellIs" priority="4940" operator="lessThan" aboveAverage="0" equalAverage="0" bottom="0" percent="0" rank="0" text="" dxfId="0">
      <formula>$C$4</formula>
    </cfRule>
  </conditionalFormatting>
  <conditionalFormatting sqref="R54">
    <cfRule type="cellIs" priority="4941" operator="lessThan" aboveAverage="0" equalAverage="0" bottom="0" percent="0" rank="0" text="" dxfId="0">
      <formula>$C$4</formula>
    </cfRule>
  </conditionalFormatting>
  <conditionalFormatting sqref="S54">
    <cfRule type="cellIs" priority="4942" operator="lessThan" aboveAverage="0" equalAverage="0" bottom="0" percent="0" rank="0" text="" dxfId="0">
      <formula>$C$4</formula>
    </cfRule>
  </conditionalFormatting>
  <conditionalFormatting sqref="T54">
    <cfRule type="cellIs" priority="4943" operator="lessThan" aboveAverage="0" equalAverage="0" bottom="0" percent="0" rank="0" text="" dxfId="0">
      <formula>$C$4</formula>
    </cfRule>
  </conditionalFormatting>
  <conditionalFormatting sqref="U54">
    <cfRule type="cellIs" priority="4944" operator="lessThan" aboveAverage="0" equalAverage="0" bottom="0" percent="0" rank="0" text="" dxfId="0">
      <formula>$C$4</formula>
    </cfRule>
  </conditionalFormatting>
  <conditionalFormatting sqref="V54">
    <cfRule type="cellIs" priority="4945" operator="lessThan" aboveAverage="0" equalAverage="0" bottom="0" percent="0" rank="0" text="" dxfId="0">
      <formula>$C$4</formula>
    </cfRule>
  </conditionalFormatting>
  <conditionalFormatting sqref="W54">
    <cfRule type="cellIs" priority="4946" operator="lessThan" aboveAverage="0" equalAverage="0" bottom="0" percent="0" rank="0" text="" dxfId="0">
      <formula>$C$4</formula>
    </cfRule>
  </conditionalFormatting>
  <conditionalFormatting sqref="X54">
    <cfRule type="cellIs" priority="4947" operator="lessThan" aboveAverage="0" equalAverage="0" bottom="0" percent="0" rank="0" text="" dxfId="0">
      <formula>$C$4</formula>
    </cfRule>
  </conditionalFormatting>
  <conditionalFormatting sqref="Y54">
    <cfRule type="cellIs" priority="4948" operator="lessThan" aboveAverage="0" equalAverage="0" bottom="0" percent="0" rank="0" text="" dxfId="0">
      <formula>$C$4</formula>
    </cfRule>
  </conditionalFormatting>
  <conditionalFormatting sqref="Z54">
    <cfRule type="cellIs" priority="4949" operator="lessThan" aboveAverage="0" equalAverage="0" bottom="0" percent="0" rank="0" text="" dxfId="0">
      <formula>$C$4</formula>
    </cfRule>
  </conditionalFormatting>
  <conditionalFormatting sqref="AA54">
    <cfRule type="cellIs" priority="4950" operator="lessThan" aboveAverage="0" equalAverage="0" bottom="0" percent="0" rank="0" text="" dxfId="0">
      <formula>$C$4</formula>
    </cfRule>
  </conditionalFormatting>
  <conditionalFormatting sqref="AB54">
    <cfRule type="cellIs" priority="4951" operator="lessThan" aboveAverage="0" equalAverage="0" bottom="0" percent="0" rank="0" text="" dxfId="0">
      <formula>$C$4</formula>
    </cfRule>
  </conditionalFormatting>
  <conditionalFormatting sqref="AC54">
    <cfRule type="cellIs" priority="4952" operator="lessThan" aboveAverage="0" equalAverage="0" bottom="0" percent="0" rank="0" text="" dxfId="0">
      <formula>$C$4</formula>
    </cfRule>
  </conditionalFormatting>
  <conditionalFormatting sqref="AD54">
    <cfRule type="cellIs" priority="4953" operator="lessThan" aboveAverage="0" equalAverage="0" bottom="0" percent="0" rank="0" text="" dxfId="0">
      <formula>$C$4</formula>
    </cfRule>
  </conditionalFormatting>
  <conditionalFormatting sqref="AE54">
    <cfRule type="cellIs" priority="4954" operator="lessThan" aboveAverage="0" equalAverage="0" bottom="0" percent="0" rank="0" text="" dxfId="0">
      <formula>$C$4</formula>
    </cfRule>
  </conditionalFormatting>
  <conditionalFormatting sqref="AF54">
    <cfRule type="cellIs" priority="4955" operator="lessThan" aboveAverage="0" equalAverage="0" bottom="0" percent="0" rank="0" text="" dxfId="0">
      <formula>$C$4</formula>
    </cfRule>
  </conditionalFormatting>
  <conditionalFormatting sqref="AG54">
    <cfRule type="cellIs" priority="4956" operator="lessThan" aboveAverage="0" equalAverage="0" bottom="0" percent="0" rank="0" text="" dxfId="0">
      <formula>$C$4</formula>
    </cfRule>
  </conditionalFormatting>
  <conditionalFormatting sqref="AH54">
    <cfRule type="cellIs" priority="4957" operator="lessThan" aboveAverage="0" equalAverage="0" bottom="0" percent="0" rank="0" text="" dxfId="0">
      <formula>$C$4</formula>
    </cfRule>
  </conditionalFormatting>
  <conditionalFormatting sqref="AI54">
    <cfRule type="cellIs" priority="4958" operator="lessThan" aboveAverage="0" equalAverage="0" bottom="0" percent="0" rank="0" text="" dxfId="0">
      <formula>$C$4</formula>
    </cfRule>
  </conditionalFormatting>
  <conditionalFormatting sqref="AJ54">
    <cfRule type="cellIs" priority="4959" operator="lessThan" aboveAverage="0" equalAverage="0" bottom="0" percent="0" rank="0" text="" dxfId="0">
      <formula>$C$4</formula>
    </cfRule>
  </conditionalFormatting>
  <conditionalFormatting sqref="AK54">
    <cfRule type="cellIs" priority="4960" operator="lessThan" aboveAverage="0" equalAverage="0" bottom="0" percent="0" rank="0" text="" dxfId="0">
      <formula>$C$4</formula>
    </cfRule>
  </conditionalFormatting>
  <conditionalFormatting sqref="AL54">
    <cfRule type="cellIs" priority="4961" operator="lessThan" aboveAverage="0" equalAverage="0" bottom="0" percent="0" rank="0" text="" dxfId="0">
      <formula>$C$4</formula>
    </cfRule>
  </conditionalFormatting>
  <conditionalFormatting sqref="AM54">
    <cfRule type="cellIs" priority="4962" operator="lessThan" aboveAverage="0" equalAverage="0" bottom="0" percent="0" rank="0" text="" dxfId="0">
      <formula>$C$4</formula>
    </cfRule>
  </conditionalFormatting>
  <conditionalFormatting sqref="AN54">
    <cfRule type="cellIs" priority="4963" operator="lessThan" aboveAverage="0" equalAverage="0" bottom="0" percent="0" rank="0" text="" dxfId="0">
      <formula>$C$4</formula>
    </cfRule>
  </conditionalFormatting>
  <conditionalFormatting sqref="AO54">
    <cfRule type="cellIs" priority="4964" operator="lessThan" aboveAverage="0" equalAverage="0" bottom="0" percent="0" rank="0" text="" dxfId="0">
      <formula>$C$4</formula>
    </cfRule>
  </conditionalFormatting>
  <conditionalFormatting sqref="AP54">
    <cfRule type="cellIs" priority="4965" operator="lessThan" aboveAverage="0" equalAverage="0" bottom="0" percent="0" rank="0" text="" dxfId="0">
      <formula>$C$4</formula>
    </cfRule>
  </conditionalFormatting>
  <conditionalFormatting sqref="AQ54">
    <cfRule type="cellIs" priority="4966" operator="lessThan" aboveAverage="0" equalAverage="0" bottom="0" percent="0" rank="0" text="" dxfId="0">
      <formula>$C$4</formula>
    </cfRule>
  </conditionalFormatting>
  <conditionalFormatting sqref="AR54">
    <cfRule type="cellIs" priority="4967" operator="lessThan" aboveAverage="0" equalAverage="0" bottom="0" percent="0" rank="0" text="" dxfId="0">
      <formula>$C$4</formula>
    </cfRule>
  </conditionalFormatting>
  <conditionalFormatting sqref="AS54">
    <cfRule type="cellIs" priority="4968" operator="lessThan" aboveAverage="0" equalAverage="0" bottom="0" percent="0" rank="0" text="" dxfId="0">
      <formula>$C$4</formula>
    </cfRule>
  </conditionalFormatting>
  <conditionalFormatting sqref="AT54">
    <cfRule type="cellIs" priority="4969" operator="lessThan" aboveAverage="0" equalAverage="0" bottom="0" percent="0" rank="0" text="" dxfId="0">
      <formula>$C$4</formula>
    </cfRule>
  </conditionalFormatting>
  <conditionalFormatting sqref="AU54">
    <cfRule type="cellIs" priority="4970" operator="lessThan" aboveAverage="0" equalAverage="0" bottom="0" percent="0" rank="0" text="" dxfId="0">
      <formula>$C$4</formula>
    </cfRule>
  </conditionalFormatting>
  <conditionalFormatting sqref="AV54">
    <cfRule type="cellIs" priority="4971" operator="lessThan" aboveAverage="0" equalAverage="0" bottom="0" percent="0" rank="0" text="" dxfId="0">
      <formula>$C$4</formula>
    </cfRule>
  </conditionalFormatting>
  <conditionalFormatting sqref="AW54">
    <cfRule type="cellIs" priority="4972" operator="lessThan" aboveAverage="0" equalAverage="0" bottom="0" percent="0" rank="0" text="" dxfId="0">
      <formula>$C$4</formula>
    </cfRule>
  </conditionalFormatting>
  <conditionalFormatting sqref="AX54">
    <cfRule type="cellIs" priority="4973" operator="lessThan" aboveAverage="0" equalAverage="0" bottom="0" percent="0" rank="0" text="" dxfId="1">
      <formula>$C$4</formula>
    </cfRule>
    <cfRule type="cellIs" priority="4974" operator="lessThan" aboveAverage="0" equalAverage="0" bottom="0" percent="0" rank="0" text="" dxfId="0">
      <formula>$C$4</formula>
    </cfRule>
  </conditionalFormatting>
  <conditionalFormatting sqref="AY54">
    <cfRule type="cellIs" priority="4975" operator="lessThan" aboveAverage="0" equalAverage="0" bottom="0" percent="0" rank="0" text="" dxfId="1">
      <formula>$C$4</formula>
    </cfRule>
    <cfRule type="cellIs" priority="4976" operator="lessThan" aboveAverage="0" equalAverage="0" bottom="0" percent="0" rank="0" text="" dxfId="0">
      <formula>$C$4</formula>
    </cfRule>
  </conditionalFormatting>
  <conditionalFormatting sqref="AZ54">
    <cfRule type="cellIs" priority="4977" operator="lessThan" aboveAverage="0" equalAverage="0" bottom="0" percent="0" rank="0" text="" dxfId="1">
      <formula>$C$4</formula>
    </cfRule>
    <cfRule type="cellIs" priority="4978" operator="lessThan" aboveAverage="0" equalAverage="0" bottom="0" percent="0" rank="0" text="" dxfId="0">
      <formula>$C$4</formula>
    </cfRule>
  </conditionalFormatting>
  <conditionalFormatting sqref="BA54">
    <cfRule type="cellIs" priority="4979" operator="lessThan" aboveAverage="0" equalAverage="0" bottom="0" percent="0" rank="0" text="" dxfId="1">
      <formula>$C$4</formula>
    </cfRule>
    <cfRule type="cellIs" priority="4980" operator="lessThan" aboveAverage="0" equalAverage="0" bottom="0" percent="0" rank="0" text="" dxfId="0">
      <formula>$C$4</formula>
    </cfRule>
  </conditionalFormatting>
  <conditionalFormatting sqref="BB54">
    <cfRule type="cellIs" priority="4981" operator="lessThan" aboveAverage="0" equalAverage="0" bottom="0" percent="0" rank="0" text="" dxfId="1">
      <formula>$C$4</formula>
    </cfRule>
    <cfRule type="cellIs" priority="4982" operator="lessThan" aboveAverage="0" equalAverage="0" bottom="0" percent="0" rank="0" text="" dxfId="0">
      <formula>$C$4</formula>
    </cfRule>
  </conditionalFormatting>
  <conditionalFormatting sqref="BC54">
    <cfRule type="cellIs" priority="4983" operator="lessThan" aboveAverage="0" equalAverage="0" bottom="0" percent="0" rank="0" text="" dxfId="1">
      <formula>$C$4</formula>
    </cfRule>
    <cfRule type="cellIs" priority="4984" operator="lessThan" aboveAverage="0" equalAverage="0" bottom="0" percent="0" rank="0" text="" dxfId="0">
      <formula>$C$4</formula>
    </cfRule>
  </conditionalFormatting>
  <conditionalFormatting sqref="BD54">
    <cfRule type="cellIs" priority="4985" operator="lessThan" aboveAverage="0" equalAverage="0" bottom="0" percent="0" rank="0" text="" dxfId="1">
      <formula>$C$4</formula>
    </cfRule>
    <cfRule type="cellIs" priority="4986" operator="lessThan" aboveAverage="0" equalAverage="0" bottom="0" percent="0" rank="0" text="" dxfId="0">
      <formula>$C$4</formula>
    </cfRule>
  </conditionalFormatting>
  <conditionalFormatting sqref="BE54">
    <cfRule type="cellIs" priority="4987" operator="lessThan" aboveAverage="0" equalAverage="0" bottom="0" percent="0" rank="0" text="" dxfId="1">
      <formula>$C$4</formula>
    </cfRule>
    <cfRule type="cellIs" priority="4988" operator="lessThan" aboveAverage="0" equalAverage="0" bottom="0" percent="0" rank="0" text="" dxfId="0">
      <formula>$C$4</formula>
    </cfRule>
  </conditionalFormatting>
  <conditionalFormatting sqref="BF54">
    <cfRule type="cellIs" priority="4989" operator="lessThan" aboveAverage="0" equalAverage="0" bottom="0" percent="0" rank="0" text="" dxfId="1">
      <formula>$C$4</formula>
    </cfRule>
    <cfRule type="cellIs" priority="4990" operator="lessThan" aboveAverage="0" equalAverage="0" bottom="0" percent="0" rank="0" text="" dxfId="0">
      <formula>$C$4</formula>
    </cfRule>
  </conditionalFormatting>
  <conditionalFormatting sqref="BG54">
    <cfRule type="cellIs" priority="4991" operator="lessThan" aboveAverage="0" equalAverage="0" bottom="0" percent="0" rank="0" text="" dxfId="1">
      <formula>$C$4</formula>
    </cfRule>
    <cfRule type="cellIs" priority="4992" operator="lessThan" aboveAverage="0" equalAverage="0" bottom="0" percent="0" rank="0" text="" dxfId="0">
      <formula>$C$4</formula>
    </cfRule>
  </conditionalFormatting>
  <conditionalFormatting sqref="BH54">
    <cfRule type="cellIs" priority="4993" operator="lessThan" aboveAverage="0" equalAverage="0" bottom="0" percent="0" rank="0" text="" dxfId="1">
      <formula>$C$4</formula>
    </cfRule>
    <cfRule type="cellIs" priority="4994" operator="lessThan" aboveAverage="0" equalAverage="0" bottom="0" percent="0" rank="0" text="" dxfId="0">
      <formula>$C$4</formula>
    </cfRule>
  </conditionalFormatting>
  <conditionalFormatting sqref="BI54">
    <cfRule type="cellIs" priority="4995" operator="lessThan" aboveAverage="0" equalAverage="0" bottom="0" percent="0" rank="0" text="" dxfId="1">
      <formula>$C$4</formula>
    </cfRule>
    <cfRule type="cellIs" priority="4996" operator="lessThan" aboveAverage="0" equalAverage="0" bottom="0" percent="0" rank="0" text="" dxfId="0">
      <formula>$C$4</formula>
    </cfRule>
  </conditionalFormatting>
  <conditionalFormatting sqref="BJ54">
    <cfRule type="cellIs" priority="4997" operator="lessThan" aboveAverage="0" equalAverage="0" bottom="0" percent="0" rank="0" text="" dxfId="1">
      <formula>$C$4</formula>
    </cfRule>
    <cfRule type="cellIs" priority="4998" operator="lessThan" aboveAverage="0" equalAverage="0" bottom="0" percent="0" rank="0" text="" dxfId="0">
      <formula>$C$4</formula>
    </cfRule>
  </conditionalFormatting>
  <conditionalFormatting sqref="BK54">
    <cfRule type="cellIs" priority="4999" operator="lessThan" aboveAverage="0" equalAverage="0" bottom="0" percent="0" rank="0" text="" dxfId="1">
      <formula>$C$4</formula>
    </cfRule>
    <cfRule type="cellIs" priority="5000" operator="lessThan" aboveAverage="0" equalAverage="0" bottom="0" percent="0" rank="0" text="" dxfId="0">
      <formula>$C$4</formula>
    </cfRule>
  </conditionalFormatting>
  <conditionalFormatting sqref="BL54">
    <cfRule type="cellIs" priority="5001" operator="lessThan" aboveAverage="0" equalAverage="0" bottom="0" percent="0" rank="0" text="" dxfId="1">
      <formula>$C$4</formula>
    </cfRule>
    <cfRule type="cellIs" priority="5002" operator="lessThan" aboveAverage="0" equalAverage="0" bottom="0" percent="0" rank="0" text="" dxfId="0">
      <formula>$C$4</formula>
    </cfRule>
  </conditionalFormatting>
  <conditionalFormatting sqref="BM54">
    <cfRule type="cellIs" priority="5003" operator="lessThan" aboveAverage="0" equalAverage="0" bottom="0" percent="0" rank="0" text="" dxfId="1">
      <formula>$C$4</formula>
    </cfRule>
    <cfRule type="cellIs" priority="5004" operator="lessThan" aboveAverage="0" equalAverage="0" bottom="0" percent="0" rank="0" text="" dxfId="0">
      <formula>$C$4</formula>
    </cfRule>
  </conditionalFormatting>
  <conditionalFormatting sqref="BN54">
    <cfRule type="cellIs" priority="5005" operator="lessThan" aboveAverage="0" equalAverage="0" bottom="0" percent="0" rank="0" text="" dxfId="1">
      <formula>$C$4</formula>
    </cfRule>
    <cfRule type="cellIs" priority="5006" operator="lessThan" aboveAverage="0" equalAverage="0" bottom="0" percent="0" rank="0" text="" dxfId="0">
      <formula>$C$4</formula>
    </cfRule>
  </conditionalFormatting>
  <conditionalFormatting sqref="BO54">
    <cfRule type="cellIs" priority="5007" operator="lessThan" aboveAverage="0" equalAverage="0" bottom="0" percent="0" rank="0" text="" dxfId="1">
      <formula>$C$4</formula>
    </cfRule>
    <cfRule type="cellIs" priority="5008" operator="lessThan" aboveAverage="0" equalAverage="0" bottom="0" percent="0" rank="0" text="" dxfId="0">
      <formula>$C$4</formula>
    </cfRule>
  </conditionalFormatting>
  <conditionalFormatting sqref="BP54">
    <cfRule type="cellIs" priority="5009" operator="lessThan" aboveAverage="0" equalAverage="0" bottom="0" percent="0" rank="0" text="" dxfId="1">
      <formula>$C$4</formula>
    </cfRule>
    <cfRule type="cellIs" priority="5010" operator="lessThan" aboveAverage="0" equalAverage="0" bottom="0" percent="0" rank="0" text="" dxfId="0">
      <formula>$C$4</formula>
    </cfRule>
  </conditionalFormatting>
  <conditionalFormatting sqref="BQ54">
    <cfRule type="cellIs" priority="5011" operator="lessThan" aboveAverage="0" equalAverage="0" bottom="0" percent="0" rank="0" text="" dxfId="1">
      <formula>$C$4</formula>
    </cfRule>
    <cfRule type="cellIs" priority="5012" operator="lessThan" aboveAverage="0" equalAverage="0" bottom="0" percent="0" rank="0" text="" dxfId="0">
      <formula>$C$4</formula>
    </cfRule>
  </conditionalFormatting>
  <conditionalFormatting sqref="BR54">
    <cfRule type="cellIs" priority="5013" operator="lessThan" aboveAverage="0" equalAverage="0" bottom="0" percent="0" rank="0" text="" dxfId="0">
      <formula>$C$4</formula>
    </cfRule>
  </conditionalFormatting>
  <conditionalFormatting sqref="BS54">
    <cfRule type="cellIs" priority="5014" operator="lessThan" aboveAverage="0" equalAverage="0" bottom="0" percent="0" rank="0" text="" dxfId="0">
      <formula>$C$4</formula>
    </cfRule>
  </conditionalFormatting>
  <conditionalFormatting sqref="BT54">
    <cfRule type="cellIs" priority="5015" operator="lessThan" aboveAverage="0" equalAverage="0" bottom="0" percent="0" rank="0" text="" dxfId="0">
      <formula>$C$4</formula>
    </cfRule>
  </conditionalFormatting>
  <conditionalFormatting sqref="BU54">
    <cfRule type="cellIs" priority="5016" operator="lessThan" aboveAverage="0" equalAverage="0" bottom="0" percent="0" rank="0" text="" dxfId="0">
      <formula>$C$4</formula>
    </cfRule>
  </conditionalFormatting>
  <conditionalFormatting sqref="BV54">
    <cfRule type="cellIs" priority="5017" operator="lessThan" aboveAverage="0" equalAverage="0" bottom="0" percent="0" rank="0" text="" dxfId="0">
      <formula>$C$4</formula>
    </cfRule>
  </conditionalFormatting>
  <conditionalFormatting sqref="BW54">
    <cfRule type="cellIs" priority="5018" operator="lessThan" aboveAverage="0" equalAverage="0" bottom="0" percent="0" rank="0" text="" dxfId="0">
      <formula>$C$4</formula>
    </cfRule>
  </conditionalFormatting>
  <conditionalFormatting sqref="BX54">
    <cfRule type="cellIs" priority="5019" operator="lessThan" aboveAverage="0" equalAverage="0" bottom="0" percent="0" rank="0" text="" dxfId="0">
      <formula>$C$4</formula>
    </cfRule>
  </conditionalFormatting>
  <conditionalFormatting sqref="BY54">
    <cfRule type="cellIs" priority="5020" operator="lessThan" aboveAverage="0" equalAverage="0" bottom="0" percent="0" rank="0" text="" dxfId="0">
      <formula>$C$4</formula>
    </cfRule>
  </conditionalFormatting>
  <conditionalFormatting sqref="BZ54">
    <cfRule type="cellIs" priority="5021" operator="lessThan" aboveAverage="0" equalAverage="0" bottom="0" percent="0" rank="0" text="" dxfId="0">
      <formula>$C$4</formula>
    </cfRule>
  </conditionalFormatting>
  <conditionalFormatting sqref="CA54">
    <cfRule type="cellIs" priority="5022" operator="lessThan" aboveAverage="0" equalAverage="0" bottom="0" percent="0" rank="0" text="" dxfId="0">
      <formula>$C$4</formula>
    </cfRule>
  </conditionalFormatting>
  <conditionalFormatting sqref="CB54">
    <cfRule type="cellIs" priority="5023" operator="lessThan" aboveAverage="0" equalAverage="0" bottom="0" percent="0" rank="0" text="" dxfId="0">
      <formula>$C$4</formula>
    </cfRule>
  </conditionalFormatting>
  <conditionalFormatting sqref="CC54">
    <cfRule type="cellIs" priority="5024" operator="lessThan" aboveAverage="0" equalAverage="0" bottom="0" percent="0" rank="0" text="" dxfId="0">
      <formula>$C$4</formula>
    </cfRule>
  </conditionalFormatting>
  <conditionalFormatting sqref="CD54">
    <cfRule type="cellIs" priority="5025" operator="lessThan" aboveAverage="0" equalAverage="0" bottom="0" percent="0" rank="0" text="" dxfId="0">
      <formula>$C$4</formula>
    </cfRule>
  </conditionalFormatting>
  <conditionalFormatting sqref="CE54">
    <cfRule type="cellIs" priority="5026" operator="lessThan" aboveAverage="0" equalAverage="0" bottom="0" percent="0" rank="0" text="" dxfId="0">
      <formula>$C$4</formula>
    </cfRule>
  </conditionalFormatting>
  <conditionalFormatting sqref="CF54">
    <cfRule type="cellIs" priority="5027" operator="lessThan" aboveAverage="0" equalAverage="0" bottom="0" percent="0" rank="0" text="" dxfId="0">
      <formula>$C$4</formula>
    </cfRule>
  </conditionalFormatting>
  <conditionalFormatting sqref="CG54">
    <cfRule type="cellIs" priority="5028" operator="lessThan" aboveAverage="0" equalAverage="0" bottom="0" percent="0" rank="0" text="" dxfId="0">
      <formula>$C$4</formula>
    </cfRule>
  </conditionalFormatting>
  <conditionalFormatting sqref="CH54">
    <cfRule type="cellIs" priority="5029" operator="lessThan" aboveAverage="0" equalAverage="0" bottom="0" percent="0" rank="0" text="" dxfId="1">
      <formula>$C$4</formula>
    </cfRule>
    <cfRule type="cellIs" priority="5030" operator="lessThan" aboveAverage="0" equalAverage="0" bottom="0" percent="0" rank="0" text="" dxfId="0">
      <formula>$C$4</formula>
    </cfRule>
  </conditionalFormatting>
  <conditionalFormatting sqref="CI54">
    <cfRule type="cellIs" priority="5031" operator="lessThan" aboveAverage="0" equalAverage="0" bottom="0" percent="0" rank="0" text="" dxfId="1">
      <formula>$C$4</formula>
    </cfRule>
    <cfRule type="cellIs" priority="5032" operator="lessThan" aboveAverage="0" equalAverage="0" bottom="0" percent="0" rank="0" text="" dxfId="0">
      <formula>$C$4</formula>
    </cfRule>
  </conditionalFormatting>
  <conditionalFormatting sqref="CJ54">
    <cfRule type="cellIs" priority="5033" operator="lessThan" aboveAverage="0" equalAverage="0" bottom="0" percent="0" rank="0" text="" dxfId="1">
      <formula>$C$4</formula>
    </cfRule>
    <cfRule type="cellIs" priority="5034" operator="lessThan" aboveAverage="0" equalAverage="0" bottom="0" percent="0" rank="0" text="" dxfId="0">
      <formula>$C$4</formula>
    </cfRule>
  </conditionalFormatting>
  <conditionalFormatting sqref="CK54">
    <cfRule type="cellIs" priority="5035" operator="lessThan" aboveAverage="0" equalAverage="0" bottom="0" percent="0" rank="0" text="" dxfId="1">
      <formula>$C$4</formula>
    </cfRule>
    <cfRule type="cellIs" priority="5036" operator="lessThan" aboveAverage="0" equalAverage="0" bottom="0" percent="0" rank="0" text="" dxfId="0">
      <formula>$C$4</formula>
    </cfRule>
  </conditionalFormatting>
  <conditionalFormatting sqref="CL54">
    <cfRule type="cellIs" priority="5037" operator="lessThan" aboveAverage="0" equalAverage="0" bottom="0" percent="0" rank="0" text="" dxfId="1">
      <formula>$C$4</formula>
    </cfRule>
    <cfRule type="cellIs" priority="5038" operator="lessThan" aboveAverage="0" equalAverage="0" bottom="0" percent="0" rank="0" text="" dxfId="0">
      <formula>$C$4</formula>
    </cfRule>
  </conditionalFormatting>
  <conditionalFormatting sqref="CM54">
    <cfRule type="cellIs" priority="5039" operator="lessThan" aboveAverage="0" equalAverage="0" bottom="0" percent="0" rank="0" text="" dxfId="0">
      <formula>$C$4</formula>
    </cfRule>
  </conditionalFormatting>
  <conditionalFormatting sqref="CN54">
    <cfRule type="cellIs" priority="5040" operator="lessThan" aboveAverage="0" equalAverage="0" bottom="0" percent="0" rank="0" text="" dxfId="0">
      <formula>$C$4</formula>
    </cfRule>
  </conditionalFormatting>
  <conditionalFormatting sqref="CO54">
    <cfRule type="cellIs" priority="5041" operator="lessThan" aboveAverage="0" equalAverage="0" bottom="0" percent="0" rank="0" text="" dxfId="0">
      <formula>$C$4</formula>
    </cfRule>
  </conditionalFormatting>
  <conditionalFormatting sqref="CP54">
    <cfRule type="cellIs" priority="5042" operator="lessThan" aboveAverage="0" equalAverage="0" bottom="0" percent="0" rank="0" text="" dxfId="1">
      <formula>$C$4</formula>
    </cfRule>
    <cfRule type="cellIs" priority="5043" operator="lessThan" aboveAverage="0" equalAverage="0" bottom="0" percent="0" rank="0" text="" dxfId="0">
      <formula>$C$4</formula>
    </cfRule>
  </conditionalFormatting>
  <conditionalFormatting sqref="CR54">
    <cfRule type="cellIs" priority="5044" operator="lessThan" aboveAverage="0" equalAverage="0" bottom="0" percent="0" rank="0" text="" dxfId="1">
      <formula>$C$4</formula>
    </cfRule>
    <cfRule type="cellIs" priority="5045" operator="lessThan" aboveAverage="0" equalAverage="0" bottom="0" percent="0" rank="0" text="" dxfId="0">
      <formula>$C$4</formula>
    </cfRule>
  </conditionalFormatting>
  <conditionalFormatting sqref="CS54">
    <cfRule type="cellIs" priority="5046" operator="lessThan" aboveAverage="0" equalAverage="0" bottom="0" percent="0" rank="0" text="" dxfId="1">
      <formula>$C$4</formula>
    </cfRule>
    <cfRule type="cellIs" priority="5047" operator="lessThan" aboveAverage="0" equalAverage="0" bottom="0" percent="0" rank="0" text="" dxfId="0">
      <formula>$C$4</formula>
    </cfRule>
  </conditionalFormatting>
  <conditionalFormatting sqref="L55">
    <cfRule type="cellIs" priority="5048" operator="lessThan" aboveAverage="0" equalAverage="0" bottom="0" percent="0" rank="0" text="" dxfId="1">
      <formula>$C$4</formula>
    </cfRule>
    <cfRule type="cellIs" priority="5049" operator="lessThan" aboveAverage="0" equalAverage="0" bottom="0" percent="0" rank="0" text="" dxfId="0">
      <formula>$C$4</formula>
    </cfRule>
  </conditionalFormatting>
  <conditionalFormatting sqref="M55">
    <cfRule type="cellIs" priority="5050" operator="lessThan" aboveAverage="0" equalAverage="0" bottom="0" percent="0" rank="0" text="" dxfId="1">
      <formula>$C$4</formula>
    </cfRule>
    <cfRule type="cellIs" priority="5051" operator="lessThan" aboveAverage="0" equalAverage="0" bottom="0" percent="0" rank="0" text="" dxfId="0">
      <formula>$C$4</formula>
    </cfRule>
  </conditionalFormatting>
  <conditionalFormatting sqref="O55">
    <cfRule type="cellIs" priority="5052" operator="lessThan" aboveAverage="0" equalAverage="0" bottom="0" percent="0" rank="0" text="" dxfId="0">
      <formula>$C$4</formula>
    </cfRule>
  </conditionalFormatting>
  <conditionalFormatting sqref="P55">
    <cfRule type="cellIs" priority="5053" operator="lessThan" aboveAverage="0" equalAverage="0" bottom="0" percent="0" rank="0" text="" dxfId="0">
      <formula>$C$4</formula>
    </cfRule>
  </conditionalFormatting>
  <conditionalFormatting sqref="Q55">
    <cfRule type="cellIs" priority="5054" operator="lessThan" aboveAverage="0" equalAverage="0" bottom="0" percent="0" rank="0" text="" dxfId="0">
      <formula>$C$4</formula>
    </cfRule>
  </conditionalFormatting>
  <conditionalFormatting sqref="R55">
    <cfRule type="cellIs" priority="5055" operator="lessThan" aboveAverage="0" equalAverage="0" bottom="0" percent="0" rank="0" text="" dxfId="0">
      <formula>$C$4</formula>
    </cfRule>
  </conditionalFormatting>
  <conditionalFormatting sqref="S55">
    <cfRule type="cellIs" priority="5056" operator="lessThan" aboveAverage="0" equalAverage="0" bottom="0" percent="0" rank="0" text="" dxfId="0">
      <formula>$C$4</formula>
    </cfRule>
  </conditionalFormatting>
  <conditionalFormatting sqref="T55">
    <cfRule type="cellIs" priority="5057" operator="lessThan" aboveAverage="0" equalAverage="0" bottom="0" percent="0" rank="0" text="" dxfId="0">
      <formula>$C$4</formula>
    </cfRule>
  </conditionalFormatting>
  <conditionalFormatting sqref="U55">
    <cfRule type="cellIs" priority="5058" operator="lessThan" aboveAverage="0" equalAverage="0" bottom="0" percent="0" rank="0" text="" dxfId="0">
      <formula>$C$4</formula>
    </cfRule>
  </conditionalFormatting>
  <conditionalFormatting sqref="V55">
    <cfRule type="cellIs" priority="5059" operator="lessThan" aboveAverage="0" equalAverage="0" bottom="0" percent="0" rank="0" text="" dxfId="0">
      <formula>$C$4</formula>
    </cfRule>
  </conditionalFormatting>
  <conditionalFormatting sqref="W55">
    <cfRule type="cellIs" priority="5060" operator="lessThan" aboveAverage="0" equalAverage="0" bottom="0" percent="0" rank="0" text="" dxfId="0">
      <formula>$C$4</formula>
    </cfRule>
  </conditionalFormatting>
  <conditionalFormatting sqref="X55">
    <cfRule type="cellIs" priority="5061" operator="lessThan" aboveAverage="0" equalAverage="0" bottom="0" percent="0" rank="0" text="" dxfId="0">
      <formula>$C$4</formula>
    </cfRule>
  </conditionalFormatting>
  <conditionalFormatting sqref="Y55">
    <cfRule type="cellIs" priority="5062" operator="lessThan" aboveAverage="0" equalAverage="0" bottom="0" percent="0" rank="0" text="" dxfId="0">
      <formula>$C$4</formula>
    </cfRule>
  </conditionalFormatting>
  <conditionalFormatting sqref="Z55">
    <cfRule type="cellIs" priority="5063" operator="lessThan" aboveAverage="0" equalAverage="0" bottom="0" percent="0" rank="0" text="" dxfId="0">
      <formula>$C$4</formula>
    </cfRule>
  </conditionalFormatting>
  <conditionalFormatting sqref="AA55">
    <cfRule type="cellIs" priority="5064" operator="lessThan" aboveAverage="0" equalAverage="0" bottom="0" percent="0" rank="0" text="" dxfId="0">
      <formula>$C$4</formula>
    </cfRule>
  </conditionalFormatting>
  <conditionalFormatting sqref="AB55">
    <cfRule type="cellIs" priority="5065" operator="lessThan" aboveAverage="0" equalAverage="0" bottom="0" percent="0" rank="0" text="" dxfId="0">
      <formula>$C$4</formula>
    </cfRule>
  </conditionalFormatting>
  <conditionalFormatting sqref="AC55">
    <cfRule type="cellIs" priority="5066" operator="lessThan" aboveAverage="0" equalAverage="0" bottom="0" percent="0" rank="0" text="" dxfId="0">
      <formula>$C$4</formula>
    </cfRule>
  </conditionalFormatting>
  <conditionalFormatting sqref="AD55">
    <cfRule type="cellIs" priority="5067" operator="lessThan" aboveAverage="0" equalAverage="0" bottom="0" percent="0" rank="0" text="" dxfId="0">
      <formula>$C$4</formula>
    </cfRule>
  </conditionalFormatting>
  <conditionalFormatting sqref="AE55">
    <cfRule type="cellIs" priority="5068" operator="lessThan" aboveAverage="0" equalAverage="0" bottom="0" percent="0" rank="0" text="" dxfId="0">
      <formula>$C$4</formula>
    </cfRule>
  </conditionalFormatting>
  <conditionalFormatting sqref="AF55">
    <cfRule type="cellIs" priority="5069" operator="lessThan" aboveAverage="0" equalAverage="0" bottom="0" percent="0" rank="0" text="" dxfId="0">
      <formula>$C$4</formula>
    </cfRule>
  </conditionalFormatting>
  <conditionalFormatting sqref="AG55">
    <cfRule type="cellIs" priority="5070" operator="lessThan" aboveAverage="0" equalAverage="0" bottom="0" percent="0" rank="0" text="" dxfId="0">
      <formula>$C$4</formula>
    </cfRule>
  </conditionalFormatting>
  <conditionalFormatting sqref="AH55">
    <cfRule type="cellIs" priority="5071" operator="lessThan" aboveAverage="0" equalAverage="0" bottom="0" percent="0" rank="0" text="" dxfId="0">
      <formula>$C$4</formula>
    </cfRule>
  </conditionalFormatting>
  <conditionalFormatting sqref="AI55">
    <cfRule type="cellIs" priority="5072" operator="lessThan" aboveAverage="0" equalAverage="0" bottom="0" percent="0" rank="0" text="" dxfId="0">
      <formula>$C$4</formula>
    </cfRule>
  </conditionalFormatting>
  <conditionalFormatting sqref="AJ55">
    <cfRule type="cellIs" priority="5073" operator="lessThan" aboveAverage="0" equalAverage="0" bottom="0" percent="0" rank="0" text="" dxfId="0">
      <formula>$C$4</formula>
    </cfRule>
  </conditionalFormatting>
  <conditionalFormatting sqref="AK55">
    <cfRule type="cellIs" priority="5074" operator="lessThan" aboveAverage="0" equalAverage="0" bottom="0" percent="0" rank="0" text="" dxfId="0">
      <formula>$C$4</formula>
    </cfRule>
  </conditionalFormatting>
  <conditionalFormatting sqref="AL55">
    <cfRule type="cellIs" priority="5075" operator="lessThan" aboveAverage="0" equalAverage="0" bottom="0" percent="0" rank="0" text="" dxfId="0">
      <formula>$C$4</formula>
    </cfRule>
  </conditionalFormatting>
  <conditionalFormatting sqref="AM55">
    <cfRule type="cellIs" priority="5076" operator="lessThan" aboveAverage="0" equalAverage="0" bottom="0" percent="0" rank="0" text="" dxfId="0">
      <formula>$C$4</formula>
    </cfRule>
  </conditionalFormatting>
  <conditionalFormatting sqref="AN55">
    <cfRule type="cellIs" priority="5077" operator="lessThan" aboveAverage="0" equalAverage="0" bottom="0" percent="0" rank="0" text="" dxfId="0">
      <formula>$C$4</formula>
    </cfRule>
  </conditionalFormatting>
  <conditionalFormatting sqref="AO55">
    <cfRule type="cellIs" priority="5078" operator="lessThan" aboveAverage="0" equalAverage="0" bottom="0" percent="0" rank="0" text="" dxfId="0">
      <formula>$C$4</formula>
    </cfRule>
  </conditionalFormatting>
  <conditionalFormatting sqref="AP55">
    <cfRule type="cellIs" priority="5079" operator="lessThan" aboveAverage="0" equalAverage="0" bottom="0" percent="0" rank="0" text="" dxfId="0">
      <formula>$C$4</formula>
    </cfRule>
  </conditionalFormatting>
  <conditionalFormatting sqref="AQ55">
    <cfRule type="cellIs" priority="5080" operator="lessThan" aboveAverage="0" equalAverage="0" bottom="0" percent="0" rank="0" text="" dxfId="0">
      <formula>$C$4</formula>
    </cfRule>
  </conditionalFormatting>
  <conditionalFormatting sqref="AR55">
    <cfRule type="cellIs" priority="5081" operator="lessThan" aboveAverage="0" equalAverage="0" bottom="0" percent="0" rank="0" text="" dxfId="0">
      <formula>$C$4</formula>
    </cfRule>
  </conditionalFormatting>
  <conditionalFormatting sqref="AS55">
    <cfRule type="cellIs" priority="5082" operator="lessThan" aboveAverage="0" equalAverage="0" bottom="0" percent="0" rank="0" text="" dxfId="0">
      <formula>$C$4</formula>
    </cfRule>
  </conditionalFormatting>
  <conditionalFormatting sqref="AT55">
    <cfRule type="cellIs" priority="5083" operator="lessThan" aboveAverage="0" equalAverage="0" bottom="0" percent="0" rank="0" text="" dxfId="0">
      <formula>$C$4</formula>
    </cfRule>
  </conditionalFormatting>
  <conditionalFormatting sqref="AU55">
    <cfRule type="cellIs" priority="5084" operator="lessThan" aboveAverage="0" equalAverage="0" bottom="0" percent="0" rank="0" text="" dxfId="0">
      <formula>$C$4</formula>
    </cfRule>
  </conditionalFormatting>
  <conditionalFormatting sqref="AV55">
    <cfRule type="cellIs" priority="5085" operator="lessThan" aboveAverage="0" equalAverage="0" bottom="0" percent="0" rank="0" text="" dxfId="0">
      <formula>$C$4</formula>
    </cfRule>
  </conditionalFormatting>
  <conditionalFormatting sqref="AW55">
    <cfRule type="cellIs" priority="5086" operator="lessThan" aboveAverage="0" equalAverage="0" bottom="0" percent="0" rank="0" text="" dxfId="0">
      <formula>$C$4</formula>
    </cfRule>
  </conditionalFormatting>
  <conditionalFormatting sqref="AX55">
    <cfRule type="cellIs" priority="5087" operator="lessThan" aboveAverage="0" equalAverage="0" bottom="0" percent="0" rank="0" text="" dxfId="1">
      <formula>$C$4</formula>
    </cfRule>
    <cfRule type="cellIs" priority="5088" operator="lessThan" aboveAverage="0" equalAverage="0" bottom="0" percent="0" rank="0" text="" dxfId="0">
      <formula>$C$4</formula>
    </cfRule>
  </conditionalFormatting>
  <conditionalFormatting sqref="AY55">
    <cfRule type="cellIs" priority="5089" operator="lessThan" aboveAverage="0" equalAverage="0" bottom="0" percent="0" rank="0" text="" dxfId="1">
      <formula>$C$4</formula>
    </cfRule>
    <cfRule type="cellIs" priority="5090" operator="lessThan" aboveAverage="0" equalAverage="0" bottom="0" percent="0" rank="0" text="" dxfId="0">
      <formula>$C$4</formula>
    </cfRule>
  </conditionalFormatting>
  <conditionalFormatting sqref="AZ55">
    <cfRule type="cellIs" priority="5091" operator="lessThan" aboveAverage="0" equalAverage="0" bottom="0" percent="0" rank="0" text="" dxfId="1">
      <formula>$C$4</formula>
    </cfRule>
    <cfRule type="cellIs" priority="5092" operator="lessThan" aboveAverage="0" equalAverage="0" bottom="0" percent="0" rank="0" text="" dxfId="0">
      <formula>$C$4</formula>
    </cfRule>
  </conditionalFormatting>
  <conditionalFormatting sqref="BA55">
    <cfRule type="cellIs" priority="5093" operator="lessThan" aboveAverage="0" equalAverage="0" bottom="0" percent="0" rank="0" text="" dxfId="1">
      <formula>$C$4</formula>
    </cfRule>
    <cfRule type="cellIs" priority="5094" operator="lessThan" aboveAverage="0" equalAverage="0" bottom="0" percent="0" rank="0" text="" dxfId="0">
      <formula>$C$4</formula>
    </cfRule>
  </conditionalFormatting>
  <conditionalFormatting sqref="BB55">
    <cfRule type="cellIs" priority="5095" operator="lessThan" aboveAverage="0" equalAverage="0" bottom="0" percent="0" rank="0" text="" dxfId="1">
      <formula>$C$4</formula>
    </cfRule>
    <cfRule type="cellIs" priority="5096" operator="lessThan" aboveAverage="0" equalAverage="0" bottom="0" percent="0" rank="0" text="" dxfId="0">
      <formula>$C$4</formula>
    </cfRule>
  </conditionalFormatting>
  <conditionalFormatting sqref="BC55">
    <cfRule type="cellIs" priority="5097" operator="lessThan" aboveAverage="0" equalAverage="0" bottom="0" percent="0" rank="0" text="" dxfId="1">
      <formula>$C$4</formula>
    </cfRule>
    <cfRule type="cellIs" priority="5098" operator="lessThan" aboveAverage="0" equalAverage="0" bottom="0" percent="0" rank="0" text="" dxfId="0">
      <formula>$C$4</formula>
    </cfRule>
  </conditionalFormatting>
  <conditionalFormatting sqref="BD55">
    <cfRule type="cellIs" priority="5099" operator="lessThan" aboveAverage="0" equalAverage="0" bottom="0" percent="0" rank="0" text="" dxfId="1">
      <formula>$C$4</formula>
    </cfRule>
    <cfRule type="cellIs" priority="5100" operator="lessThan" aboveAverage="0" equalAverage="0" bottom="0" percent="0" rank="0" text="" dxfId="0">
      <formula>$C$4</formula>
    </cfRule>
  </conditionalFormatting>
  <conditionalFormatting sqref="BE55">
    <cfRule type="cellIs" priority="5101" operator="lessThan" aboveAverage="0" equalAverage="0" bottom="0" percent="0" rank="0" text="" dxfId="1">
      <formula>$C$4</formula>
    </cfRule>
    <cfRule type="cellIs" priority="5102" operator="lessThan" aboveAverage="0" equalAverage="0" bottom="0" percent="0" rank="0" text="" dxfId="0">
      <formula>$C$4</formula>
    </cfRule>
  </conditionalFormatting>
  <conditionalFormatting sqref="BF55">
    <cfRule type="cellIs" priority="5103" operator="lessThan" aboveAverage="0" equalAverage="0" bottom="0" percent="0" rank="0" text="" dxfId="1">
      <formula>$C$4</formula>
    </cfRule>
    <cfRule type="cellIs" priority="5104" operator="lessThan" aboveAverage="0" equalAverage="0" bottom="0" percent="0" rank="0" text="" dxfId="0">
      <formula>$C$4</formula>
    </cfRule>
  </conditionalFormatting>
  <conditionalFormatting sqref="BG55">
    <cfRule type="cellIs" priority="5105" operator="lessThan" aboveAverage="0" equalAverage="0" bottom="0" percent="0" rank="0" text="" dxfId="1">
      <formula>$C$4</formula>
    </cfRule>
    <cfRule type="cellIs" priority="5106" operator="lessThan" aboveAverage="0" equalAverage="0" bottom="0" percent="0" rank="0" text="" dxfId="0">
      <formula>$C$4</formula>
    </cfRule>
  </conditionalFormatting>
  <conditionalFormatting sqref="BH55">
    <cfRule type="cellIs" priority="5107" operator="lessThan" aboveAverage="0" equalAverage="0" bottom="0" percent="0" rank="0" text="" dxfId="1">
      <formula>$C$4</formula>
    </cfRule>
    <cfRule type="cellIs" priority="5108" operator="lessThan" aboveAverage="0" equalAverage="0" bottom="0" percent="0" rank="0" text="" dxfId="0">
      <formula>$C$4</formula>
    </cfRule>
  </conditionalFormatting>
  <conditionalFormatting sqref="BI55">
    <cfRule type="cellIs" priority="5109" operator="lessThan" aboveAverage="0" equalAverage="0" bottom="0" percent="0" rank="0" text="" dxfId="1">
      <formula>$C$4</formula>
    </cfRule>
    <cfRule type="cellIs" priority="5110" operator="lessThan" aboveAverage="0" equalAverage="0" bottom="0" percent="0" rank="0" text="" dxfId="0">
      <formula>$C$4</formula>
    </cfRule>
  </conditionalFormatting>
  <conditionalFormatting sqref="BJ55">
    <cfRule type="cellIs" priority="5111" operator="lessThan" aboveAverage="0" equalAverage="0" bottom="0" percent="0" rank="0" text="" dxfId="1">
      <formula>$C$4</formula>
    </cfRule>
    <cfRule type="cellIs" priority="5112" operator="lessThan" aboveAverage="0" equalAverage="0" bottom="0" percent="0" rank="0" text="" dxfId="0">
      <formula>$C$4</formula>
    </cfRule>
  </conditionalFormatting>
  <conditionalFormatting sqref="BK55">
    <cfRule type="cellIs" priority="5113" operator="lessThan" aboveAverage="0" equalAverage="0" bottom="0" percent="0" rank="0" text="" dxfId="1">
      <formula>$C$4</formula>
    </cfRule>
    <cfRule type="cellIs" priority="5114" operator="lessThan" aboveAverage="0" equalAverage="0" bottom="0" percent="0" rank="0" text="" dxfId="0">
      <formula>$C$4</formula>
    </cfRule>
  </conditionalFormatting>
  <conditionalFormatting sqref="BL55">
    <cfRule type="cellIs" priority="5115" operator="lessThan" aboveAverage="0" equalAverage="0" bottom="0" percent="0" rank="0" text="" dxfId="1">
      <formula>$C$4</formula>
    </cfRule>
    <cfRule type="cellIs" priority="5116" operator="lessThan" aboveAverage="0" equalAverage="0" bottom="0" percent="0" rank="0" text="" dxfId="0">
      <formula>$C$4</formula>
    </cfRule>
  </conditionalFormatting>
  <conditionalFormatting sqref="BM55">
    <cfRule type="cellIs" priority="5117" operator="lessThan" aboveAverage="0" equalAverage="0" bottom="0" percent="0" rank="0" text="" dxfId="1">
      <formula>$C$4</formula>
    </cfRule>
    <cfRule type="cellIs" priority="5118" operator="lessThan" aboveAverage="0" equalAverage="0" bottom="0" percent="0" rank="0" text="" dxfId="0">
      <formula>$C$4</formula>
    </cfRule>
  </conditionalFormatting>
  <conditionalFormatting sqref="BN55">
    <cfRule type="cellIs" priority="5119" operator="lessThan" aboveAverage="0" equalAverage="0" bottom="0" percent="0" rank="0" text="" dxfId="1">
      <formula>$C$4</formula>
    </cfRule>
    <cfRule type="cellIs" priority="5120" operator="lessThan" aboveAverage="0" equalAverage="0" bottom="0" percent="0" rank="0" text="" dxfId="0">
      <formula>$C$4</formula>
    </cfRule>
  </conditionalFormatting>
  <conditionalFormatting sqref="BO55">
    <cfRule type="cellIs" priority="5121" operator="lessThan" aboveAverage="0" equalAverage="0" bottom="0" percent="0" rank="0" text="" dxfId="1">
      <formula>$C$4</formula>
    </cfRule>
    <cfRule type="cellIs" priority="5122" operator="lessThan" aboveAverage="0" equalAverage="0" bottom="0" percent="0" rank="0" text="" dxfId="0">
      <formula>$C$4</formula>
    </cfRule>
  </conditionalFormatting>
  <conditionalFormatting sqref="BP55">
    <cfRule type="cellIs" priority="5123" operator="lessThan" aboveAverage="0" equalAverage="0" bottom="0" percent="0" rank="0" text="" dxfId="1">
      <formula>$C$4</formula>
    </cfRule>
    <cfRule type="cellIs" priority="5124" operator="lessThan" aboveAverage="0" equalAverage="0" bottom="0" percent="0" rank="0" text="" dxfId="0">
      <formula>$C$4</formula>
    </cfRule>
  </conditionalFormatting>
  <conditionalFormatting sqref="BQ55">
    <cfRule type="cellIs" priority="5125" operator="lessThan" aboveAverage="0" equalAverage="0" bottom="0" percent="0" rank="0" text="" dxfId="1">
      <formula>$C$4</formula>
    </cfRule>
    <cfRule type="cellIs" priority="5126" operator="lessThan" aboveAverage="0" equalAverage="0" bottom="0" percent="0" rank="0" text="" dxfId="0">
      <formula>$C$4</formula>
    </cfRule>
  </conditionalFormatting>
  <conditionalFormatting sqref="BR55">
    <cfRule type="cellIs" priority="5127" operator="lessThan" aboveAverage="0" equalAverage="0" bottom="0" percent="0" rank="0" text="" dxfId="0">
      <formula>$C$4</formula>
    </cfRule>
  </conditionalFormatting>
  <conditionalFormatting sqref="BS55">
    <cfRule type="cellIs" priority="5128" operator="lessThan" aboveAverage="0" equalAverage="0" bottom="0" percent="0" rank="0" text="" dxfId="0">
      <formula>$C$4</formula>
    </cfRule>
  </conditionalFormatting>
  <conditionalFormatting sqref="BT55">
    <cfRule type="cellIs" priority="5129" operator="lessThan" aboveAverage="0" equalAverage="0" bottom="0" percent="0" rank="0" text="" dxfId="0">
      <formula>$C$4</formula>
    </cfRule>
  </conditionalFormatting>
  <conditionalFormatting sqref="BU55">
    <cfRule type="cellIs" priority="5130" operator="lessThan" aboveAverage="0" equalAverage="0" bottom="0" percent="0" rank="0" text="" dxfId="0">
      <formula>$C$4</formula>
    </cfRule>
  </conditionalFormatting>
  <conditionalFormatting sqref="BV55">
    <cfRule type="cellIs" priority="5131" operator="lessThan" aboveAverage="0" equalAverage="0" bottom="0" percent="0" rank="0" text="" dxfId="0">
      <formula>$C$4</formula>
    </cfRule>
  </conditionalFormatting>
  <conditionalFormatting sqref="BW55">
    <cfRule type="cellIs" priority="5132" operator="lessThan" aboveAverage="0" equalAverage="0" bottom="0" percent="0" rank="0" text="" dxfId="0">
      <formula>$C$4</formula>
    </cfRule>
  </conditionalFormatting>
  <conditionalFormatting sqref="BX55">
    <cfRule type="cellIs" priority="5133" operator="lessThan" aboveAverage="0" equalAverage="0" bottom="0" percent="0" rank="0" text="" dxfId="0">
      <formula>$C$4</formula>
    </cfRule>
  </conditionalFormatting>
  <conditionalFormatting sqref="BY55">
    <cfRule type="cellIs" priority="5134" operator="lessThan" aboveAverage="0" equalAverage="0" bottom="0" percent="0" rank="0" text="" dxfId="0">
      <formula>$C$4</formula>
    </cfRule>
  </conditionalFormatting>
  <conditionalFormatting sqref="BZ55">
    <cfRule type="cellIs" priority="5135" operator="lessThan" aboveAverage="0" equalAverage="0" bottom="0" percent="0" rank="0" text="" dxfId="0">
      <formula>$C$4</formula>
    </cfRule>
  </conditionalFormatting>
  <conditionalFormatting sqref="CA55">
    <cfRule type="cellIs" priority="5136" operator="lessThan" aboveAverage="0" equalAverage="0" bottom="0" percent="0" rank="0" text="" dxfId="0">
      <formula>$C$4</formula>
    </cfRule>
  </conditionalFormatting>
  <conditionalFormatting sqref="CB55">
    <cfRule type="cellIs" priority="5137" operator="lessThan" aboveAverage="0" equalAverage="0" bottom="0" percent="0" rank="0" text="" dxfId="0">
      <formula>$C$4</formula>
    </cfRule>
  </conditionalFormatting>
  <conditionalFormatting sqref="CC55">
    <cfRule type="cellIs" priority="5138" operator="lessThan" aboveAverage="0" equalAverage="0" bottom="0" percent="0" rank="0" text="" dxfId="0">
      <formula>$C$4</formula>
    </cfRule>
  </conditionalFormatting>
  <conditionalFormatting sqref="CD55">
    <cfRule type="cellIs" priority="5139" operator="lessThan" aboveAverage="0" equalAverage="0" bottom="0" percent="0" rank="0" text="" dxfId="0">
      <formula>$C$4</formula>
    </cfRule>
  </conditionalFormatting>
  <conditionalFormatting sqref="CE55">
    <cfRule type="cellIs" priority="5140" operator="lessThan" aboveAverage="0" equalAverage="0" bottom="0" percent="0" rank="0" text="" dxfId="0">
      <formula>$C$4</formula>
    </cfRule>
  </conditionalFormatting>
  <conditionalFormatting sqref="CF55">
    <cfRule type="cellIs" priority="5141" operator="lessThan" aboveAverage="0" equalAverage="0" bottom="0" percent="0" rank="0" text="" dxfId="0">
      <formula>$C$4</formula>
    </cfRule>
  </conditionalFormatting>
  <conditionalFormatting sqref="CG55">
    <cfRule type="cellIs" priority="5142" operator="lessThan" aboveAverage="0" equalAverage="0" bottom="0" percent="0" rank="0" text="" dxfId="0">
      <formula>$C$4</formula>
    </cfRule>
  </conditionalFormatting>
  <conditionalFormatting sqref="CH55">
    <cfRule type="cellIs" priority="5143" operator="lessThan" aboveAverage="0" equalAverage="0" bottom="0" percent="0" rank="0" text="" dxfId="1">
      <formula>$C$4</formula>
    </cfRule>
    <cfRule type="cellIs" priority="5144" operator="lessThan" aboveAverage="0" equalAverage="0" bottom="0" percent="0" rank="0" text="" dxfId="0">
      <formula>$C$4</formula>
    </cfRule>
  </conditionalFormatting>
  <conditionalFormatting sqref="CI55">
    <cfRule type="cellIs" priority="5145" operator="lessThan" aboveAverage="0" equalAverage="0" bottom="0" percent="0" rank="0" text="" dxfId="1">
      <formula>$C$4</formula>
    </cfRule>
    <cfRule type="cellIs" priority="5146" operator="lessThan" aboveAverage="0" equalAverage="0" bottom="0" percent="0" rank="0" text="" dxfId="0">
      <formula>$C$4</formula>
    </cfRule>
  </conditionalFormatting>
  <conditionalFormatting sqref="CJ55">
    <cfRule type="cellIs" priority="5147" operator="lessThan" aboveAverage="0" equalAverage="0" bottom="0" percent="0" rank="0" text="" dxfId="1">
      <formula>$C$4</formula>
    </cfRule>
    <cfRule type="cellIs" priority="5148" operator="lessThan" aboveAverage="0" equalAverage="0" bottom="0" percent="0" rank="0" text="" dxfId="0">
      <formula>$C$4</formula>
    </cfRule>
  </conditionalFormatting>
  <conditionalFormatting sqref="CK55">
    <cfRule type="cellIs" priority="5149" operator="lessThan" aboveAverage="0" equalAverage="0" bottom="0" percent="0" rank="0" text="" dxfId="1">
      <formula>$C$4</formula>
    </cfRule>
    <cfRule type="cellIs" priority="5150" operator="lessThan" aboveAverage="0" equalAverage="0" bottom="0" percent="0" rank="0" text="" dxfId="0">
      <formula>$C$4</formula>
    </cfRule>
  </conditionalFormatting>
  <conditionalFormatting sqref="CL55">
    <cfRule type="cellIs" priority="5151" operator="lessThan" aboveAverage="0" equalAverage="0" bottom="0" percent="0" rank="0" text="" dxfId="1">
      <formula>$C$4</formula>
    </cfRule>
    <cfRule type="cellIs" priority="5152" operator="lessThan" aboveAverage="0" equalAverage="0" bottom="0" percent="0" rank="0" text="" dxfId="0">
      <formula>$C$4</formula>
    </cfRule>
  </conditionalFormatting>
  <conditionalFormatting sqref="CM55">
    <cfRule type="cellIs" priority="5153" operator="lessThan" aboveAverage="0" equalAverage="0" bottom="0" percent="0" rank="0" text="" dxfId="0">
      <formula>$C$4</formula>
    </cfRule>
  </conditionalFormatting>
  <conditionalFormatting sqref="CN55">
    <cfRule type="cellIs" priority="5154" operator="lessThan" aboveAverage="0" equalAverage="0" bottom="0" percent="0" rank="0" text="" dxfId="0">
      <formula>$C$4</formula>
    </cfRule>
  </conditionalFormatting>
  <conditionalFormatting sqref="CO55">
    <cfRule type="cellIs" priority="5155" operator="lessThan" aboveAverage="0" equalAverage="0" bottom="0" percent="0" rank="0" text="" dxfId="0">
      <formula>$C$4</formula>
    </cfRule>
  </conditionalFormatting>
  <conditionalFormatting sqref="CP55">
    <cfRule type="cellIs" priority="5156" operator="lessThan" aboveAverage="0" equalAverage="0" bottom="0" percent="0" rank="0" text="" dxfId="1">
      <formula>$C$4</formula>
    </cfRule>
    <cfRule type="cellIs" priority="5157" operator="lessThan" aboveAverage="0" equalAverage="0" bottom="0" percent="0" rank="0" text="" dxfId="0">
      <formula>$C$4</formula>
    </cfRule>
  </conditionalFormatting>
  <conditionalFormatting sqref="CR55">
    <cfRule type="cellIs" priority="5158" operator="lessThan" aboveAverage="0" equalAverage="0" bottom="0" percent="0" rank="0" text="" dxfId="1">
      <formula>$C$4</formula>
    </cfRule>
    <cfRule type="cellIs" priority="5159" operator="lessThan" aboveAverage="0" equalAverage="0" bottom="0" percent="0" rank="0" text="" dxfId="0">
      <formula>$C$4</formula>
    </cfRule>
  </conditionalFormatting>
  <conditionalFormatting sqref="CS55">
    <cfRule type="cellIs" priority="5160" operator="lessThan" aboveAverage="0" equalAverage="0" bottom="0" percent="0" rank="0" text="" dxfId="1">
      <formula>$C$4</formula>
    </cfRule>
    <cfRule type="cellIs" priority="5161" operator="lessThan" aboveAverage="0" equalAverage="0" bottom="0" percent="0" rank="0" text="" dxfId="0">
      <formula>$C$4</formula>
    </cfRule>
  </conditionalFormatting>
  <conditionalFormatting sqref="L56">
    <cfRule type="cellIs" priority="5162" operator="lessThan" aboveAverage="0" equalAverage="0" bottom="0" percent="0" rank="0" text="" dxfId="1">
      <formula>$C$4</formula>
    </cfRule>
    <cfRule type="cellIs" priority="5163" operator="lessThan" aboveAverage="0" equalAverage="0" bottom="0" percent="0" rank="0" text="" dxfId="0">
      <formula>$C$4</formula>
    </cfRule>
  </conditionalFormatting>
  <conditionalFormatting sqref="M56">
    <cfRule type="cellIs" priority="5164" operator="lessThan" aboveAverage="0" equalAverage="0" bottom="0" percent="0" rank="0" text="" dxfId="1">
      <formula>$C$4</formula>
    </cfRule>
    <cfRule type="cellIs" priority="5165" operator="lessThan" aboveAverage="0" equalAverage="0" bottom="0" percent="0" rank="0" text="" dxfId="0">
      <formula>$C$4</formula>
    </cfRule>
  </conditionalFormatting>
  <conditionalFormatting sqref="O56">
    <cfRule type="cellIs" priority="5166" operator="lessThan" aboveAverage="0" equalAverage="0" bottom="0" percent="0" rank="0" text="" dxfId="0">
      <formula>$C$4</formula>
    </cfRule>
  </conditionalFormatting>
  <conditionalFormatting sqref="P56">
    <cfRule type="cellIs" priority="5167" operator="lessThan" aboveAverage="0" equalAverage="0" bottom="0" percent="0" rank="0" text="" dxfId="0">
      <formula>$C$4</formula>
    </cfRule>
  </conditionalFormatting>
  <conditionalFormatting sqref="Q56">
    <cfRule type="cellIs" priority="5168" operator="lessThan" aboveAverage="0" equalAverage="0" bottom="0" percent="0" rank="0" text="" dxfId="0">
      <formula>$C$4</formula>
    </cfRule>
  </conditionalFormatting>
  <conditionalFormatting sqref="R56">
    <cfRule type="cellIs" priority="5169" operator="lessThan" aboveAverage="0" equalAverage="0" bottom="0" percent="0" rank="0" text="" dxfId="0">
      <formula>$C$4</formula>
    </cfRule>
  </conditionalFormatting>
  <conditionalFormatting sqref="S56">
    <cfRule type="cellIs" priority="5170" operator="lessThan" aboveAverage="0" equalAverage="0" bottom="0" percent="0" rank="0" text="" dxfId="0">
      <formula>$C$4</formula>
    </cfRule>
  </conditionalFormatting>
  <conditionalFormatting sqref="T56">
    <cfRule type="cellIs" priority="5171" operator="lessThan" aboveAverage="0" equalAverage="0" bottom="0" percent="0" rank="0" text="" dxfId="0">
      <formula>$C$4</formula>
    </cfRule>
  </conditionalFormatting>
  <conditionalFormatting sqref="U56">
    <cfRule type="cellIs" priority="5172" operator="lessThan" aboveAverage="0" equalAverage="0" bottom="0" percent="0" rank="0" text="" dxfId="0">
      <formula>$C$4</formula>
    </cfRule>
  </conditionalFormatting>
  <conditionalFormatting sqref="V56">
    <cfRule type="cellIs" priority="5173" operator="lessThan" aboveAverage="0" equalAverage="0" bottom="0" percent="0" rank="0" text="" dxfId="0">
      <formula>$C$4</formula>
    </cfRule>
  </conditionalFormatting>
  <conditionalFormatting sqref="W56">
    <cfRule type="cellIs" priority="5174" operator="lessThan" aboveAverage="0" equalAverage="0" bottom="0" percent="0" rank="0" text="" dxfId="0">
      <formula>$C$4</formula>
    </cfRule>
  </conditionalFormatting>
  <conditionalFormatting sqref="X56">
    <cfRule type="cellIs" priority="5175" operator="lessThan" aboveAverage="0" equalAverage="0" bottom="0" percent="0" rank="0" text="" dxfId="0">
      <formula>$C$4</formula>
    </cfRule>
  </conditionalFormatting>
  <conditionalFormatting sqref="Y56">
    <cfRule type="cellIs" priority="5176" operator="lessThan" aboveAverage="0" equalAverage="0" bottom="0" percent="0" rank="0" text="" dxfId="0">
      <formula>$C$4</formula>
    </cfRule>
  </conditionalFormatting>
  <conditionalFormatting sqref="Z56">
    <cfRule type="cellIs" priority="5177" operator="lessThan" aboveAverage="0" equalAverage="0" bottom="0" percent="0" rank="0" text="" dxfId="0">
      <formula>$C$4</formula>
    </cfRule>
  </conditionalFormatting>
  <conditionalFormatting sqref="AA56">
    <cfRule type="cellIs" priority="5178" operator="lessThan" aboveAverage="0" equalAverage="0" bottom="0" percent="0" rank="0" text="" dxfId="0">
      <formula>$C$4</formula>
    </cfRule>
  </conditionalFormatting>
  <conditionalFormatting sqref="AB56">
    <cfRule type="cellIs" priority="5179" operator="lessThan" aboveAverage="0" equalAverage="0" bottom="0" percent="0" rank="0" text="" dxfId="0">
      <formula>$C$4</formula>
    </cfRule>
  </conditionalFormatting>
  <conditionalFormatting sqref="AC56">
    <cfRule type="cellIs" priority="5180" operator="lessThan" aboveAverage="0" equalAverage="0" bottom="0" percent="0" rank="0" text="" dxfId="0">
      <formula>$C$4</formula>
    </cfRule>
  </conditionalFormatting>
  <conditionalFormatting sqref="AD56">
    <cfRule type="cellIs" priority="5181" operator="lessThan" aboveAverage="0" equalAverage="0" bottom="0" percent="0" rank="0" text="" dxfId="0">
      <formula>$C$4</formula>
    </cfRule>
  </conditionalFormatting>
  <conditionalFormatting sqref="AE56">
    <cfRule type="cellIs" priority="5182" operator="lessThan" aboveAverage="0" equalAverage="0" bottom="0" percent="0" rank="0" text="" dxfId="0">
      <formula>$C$4</formula>
    </cfRule>
  </conditionalFormatting>
  <conditionalFormatting sqref="AF56">
    <cfRule type="cellIs" priority="5183" operator="lessThan" aboveAverage="0" equalAverage="0" bottom="0" percent="0" rank="0" text="" dxfId="0">
      <formula>$C$4</formula>
    </cfRule>
  </conditionalFormatting>
  <conditionalFormatting sqref="AG56">
    <cfRule type="cellIs" priority="5184" operator="lessThan" aboveAverage="0" equalAverage="0" bottom="0" percent="0" rank="0" text="" dxfId="0">
      <formula>$C$4</formula>
    </cfRule>
  </conditionalFormatting>
  <conditionalFormatting sqref="AH56">
    <cfRule type="cellIs" priority="5185" operator="lessThan" aboveAverage="0" equalAverage="0" bottom="0" percent="0" rank="0" text="" dxfId="0">
      <formula>$C$4</formula>
    </cfRule>
  </conditionalFormatting>
  <conditionalFormatting sqref="AI56">
    <cfRule type="cellIs" priority="5186" operator="lessThan" aboveAverage="0" equalAverage="0" bottom="0" percent="0" rank="0" text="" dxfId="0">
      <formula>$C$4</formula>
    </cfRule>
  </conditionalFormatting>
  <conditionalFormatting sqref="AJ56">
    <cfRule type="cellIs" priority="5187" operator="lessThan" aboveAverage="0" equalAverage="0" bottom="0" percent="0" rank="0" text="" dxfId="0">
      <formula>$C$4</formula>
    </cfRule>
  </conditionalFormatting>
  <conditionalFormatting sqref="AK56">
    <cfRule type="cellIs" priority="5188" operator="lessThan" aboveAverage="0" equalAverage="0" bottom="0" percent="0" rank="0" text="" dxfId="0">
      <formula>$C$4</formula>
    </cfRule>
  </conditionalFormatting>
  <conditionalFormatting sqref="AL56">
    <cfRule type="cellIs" priority="5189" operator="lessThan" aboveAverage="0" equalAverage="0" bottom="0" percent="0" rank="0" text="" dxfId="0">
      <formula>$C$4</formula>
    </cfRule>
  </conditionalFormatting>
  <conditionalFormatting sqref="AM56">
    <cfRule type="cellIs" priority="5190" operator="lessThan" aboveAverage="0" equalAverage="0" bottom="0" percent="0" rank="0" text="" dxfId="0">
      <formula>$C$4</formula>
    </cfRule>
  </conditionalFormatting>
  <conditionalFormatting sqref="AN56">
    <cfRule type="cellIs" priority="5191" operator="lessThan" aboveAverage="0" equalAverage="0" bottom="0" percent="0" rank="0" text="" dxfId="0">
      <formula>$C$4</formula>
    </cfRule>
  </conditionalFormatting>
  <conditionalFormatting sqref="AO56">
    <cfRule type="cellIs" priority="5192" operator="lessThan" aboveAverage="0" equalAverage="0" bottom="0" percent="0" rank="0" text="" dxfId="0">
      <formula>$C$4</formula>
    </cfRule>
  </conditionalFormatting>
  <conditionalFormatting sqref="AP56">
    <cfRule type="cellIs" priority="5193" operator="lessThan" aboveAverage="0" equalAverage="0" bottom="0" percent="0" rank="0" text="" dxfId="0">
      <formula>$C$4</formula>
    </cfRule>
  </conditionalFormatting>
  <conditionalFormatting sqref="AQ56">
    <cfRule type="cellIs" priority="5194" operator="lessThan" aboveAverage="0" equalAverage="0" bottom="0" percent="0" rank="0" text="" dxfId="0">
      <formula>$C$4</formula>
    </cfRule>
  </conditionalFormatting>
  <conditionalFormatting sqref="AR56">
    <cfRule type="cellIs" priority="5195" operator="lessThan" aboveAverage="0" equalAverage="0" bottom="0" percent="0" rank="0" text="" dxfId="0">
      <formula>$C$4</formula>
    </cfRule>
  </conditionalFormatting>
  <conditionalFormatting sqref="AS56">
    <cfRule type="cellIs" priority="5196" operator="lessThan" aboveAverage="0" equalAverage="0" bottom="0" percent="0" rank="0" text="" dxfId="0">
      <formula>$C$4</formula>
    </cfRule>
  </conditionalFormatting>
  <conditionalFormatting sqref="AT56">
    <cfRule type="cellIs" priority="5197" operator="lessThan" aboveAverage="0" equalAverage="0" bottom="0" percent="0" rank="0" text="" dxfId="0">
      <formula>$C$4</formula>
    </cfRule>
  </conditionalFormatting>
  <conditionalFormatting sqref="AU56">
    <cfRule type="cellIs" priority="5198" operator="lessThan" aboveAverage="0" equalAverage="0" bottom="0" percent="0" rank="0" text="" dxfId="0">
      <formula>$C$4</formula>
    </cfRule>
  </conditionalFormatting>
  <conditionalFormatting sqref="AV56">
    <cfRule type="cellIs" priority="5199" operator="lessThan" aboveAverage="0" equalAverage="0" bottom="0" percent="0" rank="0" text="" dxfId="0">
      <formula>$C$4</formula>
    </cfRule>
  </conditionalFormatting>
  <conditionalFormatting sqref="AW56">
    <cfRule type="cellIs" priority="5200" operator="lessThan" aboveAverage="0" equalAverage="0" bottom="0" percent="0" rank="0" text="" dxfId="0">
      <formula>$C$4</formula>
    </cfRule>
  </conditionalFormatting>
  <conditionalFormatting sqref="AX56">
    <cfRule type="cellIs" priority="5201" operator="lessThan" aboveAverage="0" equalAverage="0" bottom="0" percent="0" rank="0" text="" dxfId="1">
      <formula>$C$4</formula>
    </cfRule>
    <cfRule type="cellIs" priority="5202" operator="lessThan" aboveAverage="0" equalAverage="0" bottom="0" percent="0" rank="0" text="" dxfId="0">
      <formula>$C$4</formula>
    </cfRule>
  </conditionalFormatting>
  <conditionalFormatting sqref="AY56">
    <cfRule type="cellIs" priority="5203" operator="lessThan" aboveAverage="0" equalAverage="0" bottom="0" percent="0" rank="0" text="" dxfId="1">
      <formula>$C$4</formula>
    </cfRule>
    <cfRule type="cellIs" priority="5204" operator="lessThan" aboveAverage="0" equalAverage="0" bottom="0" percent="0" rank="0" text="" dxfId="0">
      <formula>$C$4</formula>
    </cfRule>
  </conditionalFormatting>
  <conditionalFormatting sqref="AZ56">
    <cfRule type="cellIs" priority="5205" operator="lessThan" aboveAverage="0" equalAverage="0" bottom="0" percent="0" rank="0" text="" dxfId="1">
      <formula>$C$4</formula>
    </cfRule>
    <cfRule type="cellIs" priority="5206" operator="lessThan" aboveAverage="0" equalAverage="0" bottom="0" percent="0" rank="0" text="" dxfId="0">
      <formula>$C$4</formula>
    </cfRule>
  </conditionalFormatting>
  <conditionalFormatting sqref="BA56">
    <cfRule type="cellIs" priority="5207" operator="lessThan" aboveAverage="0" equalAverage="0" bottom="0" percent="0" rank="0" text="" dxfId="1">
      <formula>$C$4</formula>
    </cfRule>
    <cfRule type="cellIs" priority="5208" operator="lessThan" aboveAverage="0" equalAverage="0" bottom="0" percent="0" rank="0" text="" dxfId="0">
      <formula>$C$4</formula>
    </cfRule>
  </conditionalFormatting>
  <conditionalFormatting sqref="BB56">
    <cfRule type="cellIs" priority="5209" operator="lessThan" aboveAverage="0" equalAverage="0" bottom="0" percent="0" rank="0" text="" dxfId="1">
      <formula>$C$4</formula>
    </cfRule>
    <cfRule type="cellIs" priority="5210" operator="lessThan" aboveAverage="0" equalAverage="0" bottom="0" percent="0" rank="0" text="" dxfId="0">
      <formula>$C$4</formula>
    </cfRule>
  </conditionalFormatting>
  <conditionalFormatting sqref="BC56">
    <cfRule type="cellIs" priority="5211" operator="lessThan" aboveAverage="0" equalAverage="0" bottom="0" percent="0" rank="0" text="" dxfId="1">
      <formula>$C$4</formula>
    </cfRule>
    <cfRule type="cellIs" priority="5212" operator="lessThan" aboveAverage="0" equalAverage="0" bottom="0" percent="0" rank="0" text="" dxfId="0">
      <formula>$C$4</formula>
    </cfRule>
  </conditionalFormatting>
  <conditionalFormatting sqref="BD56">
    <cfRule type="cellIs" priority="5213" operator="lessThan" aboveAverage="0" equalAverage="0" bottom="0" percent="0" rank="0" text="" dxfId="1">
      <formula>$C$4</formula>
    </cfRule>
    <cfRule type="cellIs" priority="5214" operator="lessThan" aboveAverage="0" equalAverage="0" bottom="0" percent="0" rank="0" text="" dxfId="0">
      <formula>$C$4</formula>
    </cfRule>
  </conditionalFormatting>
  <conditionalFormatting sqref="BE56">
    <cfRule type="cellIs" priority="5215" operator="lessThan" aboveAverage="0" equalAverage="0" bottom="0" percent="0" rank="0" text="" dxfId="1">
      <formula>$C$4</formula>
    </cfRule>
    <cfRule type="cellIs" priority="5216" operator="lessThan" aboveAverage="0" equalAverage="0" bottom="0" percent="0" rank="0" text="" dxfId="0">
      <formula>$C$4</formula>
    </cfRule>
  </conditionalFormatting>
  <conditionalFormatting sqref="BF56">
    <cfRule type="cellIs" priority="5217" operator="lessThan" aboveAverage="0" equalAverage="0" bottom="0" percent="0" rank="0" text="" dxfId="1">
      <formula>$C$4</formula>
    </cfRule>
    <cfRule type="cellIs" priority="5218" operator="lessThan" aboveAverage="0" equalAverage="0" bottom="0" percent="0" rank="0" text="" dxfId="0">
      <formula>$C$4</formula>
    </cfRule>
  </conditionalFormatting>
  <conditionalFormatting sqref="BG56">
    <cfRule type="cellIs" priority="5219" operator="lessThan" aboveAverage="0" equalAverage="0" bottom="0" percent="0" rank="0" text="" dxfId="1">
      <formula>$C$4</formula>
    </cfRule>
    <cfRule type="cellIs" priority="5220" operator="lessThan" aboveAverage="0" equalAverage="0" bottom="0" percent="0" rank="0" text="" dxfId="0">
      <formula>$C$4</formula>
    </cfRule>
  </conditionalFormatting>
  <conditionalFormatting sqref="BH56">
    <cfRule type="cellIs" priority="5221" operator="lessThan" aboveAverage="0" equalAverage="0" bottom="0" percent="0" rank="0" text="" dxfId="1">
      <formula>$C$4</formula>
    </cfRule>
    <cfRule type="cellIs" priority="5222" operator="lessThan" aboveAverage="0" equalAverage="0" bottom="0" percent="0" rank="0" text="" dxfId="0">
      <formula>$C$4</formula>
    </cfRule>
  </conditionalFormatting>
  <conditionalFormatting sqref="BI56">
    <cfRule type="cellIs" priority="5223" operator="lessThan" aboveAverage="0" equalAverage="0" bottom="0" percent="0" rank="0" text="" dxfId="1">
      <formula>$C$4</formula>
    </cfRule>
    <cfRule type="cellIs" priority="5224" operator="lessThan" aboveAverage="0" equalAverage="0" bottom="0" percent="0" rank="0" text="" dxfId="0">
      <formula>$C$4</formula>
    </cfRule>
  </conditionalFormatting>
  <conditionalFormatting sqref="BJ56">
    <cfRule type="cellIs" priority="5225" operator="lessThan" aboveAverage="0" equalAverage="0" bottom="0" percent="0" rank="0" text="" dxfId="1">
      <formula>$C$4</formula>
    </cfRule>
    <cfRule type="cellIs" priority="5226" operator="lessThan" aboveAverage="0" equalAverage="0" bottom="0" percent="0" rank="0" text="" dxfId="0">
      <formula>$C$4</formula>
    </cfRule>
  </conditionalFormatting>
  <conditionalFormatting sqref="BK56">
    <cfRule type="cellIs" priority="5227" operator="lessThan" aboveAverage="0" equalAverage="0" bottom="0" percent="0" rank="0" text="" dxfId="1">
      <formula>$C$4</formula>
    </cfRule>
    <cfRule type="cellIs" priority="5228" operator="lessThan" aboveAverage="0" equalAverage="0" bottom="0" percent="0" rank="0" text="" dxfId="0">
      <formula>$C$4</formula>
    </cfRule>
  </conditionalFormatting>
  <conditionalFormatting sqref="BL56">
    <cfRule type="cellIs" priority="5229" operator="lessThan" aboveAverage="0" equalAverage="0" bottom="0" percent="0" rank="0" text="" dxfId="1">
      <formula>$C$4</formula>
    </cfRule>
    <cfRule type="cellIs" priority="5230" operator="lessThan" aboveAverage="0" equalAverage="0" bottom="0" percent="0" rank="0" text="" dxfId="0">
      <formula>$C$4</formula>
    </cfRule>
  </conditionalFormatting>
  <conditionalFormatting sqref="BM56">
    <cfRule type="cellIs" priority="5231" operator="lessThan" aboveAverage="0" equalAverage="0" bottom="0" percent="0" rank="0" text="" dxfId="1">
      <formula>$C$4</formula>
    </cfRule>
    <cfRule type="cellIs" priority="5232" operator="lessThan" aboveAverage="0" equalAverage="0" bottom="0" percent="0" rank="0" text="" dxfId="0">
      <formula>$C$4</formula>
    </cfRule>
  </conditionalFormatting>
  <conditionalFormatting sqref="BN56">
    <cfRule type="cellIs" priority="5233" operator="lessThan" aboveAverage="0" equalAverage="0" bottom="0" percent="0" rank="0" text="" dxfId="1">
      <formula>$C$4</formula>
    </cfRule>
    <cfRule type="cellIs" priority="5234" operator="lessThan" aboveAverage="0" equalAverage="0" bottom="0" percent="0" rank="0" text="" dxfId="0">
      <formula>$C$4</formula>
    </cfRule>
  </conditionalFormatting>
  <conditionalFormatting sqref="BO56">
    <cfRule type="cellIs" priority="5235" operator="lessThan" aboveAverage="0" equalAverage="0" bottom="0" percent="0" rank="0" text="" dxfId="1">
      <formula>$C$4</formula>
    </cfRule>
    <cfRule type="cellIs" priority="5236" operator="lessThan" aboveAverage="0" equalAverage="0" bottom="0" percent="0" rank="0" text="" dxfId="0">
      <formula>$C$4</formula>
    </cfRule>
  </conditionalFormatting>
  <conditionalFormatting sqref="BP56">
    <cfRule type="cellIs" priority="5237" operator="lessThan" aboveAverage="0" equalAverage="0" bottom="0" percent="0" rank="0" text="" dxfId="1">
      <formula>$C$4</formula>
    </cfRule>
    <cfRule type="cellIs" priority="5238" operator="lessThan" aboveAverage="0" equalAverage="0" bottom="0" percent="0" rank="0" text="" dxfId="0">
      <formula>$C$4</formula>
    </cfRule>
  </conditionalFormatting>
  <conditionalFormatting sqref="BQ56">
    <cfRule type="cellIs" priority="5239" operator="lessThan" aboveAverage="0" equalAverage="0" bottom="0" percent="0" rank="0" text="" dxfId="1">
      <formula>$C$4</formula>
    </cfRule>
    <cfRule type="cellIs" priority="5240" operator="lessThan" aboveAverage="0" equalAverage="0" bottom="0" percent="0" rank="0" text="" dxfId="0">
      <formula>$C$4</formula>
    </cfRule>
  </conditionalFormatting>
  <conditionalFormatting sqref="BR56">
    <cfRule type="cellIs" priority="5241" operator="lessThan" aboveAverage="0" equalAverage="0" bottom="0" percent="0" rank="0" text="" dxfId="0">
      <formula>$C$4</formula>
    </cfRule>
  </conditionalFormatting>
  <conditionalFormatting sqref="BS56">
    <cfRule type="cellIs" priority="5242" operator="lessThan" aboveAverage="0" equalAverage="0" bottom="0" percent="0" rank="0" text="" dxfId="0">
      <formula>$C$4</formula>
    </cfRule>
  </conditionalFormatting>
  <conditionalFormatting sqref="BT56">
    <cfRule type="cellIs" priority="5243" operator="lessThan" aboveAverage="0" equalAverage="0" bottom="0" percent="0" rank="0" text="" dxfId="0">
      <formula>$C$4</formula>
    </cfRule>
  </conditionalFormatting>
  <conditionalFormatting sqref="BU56">
    <cfRule type="cellIs" priority="5244" operator="lessThan" aboveAverage="0" equalAverage="0" bottom="0" percent="0" rank="0" text="" dxfId="0">
      <formula>$C$4</formula>
    </cfRule>
  </conditionalFormatting>
  <conditionalFormatting sqref="BV56">
    <cfRule type="cellIs" priority="5245" operator="lessThan" aboveAverage="0" equalAverage="0" bottom="0" percent="0" rank="0" text="" dxfId="0">
      <formula>$C$4</formula>
    </cfRule>
  </conditionalFormatting>
  <conditionalFormatting sqref="BW56">
    <cfRule type="cellIs" priority="5246" operator="lessThan" aboveAverage="0" equalAverage="0" bottom="0" percent="0" rank="0" text="" dxfId="0">
      <formula>$C$4</formula>
    </cfRule>
  </conditionalFormatting>
  <conditionalFormatting sqref="BX56">
    <cfRule type="cellIs" priority="5247" operator="lessThan" aboveAverage="0" equalAverage="0" bottom="0" percent="0" rank="0" text="" dxfId="0">
      <formula>$C$4</formula>
    </cfRule>
  </conditionalFormatting>
  <conditionalFormatting sqref="BY56">
    <cfRule type="cellIs" priority="5248" operator="lessThan" aboveAverage="0" equalAverage="0" bottom="0" percent="0" rank="0" text="" dxfId="0">
      <formula>$C$4</formula>
    </cfRule>
  </conditionalFormatting>
  <conditionalFormatting sqref="BZ56">
    <cfRule type="cellIs" priority="5249" operator="lessThan" aboveAverage="0" equalAverage="0" bottom="0" percent="0" rank="0" text="" dxfId="0">
      <formula>$C$4</formula>
    </cfRule>
  </conditionalFormatting>
  <conditionalFormatting sqref="CA56">
    <cfRule type="cellIs" priority="5250" operator="lessThan" aboveAverage="0" equalAverage="0" bottom="0" percent="0" rank="0" text="" dxfId="0">
      <formula>$C$4</formula>
    </cfRule>
  </conditionalFormatting>
  <conditionalFormatting sqref="CB56">
    <cfRule type="cellIs" priority="5251" operator="lessThan" aboveAverage="0" equalAverage="0" bottom="0" percent="0" rank="0" text="" dxfId="0">
      <formula>$C$4</formula>
    </cfRule>
  </conditionalFormatting>
  <conditionalFormatting sqref="CC56">
    <cfRule type="cellIs" priority="5252" operator="lessThan" aboveAverage="0" equalAverage="0" bottom="0" percent="0" rank="0" text="" dxfId="0">
      <formula>$C$4</formula>
    </cfRule>
  </conditionalFormatting>
  <conditionalFormatting sqref="CD56">
    <cfRule type="cellIs" priority="5253" operator="lessThan" aboveAverage="0" equalAverage="0" bottom="0" percent="0" rank="0" text="" dxfId="0">
      <formula>$C$4</formula>
    </cfRule>
  </conditionalFormatting>
  <conditionalFormatting sqref="CE56">
    <cfRule type="cellIs" priority="5254" operator="lessThan" aboveAverage="0" equalAverage="0" bottom="0" percent="0" rank="0" text="" dxfId="0">
      <formula>$C$4</formula>
    </cfRule>
  </conditionalFormatting>
  <conditionalFormatting sqref="CF56">
    <cfRule type="cellIs" priority="5255" operator="lessThan" aboveAverage="0" equalAverage="0" bottom="0" percent="0" rank="0" text="" dxfId="0">
      <formula>$C$4</formula>
    </cfRule>
  </conditionalFormatting>
  <conditionalFormatting sqref="CG56">
    <cfRule type="cellIs" priority="5256" operator="lessThan" aboveAverage="0" equalAverage="0" bottom="0" percent="0" rank="0" text="" dxfId="0">
      <formula>$C$4</formula>
    </cfRule>
  </conditionalFormatting>
  <conditionalFormatting sqref="CH56">
    <cfRule type="cellIs" priority="5257" operator="lessThan" aboveAverage="0" equalAverage="0" bottom="0" percent="0" rank="0" text="" dxfId="1">
      <formula>$C$4</formula>
    </cfRule>
    <cfRule type="cellIs" priority="5258" operator="lessThan" aboveAverage="0" equalAverage="0" bottom="0" percent="0" rank="0" text="" dxfId="0">
      <formula>$C$4</formula>
    </cfRule>
  </conditionalFormatting>
  <conditionalFormatting sqref="CI56">
    <cfRule type="cellIs" priority="5259" operator="lessThan" aboveAverage="0" equalAverage="0" bottom="0" percent="0" rank="0" text="" dxfId="1">
      <formula>$C$4</formula>
    </cfRule>
    <cfRule type="cellIs" priority="5260" operator="lessThan" aboveAverage="0" equalAverage="0" bottom="0" percent="0" rank="0" text="" dxfId="0">
      <formula>$C$4</formula>
    </cfRule>
  </conditionalFormatting>
  <conditionalFormatting sqref="CJ56">
    <cfRule type="cellIs" priority="5261" operator="lessThan" aboveAverage="0" equalAverage="0" bottom="0" percent="0" rank="0" text="" dxfId="1">
      <formula>$C$4</formula>
    </cfRule>
    <cfRule type="cellIs" priority="5262" operator="lessThan" aboveAverage="0" equalAverage="0" bottom="0" percent="0" rank="0" text="" dxfId="0">
      <formula>$C$4</formula>
    </cfRule>
  </conditionalFormatting>
  <conditionalFormatting sqref="CK56">
    <cfRule type="cellIs" priority="5263" operator="lessThan" aboveAverage="0" equalAverage="0" bottom="0" percent="0" rank="0" text="" dxfId="1">
      <formula>$C$4</formula>
    </cfRule>
    <cfRule type="cellIs" priority="5264" operator="lessThan" aboveAverage="0" equalAverage="0" bottom="0" percent="0" rank="0" text="" dxfId="0">
      <formula>$C$4</formula>
    </cfRule>
  </conditionalFormatting>
  <conditionalFormatting sqref="CL56">
    <cfRule type="cellIs" priority="5265" operator="lessThan" aboveAverage="0" equalAverage="0" bottom="0" percent="0" rank="0" text="" dxfId="1">
      <formula>$C$4</formula>
    </cfRule>
    <cfRule type="cellIs" priority="5266" operator="lessThan" aboveAverage="0" equalAverage="0" bottom="0" percent="0" rank="0" text="" dxfId="0">
      <formula>$C$4</formula>
    </cfRule>
  </conditionalFormatting>
  <conditionalFormatting sqref="CM56">
    <cfRule type="cellIs" priority="5267" operator="lessThan" aboveAverage="0" equalAverage="0" bottom="0" percent="0" rank="0" text="" dxfId="0">
      <formula>$C$4</formula>
    </cfRule>
  </conditionalFormatting>
  <conditionalFormatting sqref="CN56">
    <cfRule type="cellIs" priority="5268" operator="lessThan" aboveAverage="0" equalAverage="0" bottom="0" percent="0" rank="0" text="" dxfId="0">
      <formula>$C$4</formula>
    </cfRule>
  </conditionalFormatting>
  <conditionalFormatting sqref="CO56">
    <cfRule type="cellIs" priority="5269" operator="lessThan" aboveAverage="0" equalAverage="0" bottom="0" percent="0" rank="0" text="" dxfId="0">
      <formula>$C$4</formula>
    </cfRule>
  </conditionalFormatting>
  <conditionalFormatting sqref="CP56">
    <cfRule type="cellIs" priority="5270" operator="lessThan" aboveAverage="0" equalAverage="0" bottom="0" percent="0" rank="0" text="" dxfId="1">
      <formula>$C$4</formula>
    </cfRule>
    <cfRule type="cellIs" priority="5271" operator="lessThan" aboveAverage="0" equalAverage="0" bottom="0" percent="0" rank="0" text="" dxfId="0">
      <formula>$C$4</formula>
    </cfRule>
  </conditionalFormatting>
  <conditionalFormatting sqref="CR56">
    <cfRule type="cellIs" priority="5272" operator="lessThan" aboveAverage="0" equalAverage="0" bottom="0" percent="0" rank="0" text="" dxfId="1">
      <formula>$C$4</formula>
    </cfRule>
    <cfRule type="cellIs" priority="5273" operator="lessThan" aboveAverage="0" equalAverage="0" bottom="0" percent="0" rank="0" text="" dxfId="0">
      <formula>$C$4</formula>
    </cfRule>
  </conditionalFormatting>
  <conditionalFormatting sqref="CS56">
    <cfRule type="cellIs" priority="5274" operator="lessThan" aboveAverage="0" equalAverage="0" bottom="0" percent="0" rank="0" text="" dxfId="1">
      <formula>$C$4</formula>
    </cfRule>
    <cfRule type="cellIs" priority="5275" operator="lessThan" aboveAverage="0" equalAverage="0" bottom="0" percent="0" rank="0" text="" dxfId="0">
      <formula>$C$4</formula>
    </cfRule>
  </conditionalFormatting>
  <conditionalFormatting sqref="L57">
    <cfRule type="cellIs" priority="5276" operator="lessThan" aboveAverage="0" equalAverage="0" bottom="0" percent="0" rank="0" text="" dxfId="1">
      <formula>$C$4</formula>
    </cfRule>
    <cfRule type="cellIs" priority="5277" operator="lessThan" aboveAverage="0" equalAverage="0" bottom="0" percent="0" rank="0" text="" dxfId="0">
      <formula>$C$4</formula>
    </cfRule>
  </conditionalFormatting>
  <conditionalFormatting sqref="M57">
    <cfRule type="cellIs" priority="5278" operator="lessThan" aboveAverage="0" equalAverage="0" bottom="0" percent="0" rank="0" text="" dxfId="1">
      <formula>$C$4</formula>
    </cfRule>
    <cfRule type="cellIs" priority="5279" operator="lessThan" aboveAverage="0" equalAverage="0" bottom="0" percent="0" rank="0" text="" dxfId="0">
      <formula>$C$4</formula>
    </cfRule>
  </conditionalFormatting>
  <conditionalFormatting sqref="O57">
    <cfRule type="cellIs" priority="5280" operator="lessThan" aboveAverage="0" equalAverage="0" bottom="0" percent="0" rank="0" text="" dxfId="0">
      <formula>$C$4</formula>
    </cfRule>
  </conditionalFormatting>
  <conditionalFormatting sqref="P57">
    <cfRule type="cellIs" priority="5281" operator="lessThan" aboveAverage="0" equalAverage="0" bottom="0" percent="0" rank="0" text="" dxfId="0">
      <formula>$C$4</formula>
    </cfRule>
  </conditionalFormatting>
  <conditionalFormatting sqref="Q57">
    <cfRule type="cellIs" priority="5282" operator="lessThan" aboveAverage="0" equalAverage="0" bottom="0" percent="0" rank="0" text="" dxfId="0">
      <formula>$C$4</formula>
    </cfRule>
  </conditionalFormatting>
  <conditionalFormatting sqref="R57">
    <cfRule type="cellIs" priority="5283" operator="lessThan" aboveAverage="0" equalAverage="0" bottom="0" percent="0" rank="0" text="" dxfId="0">
      <formula>$C$4</formula>
    </cfRule>
  </conditionalFormatting>
  <conditionalFormatting sqref="S57">
    <cfRule type="cellIs" priority="5284" operator="lessThan" aboveAverage="0" equalAverage="0" bottom="0" percent="0" rank="0" text="" dxfId="0">
      <formula>$C$4</formula>
    </cfRule>
  </conditionalFormatting>
  <conditionalFormatting sqref="T57">
    <cfRule type="cellIs" priority="5285" operator="lessThan" aboveAverage="0" equalAverage="0" bottom="0" percent="0" rank="0" text="" dxfId="0">
      <formula>$C$4</formula>
    </cfRule>
  </conditionalFormatting>
  <conditionalFormatting sqref="U57">
    <cfRule type="cellIs" priority="5286" operator="lessThan" aboveAverage="0" equalAverage="0" bottom="0" percent="0" rank="0" text="" dxfId="0">
      <formula>$C$4</formula>
    </cfRule>
  </conditionalFormatting>
  <conditionalFormatting sqref="V57">
    <cfRule type="cellIs" priority="5287" operator="lessThan" aboveAverage="0" equalAverage="0" bottom="0" percent="0" rank="0" text="" dxfId="0">
      <formula>$C$4</formula>
    </cfRule>
  </conditionalFormatting>
  <conditionalFormatting sqref="W57">
    <cfRule type="cellIs" priority="5288" operator="lessThan" aboveAverage="0" equalAverage="0" bottom="0" percent="0" rank="0" text="" dxfId="0">
      <formula>$C$4</formula>
    </cfRule>
  </conditionalFormatting>
  <conditionalFormatting sqref="X57">
    <cfRule type="cellIs" priority="5289" operator="lessThan" aboveAverage="0" equalAverage="0" bottom="0" percent="0" rank="0" text="" dxfId="0">
      <formula>$C$4</formula>
    </cfRule>
  </conditionalFormatting>
  <conditionalFormatting sqref="Y57">
    <cfRule type="cellIs" priority="5290" operator="lessThan" aboveAverage="0" equalAverage="0" bottom="0" percent="0" rank="0" text="" dxfId="0">
      <formula>$C$4</formula>
    </cfRule>
  </conditionalFormatting>
  <conditionalFormatting sqref="Z57">
    <cfRule type="cellIs" priority="5291" operator="lessThan" aboveAverage="0" equalAverage="0" bottom="0" percent="0" rank="0" text="" dxfId="0">
      <formula>$C$4</formula>
    </cfRule>
  </conditionalFormatting>
  <conditionalFormatting sqref="AA57">
    <cfRule type="cellIs" priority="5292" operator="lessThan" aboveAverage="0" equalAverage="0" bottom="0" percent="0" rank="0" text="" dxfId="0">
      <formula>$C$4</formula>
    </cfRule>
  </conditionalFormatting>
  <conditionalFormatting sqref="AB57">
    <cfRule type="cellIs" priority="5293" operator="lessThan" aboveAverage="0" equalAverage="0" bottom="0" percent="0" rank="0" text="" dxfId="0">
      <formula>$C$4</formula>
    </cfRule>
  </conditionalFormatting>
  <conditionalFormatting sqref="AC57">
    <cfRule type="cellIs" priority="5294" operator="lessThan" aboveAverage="0" equalAverage="0" bottom="0" percent="0" rank="0" text="" dxfId="0">
      <formula>$C$4</formula>
    </cfRule>
  </conditionalFormatting>
  <conditionalFormatting sqref="AD57">
    <cfRule type="cellIs" priority="5295" operator="lessThan" aboveAverage="0" equalAverage="0" bottom="0" percent="0" rank="0" text="" dxfId="0">
      <formula>$C$4</formula>
    </cfRule>
  </conditionalFormatting>
  <conditionalFormatting sqref="AE57">
    <cfRule type="cellIs" priority="5296" operator="lessThan" aboveAverage="0" equalAverage="0" bottom="0" percent="0" rank="0" text="" dxfId="0">
      <formula>$C$4</formula>
    </cfRule>
  </conditionalFormatting>
  <conditionalFormatting sqref="AF57">
    <cfRule type="cellIs" priority="5297" operator="lessThan" aboveAverage="0" equalAverage="0" bottom="0" percent="0" rank="0" text="" dxfId="0">
      <formula>$C$4</formula>
    </cfRule>
  </conditionalFormatting>
  <conditionalFormatting sqref="AG57">
    <cfRule type="cellIs" priority="5298" operator="lessThan" aboveAverage="0" equalAverage="0" bottom="0" percent="0" rank="0" text="" dxfId="0">
      <formula>$C$4</formula>
    </cfRule>
  </conditionalFormatting>
  <conditionalFormatting sqref="AH57">
    <cfRule type="cellIs" priority="5299" operator="lessThan" aboveAverage="0" equalAverage="0" bottom="0" percent="0" rank="0" text="" dxfId="0">
      <formula>$C$4</formula>
    </cfRule>
  </conditionalFormatting>
  <conditionalFormatting sqref="AI57">
    <cfRule type="cellIs" priority="5300" operator="lessThan" aboveAverage="0" equalAverage="0" bottom="0" percent="0" rank="0" text="" dxfId="0">
      <formula>$C$4</formula>
    </cfRule>
  </conditionalFormatting>
  <conditionalFormatting sqref="AJ57">
    <cfRule type="cellIs" priority="5301" operator="lessThan" aboveAverage="0" equalAverage="0" bottom="0" percent="0" rank="0" text="" dxfId="0">
      <formula>$C$4</formula>
    </cfRule>
  </conditionalFormatting>
  <conditionalFormatting sqref="AK57">
    <cfRule type="cellIs" priority="5302" operator="lessThan" aboveAverage="0" equalAverage="0" bottom="0" percent="0" rank="0" text="" dxfId="0">
      <formula>$C$4</formula>
    </cfRule>
  </conditionalFormatting>
  <conditionalFormatting sqref="AL57">
    <cfRule type="cellIs" priority="5303" operator="lessThan" aboveAverage="0" equalAverage="0" bottom="0" percent="0" rank="0" text="" dxfId="0">
      <formula>$C$4</formula>
    </cfRule>
  </conditionalFormatting>
  <conditionalFormatting sqref="AM57">
    <cfRule type="cellIs" priority="5304" operator="lessThan" aboveAverage="0" equalAverage="0" bottom="0" percent="0" rank="0" text="" dxfId="0">
      <formula>$C$4</formula>
    </cfRule>
  </conditionalFormatting>
  <conditionalFormatting sqref="AN57">
    <cfRule type="cellIs" priority="5305" operator="lessThan" aboveAverage="0" equalAverage="0" bottom="0" percent="0" rank="0" text="" dxfId="0">
      <formula>$C$4</formula>
    </cfRule>
  </conditionalFormatting>
  <conditionalFormatting sqref="AO57">
    <cfRule type="cellIs" priority="5306" operator="lessThan" aboveAverage="0" equalAverage="0" bottom="0" percent="0" rank="0" text="" dxfId="0">
      <formula>$C$4</formula>
    </cfRule>
  </conditionalFormatting>
  <conditionalFormatting sqref="AP57">
    <cfRule type="cellIs" priority="5307" operator="lessThan" aboveAverage="0" equalAverage="0" bottom="0" percent="0" rank="0" text="" dxfId="0">
      <formula>$C$4</formula>
    </cfRule>
  </conditionalFormatting>
  <conditionalFormatting sqref="AQ57">
    <cfRule type="cellIs" priority="5308" operator="lessThan" aboveAverage="0" equalAverage="0" bottom="0" percent="0" rank="0" text="" dxfId="0">
      <formula>$C$4</formula>
    </cfRule>
  </conditionalFormatting>
  <conditionalFormatting sqref="AR57">
    <cfRule type="cellIs" priority="5309" operator="lessThan" aboveAverage="0" equalAverage="0" bottom="0" percent="0" rank="0" text="" dxfId="0">
      <formula>$C$4</formula>
    </cfRule>
  </conditionalFormatting>
  <conditionalFormatting sqref="AS57">
    <cfRule type="cellIs" priority="5310" operator="lessThan" aboveAverage="0" equalAverage="0" bottom="0" percent="0" rank="0" text="" dxfId="0">
      <formula>$C$4</formula>
    </cfRule>
  </conditionalFormatting>
  <conditionalFormatting sqref="AT57">
    <cfRule type="cellIs" priority="5311" operator="lessThan" aboveAverage="0" equalAverage="0" bottom="0" percent="0" rank="0" text="" dxfId="0">
      <formula>$C$4</formula>
    </cfRule>
  </conditionalFormatting>
  <conditionalFormatting sqref="AU57">
    <cfRule type="cellIs" priority="5312" operator="lessThan" aboveAverage="0" equalAverage="0" bottom="0" percent="0" rank="0" text="" dxfId="0">
      <formula>$C$4</formula>
    </cfRule>
  </conditionalFormatting>
  <conditionalFormatting sqref="AV57">
    <cfRule type="cellIs" priority="5313" operator="lessThan" aboveAverage="0" equalAverage="0" bottom="0" percent="0" rank="0" text="" dxfId="0">
      <formula>$C$4</formula>
    </cfRule>
  </conditionalFormatting>
  <conditionalFormatting sqref="AW57">
    <cfRule type="cellIs" priority="5314" operator="lessThan" aboveAverage="0" equalAverage="0" bottom="0" percent="0" rank="0" text="" dxfId="0">
      <formula>$C$4</formula>
    </cfRule>
  </conditionalFormatting>
  <conditionalFormatting sqref="AX57">
    <cfRule type="cellIs" priority="5315" operator="lessThan" aboveAverage="0" equalAverage="0" bottom="0" percent="0" rank="0" text="" dxfId="1">
      <formula>$C$4</formula>
    </cfRule>
    <cfRule type="cellIs" priority="5316" operator="lessThan" aboveAverage="0" equalAverage="0" bottom="0" percent="0" rank="0" text="" dxfId="0">
      <formula>$C$4</formula>
    </cfRule>
  </conditionalFormatting>
  <conditionalFormatting sqref="AY57">
    <cfRule type="cellIs" priority="5317" operator="lessThan" aboveAverage="0" equalAverage="0" bottom="0" percent="0" rank="0" text="" dxfId="1">
      <formula>$C$4</formula>
    </cfRule>
    <cfRule type="cellIs" priority="5318" operator="lessThan" aboveAverage="0" equalAverage="0" bottom="0" percent="0" rank="0" text="" dxfId="0">
      <formula>$C$4</formula>
    </cfRule>
  </conditionalFormatting>
  <conditionalFormatting sqref="AZ57">
    <cfRule type="cellIs" priority="5319" operator="lessThan" aboveAverage="0" equalAverage="0" bottom="0" percent="0" rank="0" text="" dxfId="1">
      <formula>$C$4</formula>
    </cfRule>
    <cfRule type="cellIs" priority="5320" operator="lessThan" aboveAverage="0" equalAverage="0" bottom="0" percent="0" rank="0" text="" dxfId="0">
      <formula>$C$4</formula>
    </cfRule>
  </conditionalFormatting>
  <conditionalFormatting sqref="BA57">
    <cfRule type="cellIs" priority="5321" operator="lessThan" aboveAverage="0" equalAverage="0" bottom="0" percent="0" rank="0" text="" dxfId="1">
      <formula>$C$4</formula>
    </cfRule>
    <cfRule type="cellIs" priority="5322" operator="lessThan" aboveAverage="0" equalAverage="0" bottom="0" percent="0" rank="0" text="" dxfId="0">
      <formula>$C$4</formula>
    </cfRule>
  </conditionalFormatting>
  <conditionalFormatting sqref="BB57">
    <cfRule type="cellIs" priority="5323" operator="lessThan" aboveAverage="0" equalAverage="0" bottom="0" percent="0" rank="0" text="" dxfId="1">
      <formula>$C$4</formula>
    </cfRule>
    <cfRule type="cellIs" priority="5324" operator="lessThan" aboveAverage="0" equalAverage="0" bottom="0" percent="0" rank="0" text="" dxfId="0">
      <formula>$C$4</formula>
    </cfRule>
  </conditionalFormatting>
  <conditionalFormatting sqref="BC57">
    <cfRule type="cellIs" priority="5325" operator="lessThan" aboveAverage="0" equalAverage="0" bottom="0" percent="0" rank="0" text="" dxfId="1">
      <formula>$C$4</formula>
    </cfRule>
    <cfRule type="cellIs" priority="5326" operator="lessThan" aboveAverage="0" equalAverage="0" bottom="0" percent="0" rank="0" text="" dxfId="0">
      <formula>$C$4</formula>
    </cfRule>
  </conditionalFormatting>
  <conditionalFormatting sqref="BD57">
    <cfRule type="cellIs" priority="5327" operator="lessThan" aboveAverage="0" equalAverage="0" bottom="0" percent="0" rank="0" text="" dxfId="1">
      <formula>$C$4</formula>
    </cfRule>
    <cfRule type="cellIs" priority="5328" operator="lessThan" aboveAverage="0" equalAverage="0" bottom="0" percent="0" rank="0" text="" dxfId="0">
      <formula>$C$4</formula>
    </cfRule>
  </conditionalFormatting>
  <conditionalFormatting sqref="BE57">
    <cfRule type="cellIs" priority="5329" operator="lessThan" aboveAverage="0" equalAverage="0" bottom="0" percent="0" rank="0" text="" dxfId="1">
      <formula>$C$4</formula>
    </cfRule>
    <cfRule type="cellIs" priority="5330" operator="lessThan" aboveAverage="0" equalAverage="0" bottom="0" percent="0" rank="0" text="" dxfId="0">
      <formula>$C$4</formula>
    </cfRule>
  </conditionalFormatting>
  <conditionalFormatting sqref="BF57">
    <cfRule type="cellIs" priority="5331" operator="lessThan" aboveAverage="0" equalAverage="0" bottom="0" percent="0" rank="0" text="" dxfId="1">
      <formula>$C$4</formula>
    </cfRule>
    <cfRule type="cellIs" priority="5332" operator="lessThan" aboveAverage="0" equalAverage="0" bottom="0" percent="0" rank="0" text="" dxfId="0">
      <formula>$C$4</formula>
    </cfRule>
  </conditionalFormatting>
  <conditionalFormatting sqref="BG57">
    <cfRule type="cellIs" priority="5333" operator="lessThan" aboveAverage="0" equalAverage="0" bottom="0" percent="0" rank="0" text="" dxfId="1">
      <formula>$C$4</formula>
    </cfRule>
    <cfRule type="cellIs" priority="5334" operator="lessThan" aboveAverage="0" equalAverage="0" bottom="0" percent="0" rank="0" text="" dxfId="0">
      <formula>$C$4</formula>
    </cfRule>
  </conditionalFormatting>
  <conditionalFormatting sqref="BH57">
    <cfRule type="cellIs" priority="5335" operator="lessThan" aboveAverage="0" equalAverage="0" bottom="0" percent="0" rank="0" text="" dxfId="1">
      <formula>$C$4</formula>
    </cfRule>
    <cfRule type="cellIs" priority="5336" operator="lessThan" aboveAverage="0" equalAverage="0" bottom="0" percent="0" rank="0" text="" dxfId="0">
      <formula>$C$4</formula>
    </cfRule>
  </conditionalFormatting>
  <conditionalFormatting sqref="BI57">
    <cfRule type="cellIs" priority="5337" operator="lessThan" aboveAverage="0" equalAverage="0" bottom="0" percent="0" rank="0" text="" dxfId="1">
      <formula>$C$4</formula>
    </cfRule>
    <cfRule type="cellIs" priority="5338" operator="lessThan" aboveAverage="0" equalAverage="0" bottom="0" percent="0" rank="0" text="" dxfId="0">
      <formula>$C$4</formula>
    </cfRule>
  </conditionalFormatting>
  <conditionalFormatting sqref="BJ57">
    <cfRule type="cellIs" priority="5339" operator="lessThan" aboveAverage="0" equalAverage="0" bottom="0" percent="0" rank="0" text="" dxfId="1">
      <formula>$C$4</formula>
    </cfRule>
    <cfRule type="cellIs" priority="5340" operator="lessThan" aboveAverage="0" equalAverage="0" bottom="0" percent="0" rank="0" text="" dxfId="0">
      <formula>$C$4</formula>
    </cfRule>
  </conditionalFormatting>
  <conditionalFormatting sqref="BK57">
    <cfRule type="cellIs" priority="5341" operator="lessThan" aboveAverage="0" equalAverage="0" bottom="0" percent="0" rank="0" text="" dxfId="1">
      <formula>$C$4</formula>
    </cfRule>
    <cfRule type="cellIs" priority="5342" operator="lessThan" aboveAverage="0" equalAverage="0" bottom="0" percent="0" rank="0" text="" dxfId="0">
      <formula>$C$4</formula>
    </cfRule>
  </conditionalFormatting>
  <conditionalFormatting sqref="BL57">
    <cfRule type="cellIs" priority="5343" operator="lessThan" aboveAverage="0" equalAverage="0" bottom="0" percent="0" rank="0" text="" dxfId="1">
      <formula>$C$4</formula>
    </cfRule>
    <cfRule type="cellIs" priority="5344" operator="lessThan" aboveAverage="0" equalAverage="0" bottom="0" percent="0" rank="0" text="" dxfId="0">
      <formula>$C$4</formula>
    </cfRule>
  </conditionalFormatting>
  <conditionalFormatting sqref="BM57">
    <cfRule type="cellIs" priority="5345" operator="lessThan" aboveAverage="0" equalAverage="0" bottom="0" percent="0" rank="0" text="" dxfId="1">
      <formula>$C$4</formula>
    </cfRule>
    <cfRule type="cellIs" priority="5346" operator="lessThan" aboveAverage="0" equalAverage="0" bottom="0" percent="0" rank="0" text="" dxfId="0">
      <formula>$C$4</formula>
    </cfRule>
  </conditionalFormatting>
  <conditionalFormatting sqref="BN57">
    <cfRule type="cellIs" priority="5347" operator="lessThan" aboveAverage="0" equalAverage="0" bottom="0" percent="0" rank="0" text="" dxfId="1">
      <formula>$C$4</formula>
    </cfRule>
    <cfRule type="cellIs" priority="5348" operator="lessThan" aboveAverage="0" equalAverage="0" bottom="0" percent="0" rank="0" text="" dxfId="0">
      <formula>$C$4</formula>
    </cfRule>
  </conditionalFormatting>
  <conditionalFormatting sqref="BO57">
    <cfRule type="cellIs" priority="5349" operator="lessThan" aboveAverage="0" equalAverage="0" bottom="0" percent="0" rank="0" text="" dxfId="1">
      <formula>$C$4</formula>
    </cfRule>
    <cfRule type="cellIs" priority="5350" operator="lessThan" aboveAverage="0" equalAverage="0" bottom="0" percent="0" rank="0" text="" dxfId="0">
      <formula>$C$4</formula>
    </cfRule>
  </conditionalFormatting>
  <conditionalFormatting sqref="BP57">
    <cfRule type="cellIs" priority="5351" operator="lessThan" aboveAverage="0" equalAverage="0" bottom="0" percent="0" rank="0" text="" dxfId="1">
      <formula>$C$4</formula>
    </cfRule>
    <cfRule type="cellIs" priority="5352" operator="lessThan" aboveAverage="0" equalAverage="0" bottom="0" percent="0" rank="0" text="" dxfId="0">
      <formula>$C$4</formula>
    </cfRule>
  </conditionalFormatting>
  <conditionalFormatting sqref="BQ57">
    <cfRule type="cellIs" priority="5353" operator="lessThan" aboveAverage="0" equalAverage="0" bottom="0" percent="0" rank="0" text="" dxfId="1">
      <formula>$C$4</formula>
    </cfRule>
    <cfRule type="cellIs" priority="5354" operator="lessThan" aboveAverage="0" equalAverage="0" bottom="0" percent="0" rank="0" text="" dxfId="0">
      <formula>$C$4</formula>
    </cfRule>
  </conditionalFormatting>
  <conditionalFormatting sqref="BR57">
    <cfRule type="cellIs" priority="5355" operator="lessThan" aboveAverage="0" equalAverage="0" bottom="0" percent="0" rank="0" text="" dxfId="0">
      <formula>$C$4</formula>
    </cfRule>
  </conditionalFormatting>
  <conditionalFormatting sqref="BS57">
    <cfRule type="cellIs" priority="5356" operator="lessThan" aboveAverage="0" equalAverage="0" bottom="0" percent="0" rank="0" text="" dxfId="0">
      <formula>$C$4</formula>
    </cfRule>
  </conditionalFormatting>
  <conditionalFormatting sqref="BT57">
    <cfRule type="cellIs" priority="5357" operator="lessThan" aboveAverage="0" equalAverage="0" bottom="0" percent="0" rank="0" text="" dxfId="0">
      <formula>$C$4</formula>
    </cfRule>
  </conditionalFormatting>
  <conditionalFormatting sqref="BU57">
    <cfRule type="cellIs" priority="5358" operator="lessThan" aboveAverage="0" equalAverage="0" bottom="0" percent="0" rank="0" text="" dxfId="0">
      <formula>$C$4</formula>
    </cfRule>
  </conditionalFormatting>
  <conditionalFormatting sqref="BV57">
    <cfRule type="cellIs" priority="5359" operator="lessThan" aboveAverage="0" equalAverage="0" bottom="0" percent="0" rank="0" text="" dxfId="0">
      <formula>$C$4</formula>
    </cfRule>
  </conditionalFormatting>
  <conditionalFormatting sqref="BW57">
    <cfRule type="cellIs" priority="5360" operator="lessThan" aboveAverage="0" equalAverage="0" bottom="0" percent="0" rank="0" text="" dxfId="0">
      <formula>$C$4</formula>
    </cfRule>
  </conditionalFormatting>
  <conditionalFormatting sqref="BX57">
    <cfRule type="cellIs" priority="5361" operator="lessThan" aboveAverage="0" equalAverage="0" bottom="0" percent="0" rank="0" text="" dxfId="0">
      <formula>$C$4</formula>
    </cfRule>
  </conditionalFormatting>
  <conditionalFormatting sqref="BY57">
    <cfRule type="cellIs" priority="5362" operator="lessThan" aboveAverage="0" equalAverage="0" bottom="0" percent="0" rank="0" text="" dxfId="0">
      <formula>$C$4</formula>
    </cfRule>
  </conditionalFormatting>
  <conditionalFormatting sqref="BZ57">
    <cfRule type="cellIs" priority="5363" operator="lessThan" aboveAverage="0" equalAverage="0" bottom="0" percent="0" rank="0" text="" dxfId="0">
      <formula>$C$4</formula>
    </cfRule>
  </conditionalFormatting>
  <conditionalFormatting sqref="CA57">
    <cfRule type="cellIs" priority="5364" operator="lessThan" aboveAverage="0" equalAverage="0" bottom="0" percent="0" rank="0" text="" dxfId="0">
      <formula>$C$4</formula>
    </cfRule>
  </conditionalFormatting>
  <conditionalFormatting sqref="CB57">
    <cfRule type="cellIs" priority="5365" operator="lessThan" aboveAverage="0" equalAverage="0" bottom="0" percent="0" rank="0" text="" dxfId="0">
      <formula>$C$4</formula>
    </cfRule>
  </conditionalFormatting>
  <conditionalFormatting sqref="CC57">
    <cfRule type="cellIs" priority="5366" operator="lessThan" aboveAverage="0" equalAverage="0" bottom="0" percent="0" rank="0" text="" dxfId="0">
      <formula>$C$4</formula>
    </cfRule>
  </conditionalFormatting>
  <conditionalFormatting sqref="CD57">
    <cfRule type="cellIs" priority="5367" operator="lessThan" aboveAverage="0" equalAverage="0" bottom="0" percent="0" rank="0" text="" dxfId="0">
      <formula>$C$4</formula>
    </cfRule>
  </conditionalFormatting>
  <conditionalFormatting sqref="CE57">
    <cfRule type="cellIs" priority="5368" operator="lessThan" aboveAverage="0" equalAverage="0" bottom="0" percent="0" rank="0" text="" dxfId="0">
      <formula>$C$4</formula>
    </cfRule>
  </conditionalFormatting>
  <conditionalFormatting sqref="CF57">
    <cfRule type="cellIs" priority="5369" operator="lessThan" aboveAverage="0" equalAverage="0" bottom="0" percent="0" rank="0" text="" dxfId="0">
      <formula>$C$4</formula>
    </cfRule>
  </conditionalFormatting>
  <conditionalFormatting sqref="CG57">
    <cfRule type="cellIs" priority="5370" operator="lessThan" aboveAverage="0" equalAverage="0" bottom="0" percent="0" rank="0" text="" dxfId="0">
      <formula>$C$4</formula>
    </cfRule>
  </conditionalFormatting>
  <conditionalFormatting sqref="CH57">
    <cfRule type="cellIs" priority="5371" operator="lessThan" aboveAverage="0" equalAverage="0" bottom="0" percent="0" rank="0" text="" dxfId="1">
      <formula>$C$4</formula>
    </cfRule>
    <cfRule type="cellIs" priority="5372" operator="lessThan" aboveAverage="0" equalAverage="0" bottom="0" percent="0" rank="0" text="" dxfId="0">
      <formula>$C$4</formula>
    </cfRule>
  </conditionalFormatting>
  <conditionalFormatting sqref="CI57">
    <cfRule type="cellIs" priority="5373" operator="lessThan" aboveAverage="0" equalAverage="0" bottom="0" percent="0" rank="0" text="" dxfId="1">
      <formula>$C$4</formula>
    </cfRule>
    <cfRule type="cellIs" priority="5374" operator="lessThan" aboveAverage="0" equalAverage="0" bottom="0" percent="0" rank="0" text="" dxfId="0">
      <formula>$C$4</formula>
    </cfRule>
  </conditionalFormatting>
  <conditionalFormatting sqref="CJ57">
    <cfRule type="cellIs" priority="5375" operator="lessThan" aboveAverage="0" equalAverage="0" bottom="0" percent="0" rank="0" text="" dxfId="1">
      <formula>$C$4</formula>
    </cfRule>
    <cfRule type="cellIs" priority="5376" operator="lessThan" aboveAverage="0" equalAverage="0" bottom="0" percent="0" rank="0" text="" dxfId="0">
      <formula>$C$4</formula>
    </cfRule>
  </conditionalFormatting>
  <conditionalFormatting sqref="CK57">
    <cfRule type="cellIs" priority="5377" operator="lessThan" aboveAverage="0" equalAverage="0" bottom="0" percent="0" rank="0" text="" dxfId="1">
      <formula>$C$4</formula>
    </cfRule>
    <cfRule type="cellIs" priority="5378" operator="lessThan" aboveAverage="0" equalAverage="0" bottom="0" percent="0" rank="0" text="" dxfId="0">
      <formula>$C$4</formula>
    </cfRule>
  </conditionalFormatting>
  <conditionalFormatting sqref="CL57">
    <cfRule type="cellIs" priority="5379" operator="lessThan" aboveAverage="0" equalAverage="0" bottom="0" percent="0" rank="0" text="" dxfId="1">
      <formula>$C$4</formula>
    </cfRule>
    <cfRule type="cellIs" priority="5380" operator="lessThan" aboveAverage="0" equalAverage="0" bottom="0" percent="0" rank="0" text="" dxfId="0">
      <formula>$C$4</formula>
    </cfRule>
  </conditionalFormatting>
  <conditionalFormatting sqref="CM57">
    <cfRule type="cellIs" priority="5381" operator="lessThan" aboveAverage="0" equalAverage="0" bottom="0" percent="0" rank="0" text="" dxfId="0">
      <formula>$C$4</formula>
    </cfRule>
  </conditionalFormatting>
  <conditionalFormatting sqref="CN57">
    <cfRule type="cellIs" priority="5382" operator="lessThan" aboveAverage="0" equalAverage="0" bottom="0" percent="0" rank="0" text="" dxfId="0">
      <formula>$C$4</formula>
    </cfRule>
  </conditionalFormatting>
  <conditionalFormatting sqref="CO57">
    <cfRule type="cellIs" priority="5383" operator="lessThan" aboveAverage="0" equalAverage="0" bottom="0" percent="0" rank="0" text="" dxfId="0">
      <formula>$C$4</formula>
    </cfRule>
  </conditionalFormatting>
  <conditionalFormatting sqref="CP57">
    <cfRule type="cellIs" priority="5384" operator="lessThan" aboveAverage="0" equalAverage="0" bottom="0" percent="0" rank="0" text="" dxfId="1">
      <formula>$C$4</formula>
    </cfRule>
    <cfRule type="cellIs" priority="5385" operator="lessThan" aboveAverage="0" equalAverage="0" bottom="0" percent="0" rank="0" text="" dxfId="0">
      <formula>$C$4</formula>
    </cfRule>
  </conditionalFormatting>
  <conditionalFormatting sqref="CR57">
    <cfRule type="cellIs" priority="5386" operator="lessThan" aboveAverage="0" equalAverage="0" bottom="0" percent="0" rank="0" text="" dxfId="1">
      <formula>$C$4</formula>
    </cfRule>
    <cfRule type="cellIs" priority="5387" operator="lessThan" aboveAverage="0" equalAverage="0" bottom="0" percent="0" rank="0" text="" dxfId="0">
      <formula>$C$4</formula>
    </cfRule>
  </conditionalFormatting>
  <conditionalFormatting sqref="CS57">
    <cfRule type="cellIs" priority="5388" operator="lessThan" aboveAverage="0" equalAverage="0" bottom="0" percent="0" rank="0" text="" dxfId="1">
      <formula>$C$4</formula>
    </cfRule>
    <cfRule type="cellIs" priority="5389" operator="lessThan" aboveAverage="0" equalAverage="0" bottom="0" percent="0" rank="0" text="" dxfId="0">
      <formula>$C$4</formula>
    </cfRule>
  </conditionalFormatting>
  <conditionalFormatting sqref="L58">
    <cfRule type="cellIs" priority="5390" operator="lessThan" aboveAverage="0" equalAverage="0" bottom="0" percent="0" rank="0" text="" dxfId="1">
      <formula>$C$4</formula>
    </cfRule>
    <cfRule type="cellIs" priority="5391" operator="lessThan" aboveAverage="0" equalAverage="0" bottom="0" percent="0" rank="0" text="" dxfId="0">
      <formula>$C$4</formula>
    </cfRule>
  </conditionalFormatting>
  <conditionalFormatting sqref="M58">
    <cfRule type="cellIs" priority="5392" operator="lessThan" aboveAverage="0" equalAverage="0" bottom="0" percent="0" rank="0" text="" dxfId="1">
      <formula>$C$4</formula>
    </cfRule>
    <cfRule type="cellIs" priority="5393" operator="lessThan" aboveAverage="0" equalAverage="0" bottom="0" percent="0" rank="0" text="" dxfId="0">
      <formula>$C$4</formula>
    </cfRule>
  </conditionalFormatting>
  <conditionalFormatting sqref="O58">
    <cfRule type="cellIs" priority="5394" operator="lessThan" aboveAverage="0" equalAverage="0" bottom="0" percent="0" rank="0" text="" dxfId="0">
      <formula>$C$4</formula>
    </cfRule>
  </conditionalFormatting>
  <conditionalFormatting sqref="P58">
    <cfRule type="cellIs" priority="5395" operator="lessThan" aboveAverage="0" equalAverage="0" bottom="0" percent="0" rank="0" text="" dxfId="0">
      <formula>$C$4</formula>
    </cfRule>
  </conditionalFormatting>
  <conditionalFormatting sqref="Q58">
    <cfRule type="cellIs" priority="5396" operator="lessThan" aboveAverage="0" equalAverage="0" bottom="0" percent="0" rank="0" text="" dxfId="0">
      <formula>$C$4</formula>
    </cfRule>
  </conditionalFormatting>
  <conditionalFormatting sqref="R58">
    <cfRule type="cellIs" priority="5397" operator="lessThan" aboveAverage="0" equalAverage="0" bottom="0" percent="0" rank="0" text="" dxfId="0">
      <formula>$C$4</formula>
    </cfRule>
  </conditionalFormatting>
  <conditionalFormatting sqref="S58">
    <cfRule type="cellIs" priority="5398" operator="lessThan" aboveAverage="0" equalAverage="0" bottom="0" percent="0" rank="0" text="" dxfId="0">
      <formula>$C$4</formula>
    </cfRule>
  </conditionalFormatting>
  <conditionalFormatting sqref="T58">
    <cfRule type="cellIs" priority="5399" operator="lessThan" aboveAverage="0" equalAverage="0" bottom="0" percent="0" rank="0" text="" dxfId="0">
      <formula>$C$4</formula>
    </cfRule>
  </conditionalFormatting>
  <conditionalFormatting sqref="U58">
    <cfRule type="cellIs" priority="5400" operator="lessThan" aboveAverage="0" equalAverage="0" bottom="0" percent="0" rank="0" text="" dxfId="0">
      <formula>$C$4</formula>
    </cfRule>
  </conditionalFormatting>
  <conditionalFormatting sqref="V58">
    <cfRule type="cellIs" priority="5401" operator="lessThan" aboveAverage="0" equalAverage="0" bottom="0" percent="0" rank="0" text="" dxfId="0">
      <formula>$C$4</formula>
    </cfRule>
  </conditionalFormatting>
  <conditionalFormatting sqref="W58">
    <cfRule type="cellIs" priority="5402" operator="lessThan" aboveAverage="0" equalAverage="0" bottom="0" percent="0" rank="0" text="" dxfId="0">
      <formula>$C$4</formula>
    </cfRule>
  </conditionalFormatting>
  <conditionalFormatting sqref="X58">
    <cfRule type="cellIs" priority="5403" operator="lessThan" aboveAverage="0" equalAverage="0" bottom="0" percent="0" rank="0" text="" dxfId="0">
      <formula>$C$4</formula>
    </cfRule>
  </conditionalFormatting>
  <conditionalFormatting sqref="Y58">
    <cfRule type="cellIs" priority="5404" operator="lessThan" aboveAverage="0" equalAverage="0" bottom="0" percent="0" rank="0" text="" dxfId="0">
      <formula>$C$4</formula>
    </cfRule>
  </conditionalFormatting>
  <conditionalFormatting sqref="Z58">
    <cfRule type="cellIs" priority="5405" operator="lessThan" aboveAverage="0" equalAverage="0" bottom="0" percent="0" rank="0" text="" dxfId="0">
      <formula>$C$4</formula>
    </cfRule>
  </conditionalFormatting>
  <conditionalFormatting sqref="AA58">
    <cfRule type="cellIs" priority="5406" operator="lessThan" aboveAverage="0" equalAverage="0" bottom="0" percent="0" rank="0" text="" dxfId="0">
      <formula>$C$4</formula>
    </cfRule>
  </conditionalFormatting>
  <conditionalFormatting sqref="AB58">
    <cfRule type="cellIs" priority="5407" operator="lessThan" aboveAverage="0" equalAverage="0" bottom="0" percent="0" rank="0" text="" dxfId="0">
      <formula>$C$4</formula>
    </cfRule>
  </conditionalFormatting>
  <conditionalFormatting sqref="AC58">
    <cfRule type="cellIs" priority="5408" operator="lessThan" aboveAverage="0" equalAverage="0" bottom="0" percent="0" rank="0" text="" dxfId="0">
      <formula>$C$4</formula>
    </cfRule>
  </conditionalFormatting>
  <conditionalFormatting sqref="AD58">
    <cfRule type="cellIs" priority="5409" operator="lessThan" aboveAverage="0" equalAverage="0" bottom="0" percent="0" rank="0" text="" dxfId="0">
      <formula>$C$4</formula>
    </cfRule>
  </conditionalFormatting>
  <conditionalFormatting sqref="AE58">
    <cfRule type="cellIs" priority="5410" operator="lessThan" aboveAverage="0" equalAverage="0" bottom="0" percent="0" rank="0" text="" dxfId="0">
      <formula>$C$4</formula>
    </cfRule>
  </conditionalFormatting>
  <conditionalFormatting sqref="AF58">
    <cfRule type="cellIs" priority="5411" operator="lessThan" aboveAverage="0" equalAverage="0" bottom="0" percent="0" rank="0" text="" dxfId="0">
      <formula>$C$4</formula>
    </cfRule>
  </conditionalFormatting>
  <conditionalFormatting sqref="AG58">
    <cfRule type="cellIs" priority="5412" operator="lessThan" aboveAverage="0" equalAverage="0" bottom="0" percent="0" rank="0" text="" dxfId="0">
      <formula>$C$4</formula>
    </cfRule>
  </conditionalFormatting>
  <conditionalFormatting sqref="AH58">
    <cfRule type="cellIs" priority="5413" operator="lessThan" aboveAverage="0" equalAverage="0" bottom="0" percent="0" rank="0" text="" dxfId="0">
      <formula>$C$4</formula>
    </cfRule>
  </conditionalFormatting>
  <conditionalFormatting sqref="AI58">
    <cfRule type="cellIs" priority="5414" operator="lessThan" aboveAverage="0" equalAverage="0" bottom="0" percent="0" rank="0" text="" dxfId="0">
      <formula>$C$4</formula>
    </cfRule>
  </conditionalFormatting>
  <conditionalFormatting sqref="AJ58">
    <cfRule type="cellIs" priority="5415" operator="lessThan" aboveAverage="0" equalAverage="0" bottom="0" percent="0" rank="0" text="" dxfId="0">
      <formula>$C$4</formula>
    </cfRule>
  </conditionalFormatting>
  <conditionalFormatting sqref="AK58">
    <cfRule type="cellIs" priority="5416" operator="lessThan" aboveAverage="0" equalAverage="0" bottom="0" percent="0" rank="0" text="" dxfId="0">
      <formula>$C$4</formula>
    </cfRule>
  </conditionalFormatting>
  <conditionalFormatting sqref="AL58">
    <cfRule type="cellIs" priority="5417" operator="lessThan" aboveAverage="0" equalAverage="0" bottom="0" percent="0" rank="0" text="" dxfId="0">
      <formula>$C$4</formula>
    </cfRule>
  </conditionalFormatting>
  <conditionalFormatting sqref="AM58">
    <cfRule type="cellIs" priority="5418" operator="lessThan" aboveAverage="0" equalAverage="0" bottom="0" percent="0" rank="0" text="" dxfId="0">
      <formula>$C$4</formula>
    </cfRule>
  </conditionalFormatting>
  <conditionalFormatting sqref="AN58">
    <cfRule type="cellIs" priority="5419" operator="lessThan" aboveAverage="0" equalAverage="0" bottom="0" percent="0" rank="0" text="" dxfId="0">
      <formula>$C$4</formula>
    </cfRule>
  </conditionalFormatting>
  <conditionalFormatting sqref="AO58">
    <cfRule type="cellIs" priority="5420" operator="lessThan" aboveAverage="0" equalAverage="0" bottom="0" percent="0" rank="0" text="" dxfId="0">
      <formula>$C$4</formula>
    </cfRule>
  </conditionalFormatting>
  <conditionalFormatting sqref="AP58">
    <cfRule type="cellIs" priority="5421" operator="lessThan" aboveAverage="0" equalAverage="0" bottom="0" percent="0" rank="0" text="" dxfId="0">
      <formula>$C$4</formula>
    </cfRule>
  </conditionalFormatting>
  <conditionalFormatting sqref="AQ58">
    <cfRule type="cellIs" priority="5422" operator="lessThan" aboveAverage="0" equalAverage="0" bottom="0" percent="0" rank="0" text="" dxfId="0">
      <formula>$C$4</formula>
    </cfRule>
  </conditionalFormatting>
  <conditionalFormatting sqref="AR58">
    <cfRule type="cellIs" priority="5423" operator="lessThan" aboveAverage="0" equalAverage="0" bottom="0" percent="0" rank="0" text="" dxfId="0">
      <formula>$C$4</formula>
    </cfRule>
  </conditionalFormatting>
  <conditionalFormatting sqref="AS58">
    <cfRule type="cellIs" priority="5424" operator="lessThan" aboveAverage="0" equalAverage="0" bottom="0" percent="0" rank="0" text="" dxfId="0">
      <formula>$C$4</formula>
    </cfRule>
  </conditionalFormatting>
  <conditionalFormatting sqref="AT58">
    <cfRule type="cellIs" priority="5425" operator="lessThan" aboveAverage="0" equalAverage="0" bottom="0" percent="0" rank="0" text="" dxfId="0">
      <formula>$C$4</formula>
    </cfRule>
  </conditionalFormatting>
  <conditionalFormatting sqref="AU58">
    <cfRule type="cellIs" priority="5426" operator="lessThan" aboveAverage="0" equalAverage="0" bottom="0" percent="0" rank="0" text="" dxfId="0">
      <formula>$C$4</formula>
    </cfRule>
  </conditionalFormatting>
  <conditionalFormatting sqref="AV58">
    <cfRule type="cellIs" priority="5427" operator="lessThan" aboveAverage="0" equalAverage="0" bottom="0" percent="0" rank="0" text="" dxfId="0">
      <formula>$C$4</formula>
    </cfRule>
  </conditionalFormatting>
  <conditionalFormatting sqref="AW58">
    <cfRule type="cellIs" priority="5428" operator="lessThan" aboveAverage="0" equalAverage="0" bottom="0" percent="0" rank="0" text="" dxfId="0">
      <formula>$C$4</formula>
    </cfRule>
  </conditionalFormatting>
  <conditionalFormatting sqref="AX58">
    <cfRule type="cellIs" priority="5429" operator="lessThan" aboveAverage="0" equalAverage="0" bottom="0" percent="0" rank="0" text="" dxfId="1">
      <formula>$C$4</formula>
    </cfRule>
    <cfRule type="cellIs" priority="5430" operator="lessThan" aboveAverage="0" equalAverage="0" bottom="0" percent="0" rank="0" text="" dxfId="0">
      <formula>$C$4</formula>
    </cfRule>
  </conditionalFormatting>
  <conditionalFormatting sqref="AY58">
    <cfRule type="cellIs" priority="5431" operator="lessThan" aboveAverage="0" equalAverage="0" bottom="0" percent="0" rank="0" text="" dxfId="1">
      <formula>$C$4</formula>
    </cfRule>
    <cfRule type="cellIs" priority="5432" operator="lessThan" aboveAverage="0" equalAverage="0" bottom="0" percent="0" rank="0" text="" dxfId="0">
      <formula>$C$4</formula>
    </cfRule>
  </conditionalFormatting>
  <conditionalFormatting sqref="AZ58">
    <cfRule type="cellIs" priority="5433" operator="lessThan" aboveAverage="0" equalAverage="0" bottom="0" percent="0" rank="0" text="" dxfId="1">
      <formula>$C$4</formula>
    </cfRule>
    <cfRule type="cellIs" priority="5434" operator="lessThan" aboveAverage="0" equalAverage="0" bottom="0" percent="0" rank="0" text="" dxfId="0">
      <formula>$C$4</formula>
    </cfRule>
  </conditionalFormatting>
  <conditionalFormatting sqref="BA58">
    <cfRule type="cellIs" priority="5435" operator="lessThan" aboveAverage="0" equalAverage="0" bottom="0" percent="0" rank="0" text="" dxfId="1">
      <formula>$C$4</formula>
    </cfRule>
    <cfRule type="cellIs" priority="5436" operator="lessThan" aboveAverage="0" equalAverage="0" bottom="0" percent="0" rank="0" text="" dxfId="0">
      <formula>$C$4</formula>
    </cfRule>
  </conditionalFormatting>
  <conditionalFormatting sqref="BB58">
    <cfRule type="cellIs" priority="5437" operator="lessThan" aboveAverage="0" equalAverage="0" bottom="0" percent="0" rank="0" text="" dxfId="1">
      <formula>$C$4</formula>
    </cfRule>
    <cfRule type="cellIs" priority="5438" operator="lessThan" aboveAverage="0" equalAverage="0" bottom="0" percent="0" rank="0" text="" dxfId="0">
      <formula>$C$4</formula>
    </cfRule>
  </conditionalFormatting>
  <conditionalFormatting sqref="BC58">
    <cfRule type="cellIs" priority="5439" operator="lessThan" aboveAverage="0" equalAverage="0" bottom="0" percent="0" rank="0" text="" dxfId="1">
      <formula>$C$4</formula>
    </cfRule>
    <cfRule type="cellIs" priority="5440" operator="lessThan" aboveAverage="0" equalAverage="0" bottom="0" percent="0" rank="0" text="" dxfId="0">
      <formula>$C$4</formula>
    </cfRule>
  </conditionalFormatting>
  <conditionalFormatting sqref="BD58">
    <cfRule type="cellIs" priority="5441" operator="lessThan" aboveAverage="0" equalAverage="0" bottom="0" percent="0" rank="0" text="" dxfId="1">
      <formula>$C$4</formula>
    </cfRule>
    <cfRule type="cellIs" priority="5442" operator="lessThan" aboveAverage="0" equalAverage="0" bottom="0" percent="0" rank="0" text="" dxfId="0">
      <formula>$C$4</formula>
    </cfRule>
  </conditionalFormatting>
  <conditionalFormatting sqref="BE58">
    <cfRule type="cellIs" priority="5443" operator="lessThan" aboveAverage="0" equalAverage="0" bottom="0" percent="0" rank="0" text="" dxfId="1">
      <formula>$C$4</formula>
    </cfRule>
    <cfRule type="cellIs" priority="5444" operator="lessThan" aboveAverage="0" equalAverage="0" bottom="0" percent="0" rank="0" text="" dxfId="0">
      <formula>$C$4</formula>
    </cfRule>
  </conditionalFormatting>
  <conditionalFormatting sqref="BF58">
    <cfRule type="cellIs" priority="5445" operator="lessThan" aboveAverage="0" equalAverage="0" bottom="0" percent="0" rank="0" text="" dxfId="1">
      <formula>$C$4</formula>
    </cfRule>
    <cfRule type="cellIs" priority="5446" operator="lessThan" aboveAverage="0" equalAverage="0" bottom="0" percent="0" rank="0" text="" dxfId="0">
      <formula>$C$4</formula>
    </cfRule>
  </conditionalFormatting>
  <conditionalFormatting sqref="BG58">
    <cfRule type="cellIs" priority="5447" operator="lessThan" aboveAverage="0" equalAverage="0" bottom="0" percent="0" rank="0" text="" dxfId="1">
      <formula>$C$4</formula>
    </cfRule>
    <cfRule type="cellIs" priority="5448" operator="lessThan" aboveAverage="0" equalAverage="0" bottom="0" percent="0" rank="0" text="" dxfId="0">
      <formula>$C$4</formula>
    </cfRule>
  </conditionalFormatting>
  <conditionalFormatting sqref="BH58">
    <cfRule type="cellIs" priority="5449" operator="lessThan" aboveAverage="0" equalAverage="0" bottom="0" percent="0" rank="0" text="" dxfId="1">
      <formula>$C$4</formula>
    </cfRule>
    <cfRule type="cellIs" priority="5450" operator="lessThan" aboveAverage="0" equalAverage="0" bottom="0" percent="0" rank="0" text="" dxfId="0">
      <formula>$C$4</formula>
    </cfRule>
  </conditionalFormatting>
  <conditionalFormatting sqref="BI58">
    <cfRule type="cellIs" priority="5451" operator="lessThan" aboveAverage="0" equalAverage="0" bottom="0" percent="0" rank="0" text="" dxfId="1">
      <formula>$C$4</formula>
    </cfRule>
    <cfRule type="cellIs" priority="5452" operator="lessThan" aboveAverage="0" equalAverage="0" bottom="0" percent="0" rank="0" text="" dxfId="0">
      <formula>$C$4</formula>
    </cfRule>
  </conditionalFormatting>
  <conditionalFormatting sqref="BJ58">
    <cfRule type="cellIs" priority="5453" operator="lessThan" aboveAverage="0" equalAverage="0" bottom="0" percent="0" rank="0" text="" dxfId="1">
      <formula>$C$4</formula>
    </cfRule>
    <cfRule type="cellIs" priority="5454" operator="lessThan" aboveAverage="0" equalAverage="0" bottom="0" percent="0" rank="0" text="" dxfId="0">
      <formula>$C$4</formula>
    </cfRule>
  </conditionalFormatting>
  <conditionalFormatting sqref="BK58">
    <cfRule type="cellIs" priority="5455" operator="lessThan" aboveAverage="0" equalAverage="0" bottom="0" percent="0" rank="0" text="" dxfId="1">
      <formula>$C$4</formula>
    </cfRule>
    <cfRule type="cellIs" priority="5456" operator="lessThan" aboveAverage="0" equalAverage="0" bottom="0" percent="0" rank="0" text="" dxfId="0">
      <formula>$C$4</formula>
    </cfRule>
  </conditionalFormatting>
  <conditionalFormatting sqref="BL58">
    <cfRule type="cellIs" priority="5457" operator="lessThan" aboveAverage="0" equalAverage="0" bottom="0" percent="0" rank="0" text="" dxfId="1">
      <formula>$C$4</formula>
    </cfRule>
    <cfRule type="cellIs" priority="5458" operator="lessThan" aboveAverage="0" equalAverage="0" bottom="0" percent="0" rank="0" text="" dxfId="0">
      <formula>$C$4</formula>
    </cfRule>
  </conditionalFormatting>
  <conditionalFormatting sqref="BM58">
    <cfRule type="cellIs" priority="5459" operator="lessThan" aboveAverage="0" equalAverage="0" bottom="0" percent="0" rank="0" text="" dxfId="1">
      <formula>$C$4</formula>
    </cfRule>
    <cfRule type="cellIs" priority="5460" operator="lessThan" aboveAverage="0" equalAverage="0" bottom="0" percent="0" rank="0" text="" dxfId="0">
      <formula>$C$4</formula>
    </cfRule>
  </conditionalFormatting>
  <conditionalFormatting sqref="BN58">
    <cfRule type="cellIs" priority="5461" operator="lessThan" aboveAverage="0" equalAverage="0" bottom="0" percent="0" rank="0" text="" dxfId="1">
      <formula>$C$4</formula>
    </cfRule>
    <cfRule type="cellIs" priority="5462" operator="lessThan" aboveAverage="0" equalAverage="0" bottom="0" percent="0" rank="0" text="" dxfId="0">
      <formula>$C$4</formula>
    </cfRule>
  </conditionalFormatting>
  <conditionalFormatting sqref="BO58">
    <cfRule type="cellIs" priority="5463" operator="lessThan" aboveAverage="0" equalAverage="0" bottom="0" percent="0" rank="0" text="" dxfId="1">
      <formula>$C$4</formula>
    </cfRule>
    <cfRule type="cellIs" priority="5464" operator="lessThan" aboveAverage="0" equalAverage="0" bottom="0" percent="0" rank="0" text="" dxfId="0">
      <formula>$C$4</formula>
    </cfRule>
  </conditionalFormatting>
  <conditionalFormatting sqref="BP58">
    <cfRule type="cellIs" priority="5465" operator="lessThan" aboveAverage="0" equalAverage="0" bottom="0" percent="0" rank="0" text="" dxfId="1">
      <formula>$C$4</formula>
    </cfRule>
    <cfRule type="cellIs" priority="5466" operator="lessThan" aboveAverage="0" equalAverage="0" bottom="0" percent="0" rank="0" text="" dxfId="0">
      <formula>$C$4</formula>
    </cfRule>
  </conditionalFormatting>
  <conditionalFormatting sqref="BQ58">
    <cfRule type="cellIs" priority="5467" operator="lessThan" aboveAverage="0" equalAverage="0" bottom="0" percent="0" rank="0" text="" dxfId="1">
      <formula>$C$4</formula>
    </cfRule>
    <cfRule type="cellIs" priority="5468" operator="lessThan" aboveAverage="0" equalAverage="0" bottom="0" percent="0" rank="0" text="" dxfId="0">
      <formula>$C$4</formula>
    </cfRule>
  </conditionalFormatting>
  <conditionalFormatting sqref="BR58">
    <cfRule type="cellIs" priority="5469" operator="lessThan" aboveAverage="0" equalAverage="0" bottom="0" percent="0" rank="0" text="" dxfId="0">
      <formula>$C$4</formula>
    </cfRule>
  </conditionalFormatting>
  <conditionalFormatting sqref="BS58">
    <cfRule type="cellIs" priority="5470" operator="lessThan" aboveAverage="0" equalAverage="0" bottom="0" percent="0" rank="0" text="" dxfId="0">
      <formula>$C$4</formula>
    </cfRule>
  </conditionalFormatting>
  <conditionalFormatting sqref="BT58">
    <cfRule type="cellIs" priority="5471" operator="lessThan" aboveAverage="0" equalAverage="0" bottom="0" percent="0" rank="0" text="" dxfId="0">
      <formula>$C$4</formula>
    </cfRule>
  </conditionalFormatting>
  <conditionalFormatting sqref="BU58">
    <cfRule type="cellIs" priority="5472" operator="lessThan" aboveAverage="0" equalAverage="0" bottom="0" percent="0" rank="0" text="" dxfId="0">
      <formula>$C$4</formula>
    </cfRule>
  </conditionalFormatting>
  <conditionalFormatting sqref="BV58">
    <cfRule type="cellIs" priority="5473" operator="lessThan" aboveAverage="0" equalAverage="0" bottom="0" percent="0" rank="0" text="" dxfId="0">
      <formula>$C$4</formula>
    </cfRule>
  </conditionalFormatting>
  <conditionalFormatting sqref="BW58">
    <cfRule type="cellIs" priority="5474" operator="lessThan" aboveAverage="0" equalAverage="0" bottom="0" percent="0" rank="0" text="" dxfId="0">
      <formula>$C$4</formula>
    </cfRule>
  </conditionalFormatting>
  <conditionalFormatting sqref="BX58">
    <cfRule type="cellIs" priority="5475" operator="lessThan" aboveAverage="0" equalAverage="0" bottom="0" percent="0" rank="0" text="" dxfId="0">
      <formula>$C$4</formula>
    </cfRule>
  </conditionalFormatting>
  <conditionalFormatting sqref="BY58">
    <cfRule type="cellIs" priority="5476" operator="lessThan" aboveAverage="0" equalAverage="0" bottom="0" percent="0" rank="0" text="" dxfId="0">
      <formula>$C$4</formula>
    </cfRule>
  </conditionalFormatting>
  <conditionalFormatting sqref="BZ58">
    <cfRule type="cellIs" priority="5477" operator="lessThan" aboveAverage="0" equalAverage="0" bottom="0" percent="0" rank="0" text="" dxfId="0">
      <formula>$C$4</formula>
    </cfRule>
  </conditionalFormatting>
  <conditionalFormatting sqref="CA58">
    <cfRule type="cellIs" priority="5478" operator="lessThan" aboveAverage="0" equalAverage="0" bottom="0" percent="0" rank="0" text="" dxfId="0">
      <formula>$C$4</formula>
    </cfRule>
  </conditionalFormatting>
  <conditionalFormatting sqref="CB58">
    <cfRule type="cellIs" priority="5479" operator="lessThan" aboveAverage="0" equalAverage="0" bottom="0" percent="0" rank="0" text="" dxfId="0">
      <formula>$C$4</formula>
    </cfRule>
  </conditionalFormatting>
  <conditionalFormatting sqref="CC58">
    <cfRule type="cellIs" priority="5480" operator="lessThan" aboveAverage="0" equalAverage="0" bottom="0" percent="0" rank="0" text="" dxfId="0">
      <formula>$C$4</formula>
    </cfRule>
  </conditionalFormatting>
  <conditionalFormatting sqref="CD58">
    <cfRule type="cellIs" priority="5481" operator="lessThan" aboveAverage="0" equalAverage="0" bottom="0" percent="0" rank="0" text="" dxfId="0">
      <formula>$C$4</formula>
    </cfRule>
  </conditionalFormatting>
  <conditionalFormatting sqref="CE58">
    <cfRule type="cellIs" priority="5482" operator="lessThan" aboveAverage="0" equalAverage="0" bottom="0" percent="0" rank="0" text="" dxfId="0">
      <formula>$C$4</formula>
    </cfRule>
  </conditionalFormatting>
  <conditionalFormatting sqref="CF58">
    <cfRule type="cellIs" priority="5483" operator="lessThan" aboveAverage="0" equalAverage="0" bottom="0" percent="0" rank="0" text="" dxfId="0">
      <formula>$C$4</formula>
    </cfRule>
  </conditionalFormatting>
  <conditionalFormatting sqref="CG58">
    <cfRule type="cellIs" priority="5484" operator="lessThan" aboveAverage="0" equalAverage="0" bottom="0" percent="0" rank="0" text="" dxfId="0">
      <formula>$C$4</formula>
    </cfRule>
  </conditionalFormatting>
  <conditionalFormatting sqref="CH58">
    <cfRule type="cellIs" priority="5485" operator="lessThan" aboveAverage="0" equalAverage="0" bottom="0" percent="0" rank="0" text="" dxfId="1">
      <formula>$C$4</formula>
    </cfRule>
    <cfRule type="cellIs" priority="5486" operator="lessThan" aboveAverage="0" equalAverage="0" bottom="0" percent="0" rank="0" text="" dxfId="0">
      <formula>$C$4</formula>
    </cfRule>
  </conditionalFormatting>
  <conditionalFormatting sqref="CI58">
    <cfRule type="cellIs" priority="5487" operator="lessThan" aboveAverage="0" equalAverage="0" bottom="0" percent="0" rank="0" text="" dxfId="1">
      <formula>$C$4</formula>
    </cfRule>
    <cfRule type="cellIs" priority="5488" operator="lessThan" aboveAverage="0" equalAverage="0" bottom="0" percent="0" rank="0" text="" dxfId="0">
      <formula>$C$4</formula>
    </cfRule>
  </conditionalFormatting>
  <conditionalFormatting sqref="CJ58">
    <cfRule type="cellIs" priority="5489" operator="lessThan" aboveAverage="0" equalAverage="0" bottom="0" percent="0" rank="0" text="" dxfId="1">
      <formula>$C$4</formula>
    </cfRule>
    <cfRule type="cellIs" priority="5490" operator="lessThan" aboveAverage="0" equalAverage="0" bottom="0" percent="0" rank="0" text="" dxfId="0">
      <formula>$C$4</formula>
    </cfRule>
  </conditionalFormatting>
  <conditionalFormatting sqref="CK58">
    <cfRule type="cellIs" priority="5491" operator="lessThan" aboveAverage="0" equalAverage="0" bottom="0" percent="0" rank="0" text="" dxfId="1">
      <formula>$C$4</formula>
    </cfRule>
    <cfRule type="cellIs" priority="5492" operator="lessThan" aboveAverage="0" equalAverage="0" bottom="0" percent="0" rank="0" text="" dxfId="0">
      <formula>$C$4</formula>
    </cfRule>
  </conditionalFormatting>
  <conditionalFormatting sqref="CL58">
    <cfRule type="cellIs" priority="5493" operator="lessThan" aboveAverage="0" equalAverage="0" bottom="0" percent="0" rank="0" text="" dxfId="1">
      <formula>$C$4</formula>
    </cfRule>
    <cfRule type="cellIs" priority="5494" operator="lessThan" aboveAverage="0" equalAverage="0" bottom="0" percent="0" rank="0" text="" dxfId="0">
      <formula>$C$4</formula>
    </cfRule>
  </conditionalFormatting>
  <conditionalFormatting sqref="CM58">
    <cfRule type="cellIs" priority="5495" operator="lessThan" aboveAverage="0" equalAverage="0" bottom="0" percent="0" rank="0" text="" dxfId="0">
      <formula>$C$4</formula>
    </cfRule>
  </conditionalFormatting>
  <conditionalFormatting sqref="CN58">
    <cfRule type="cellIs" priority="5496" operator="lessThan" aboveAverage="0" equalAverage="0" bottom="0" percent="0" rank="0" text="" dxfId="0">
      <formula>$C$4</formula>
    </cfRule>
  </conditionalFormatting>
  <conditionalFormatting sqref="CO58">
    <cfRule type="cellIs" priority="5497" operator="lessThan" aboveAverage="0" equalAverage="0" bottom="0" percent="0" rank="0" text="" dxfId="0">
      <formula>$C$4</formula>
    </cfRule>
  </conditionalFormatting>
  <conditionalFormatting sqref="CP58">
    <cfRule type="cellIs" priority="5498" operator="lessThan" aboveAverage="0" equalAverage="0" bottom="0" percent="0" rank="0" text="" dxfId="1">
      <formula>$C$4</formula>
    </cfRule>
    <cfRule type="cellIs" priority="5499" operator="lessThan" aboveAverage="0" equalAverage="0" bottom="0" percent="0" rank="0" text="" dxfId="0">
      <formula>$C$4</formula>
    </cfRule>
  </conditionalFormatting>
  <conditionalFormatting sqref="CR58">
    <cfRule type="cellIs" priority="5500" operator="lessThan" aboveAverage="0" equalAverage="0" bottom="0" percent="0" rank="0" text="" dxfId="1">
      <formula>$C$4</formula>
    </cfRule>
    <cfRule type="cellIs" priority="5501" operator="lessThan" aboveAverage="0" equalAverage="0" bottom="0" percent="0" rank="0" text="" dxfId="0">
      <formula>$C$4</formula>
    </cfRule>
  </conditionalFormatting>
  <conditionalFormatting sqref="CS58">
    <cfRule type="cellIs" priority="5502" operator="lessThan" aboveAverage="0" equalAverage="0" bottom="0" percent="0" rank="0" text="" dxfId="1">
      <formula>$C$4</formula>
    </cfRule>
    <cfRule type="cellIs" priority="5503" operator="lessThan" aboveAverage="0" equalAverage="0" bottom="0" percent="0" rank="0" text="" dxfId="0">
      <formula>$C$4</formula>
    </cfRule>
  </conditionalFormatting>
  <conditionalFormatting sqref="L59">
    <cfRule type="cellIs" priority="5504" operator="lessThan" aboveAverage="0" equalAverage="0" bottom="0" percent="0" rank="0" text="" dxfId="1">
      <formula>$C$4</formula>
    </cfRule>
    <cfRule type="cellIs" priority="5505" operator="lessThan" aboveAverage="0" equalAverage="0" bottom="0" percent="0" rank="0" text="" dxfId="0">
      <formula>$C$4</formula>
    </cfRule>
  </conditionalFormatting>
  <conditionalFormatting sqref="M59">
    <cfRule type="cellIs" priority="5506" operator="lessThan" aboveAverage="0" equalAverage="0" bottom="0" percent="0" rank="0" text="" dxfId="1">
      <formula>$C$4</formula>
    </cfRule>
    <cfRule type="cellIs" priority="5507" operator="lessThan" aboveAverage="0" equalAverage="0" bottom="0" percent="0" rank="0" text="" dxfId="0">
      <formula>$C$4</formula>
    </cfRule>
  </conditionalFormatting>
  <conditionalFormatting sqref="O59">
    <cfRule type="cellIs" priority="5508" operator="lessThan" aboveAverage="0" equalAverage="0" bottom="0" percent="0" rank="0" text="" dxfId="0">
      <formula>$C$4</formula>
    </cfRule>
  </conditionalFormatting>
  <conditionalFormatting sqref="P59">
    <cfRule type="cellIs" priority="5509" operator="lessThan" aboveAverage="0" equalAverage="0" bottom="0" percent="0" rank="0" text="" dxfId="0">
      <formula>$C$4</formula>
    </cfRule>
  </conditionalFormatting>
  <conditionalFormatting sqref="Q59">
    <cfRule type="cellIs" priority="5510" operator="lessThan" aboveAverage="0" equalAverage="0" bottom="0" percent="0" rank="0" text="" dxfId="0">
      <formula>$C$4</formula>
    </cfRule>
  </conditionalFormatting>
  <conditionalFormatting sqref="R59">
    <cfRule type="cellIs" priority="5511" operator="lessThan" aboveAverage="0" equalAverage="0" bottom="0" percent="0" rank="0" text="" dxfId="0">
      <formula>$C$4</formula>
    </cfRule>
  </conditionalFormatting>
  <conditionalFormatting sqref="S59">
    <cfRule type="cellIs" priority="5512" operator="lessThan" aboveAverage="0" equalAverage="0" bottom="0" percent="0" rank="0" text="" dxfId="0">
      <formula>$C$4</formula>
    </cfRule>
  </conditionalFormatting>
  <conditionalFormatting sqref="T59">
    <cfRule type="cellIs" priority="5513" operator="lessThan" aboveAverage="0" equalAverage="0" bottom="0" percent="0" rank="0" text="" dxfId="0">
      <formula>$C$4</formula>
    </cfRule>
  </conditionalFormatting>
  <conditionalFormatting sqref="U59">
    <cfRule type="cellIs" priority="5514" operator="lessThan" aboveAverage="0" equalAverage="0" bottom="0" percent="0" rank="0" text="" dxfId="0">
      <formula>$C$4</formula>
    </cfRule>
  </conditionalFormatting>
  <conditionalFormatting sqref="V59">
    <cfRule type="cellIs" priority="5515" operator="lessThan" aboveAverage="0" equalAverage="0" bottom="0" percent="0" rank="0" text="" dxfId="0">
      <formula>$C$4</formula>
    </cfRule>
  </conditionalFormatting>
  <conditionalFormatting sqref="W59">
    <cfRule type="cellIs" priority="5516" operator="lessThan" aboveAverage="0" equalAverage="0" bottom="0" percent="0" rank="0" text="" dxfId="0">
      <formula>$C$4</formula>
    </cfRule>
  </conditionalFormatting>
  <conditionalFormatting sqref="X59">
    <cfRule type="cellIs" priority="5517" operator="lessThan" aboveAverage="0" equalAverage="0" bottom="0" percent="0" rank="0" text="" dxfId="0">
      <formula>$C$4</formula>
    </cfRule>
  </conditionalFormatting>
  <conditionalFormatting sqref="Y59">
    <cfRule type="cellIs" priority="5518" operator="lessThan" aboveAverage="0" equalAverage="0" bottom="0" percent="0" rank="0" text="" dxfId="0">
      <formula>$C$4</formula>
    </cfRule>
  </conditionalFormatting>
  <conditionalFormatting sqref="Z59">
    <cfRule type="cellIs" priority="5519" operator="lessThan" aboveAverage="0" equalAverage="0" bottom="0" percent="0" rank="0" text="" dxfId="0">
      <formula>$C$4</formula>
    </cfRule>
  </conditionalFormatting>
  <conditionalFormatting sqref="AA59">
    <cfRule type="cellIs" priority="5520" operator="lessThan" aboveAverage="0" equalAverage="0" bottom="0" percent="0" rank="0" text="" dxfId="0">
      <formula>$C$4</formula>
    </cfRule>
  </conditionalFormatting>
  <conditionalFormatting sqref="AB59">
    <cfRule type="cellIs" priority="5521" operator="lessThan" aboveAverage="0" equalAverage="0" bottom="0" percent="0" rank="0" text="" dxfId="0">
      <formula>$C$4</formula>
    </cfRule>
  </conditionalFormatting>
  <conditionalFormatting sqref="AC59">
    <cfRule type="cellIs" priority="5522" operator="lessThan" aboveAverage="0" equalAverage="0" bottom="0" percent="0" rank="0" text="" dxfId="0">
      <formula>$C$4</formula>
    </cfRule>
  </conditionalFormatting>
  <conditionalFormatting sqref="AD59">
    <cfRule type="cellIs" priority="5523" operator="lessThan" aboveAverage="0" equalAverage="0" bottom="0" percent="0" rank="0" text="" dxfId="0">
      <formula>$C$4</formula>
    </cfRule>
  </conditionalFormatting>
  <conditionalFormatting sqref="AE59">
    <cfRule type="cellIs" priority="5524" operator="lessThan" aboveAverage="0" equalAverage="0" bottom="0" percent="0" rank="0" text="" dxfId="0">
      <formula>$C$4</formula>
    </cfRule>
  </conditionalFormatting>
  <conditionalFormatting sqref="AF59">
    <cfRule type="cellIs" priority="5525" operator="lessThan" aboveAverage="0" equalAverage="0" bottom="0" percent="0" rank="0" text="" dxfId="0">
      <formula>$C$4</formula>
    </cfRule>
  </conditionalFormatting>
  <conditionalFormatting sqref="AG59">
    <cfRule type="cellIs" priority="5526" operator="lessThan" aboveAverage="0" equalAverage="0" bottom="0" percent="0" rank="0" text="" dxfId="0">
      <formula>$C$4</formula>
    </cfRule>
  </conditionalFormatting>
  <conditionalFormatting sqref="AH59">
    <cfRule type="cellIs" priority="5527" operator="lessThan" aboveAverage="0" equalAverage="0" bottom="0" percent="0" rank="0" text="" dxfId="0">
      <formula>$C$4</formula>
    </cfRule>
  </conditionalFormatting>
  <conditionalFormatting sqref="AI59">
    <cfRule type="cellIs" priority="5528" operator="lessThan" aboveAverage="0" equalAverage="0" bottom="0" percent="0" rank="0" text="" dxfId="0">
      <formula>$C$4</formula>
    </cfRule>
  </conditionalFormatting>
  <conditionalFormatting sqref="AJ59">
    <cfRule type="cellIs" priority="5529" operator="lessThan" aboveAverage="0" equalAverage="0" bottom="0" percent="0" rank="0" text="" dxfId="0">
      <formula>$C$4</formula>
    </cfRule>
  </conditionalFormatting>
  <conditionalFormatting sqref="AK59">
    <cfRule type="cellIs" priority="5530" operator="lessThan" aboveAverage="0" equalAverage="0" bottom="0" percent="0" rank="0" text="" dxfId="0">
      <formula>$C$4</formula>
    </cfRule>
  </conditionalFormatting>
  <conditionalFormatting sqref="AL59">
    <cfRule type="cellIs" priority="5531" operator="lessThan" aboveAverage="0" equalAverage="0" bottom="0" percent="0" rank="0" text="" dxfId="0">
      <formula>$C$4</formula>
    </cfRule>
  </conditionalFormatting>
  <conditionalFormatting sqref="AM59">
    <cfRule type="cellIs" priority="5532" operator="lessThan" aboveAverage="0" equalAverage="0" bottom="0" percent="0" rank="0" text="" dxfId="0">
      <formula>$C$4</formula>
    </cfRule>
  </conditionalFormatting>
  <conditionalFormatting sqref="AN59">
    <cfRule type="cellIs" priority="5533" operator="lessThan" aboveAverage="0" equalAverage="0" bottom="0" percent="0" rank="0" text="" dxfId="0">
      <formula>$C$4</formula>
    </cfRule>
  </conditionalFormatting>
  <conditionalFormatting sqref="AO59">
    <cfRule type="cellIs" priority="5534" operator="lessThan" aboveAverage="0" equalAverage="0" bottom="0" percent="0" rank="0" text="" dxfId="0">
      <formula>$C$4</formula>
    </cfRule>
  </conditionalFormatting>
  <conditionalFormatting sqref="AP59">
    <cfRule type="cellIs" priority="5535" operator="lessThan" aboveAverage="0" equalAverage="0" bottom="0" percent="0" rank="0" text="" dxfId="0">
      <formula>$C$4</formula>
    </cfRule>
  </conditionalFormatting>
  <conditionalFormatting sqref="AQ59">
    <cfRule type="cellIs" priority="5536" operator="lessThan" aboveAverage="0" equalAverage="0" bottom="0" percent="0" rank="0" text="" dxfId="0">
      <formula>$C$4</formula>
    </cfRule>
  </conditionalFormatting>
  <conditionalFormatting sqref="AR59">
    <cfRule type="cellIs" priority="5537" operator="lessThan" aboveAverage="0" equalAverage="0" bottom="0" percent="0" rank="0" text="" dxfId="0">
      <formula>$C$4</formula>
    </cfRule>
  </conditionalFormatting>
  <conditionalFormatting sqref="AS59">
    <cfRule type="cellIs" priority="5538" operator="lessThan" aboveAverage="0" equalAverage="0" bottom="0" percent="0" rank="0" text="" dxfId="0">
      <formula>$C$4</formula>
    </cfRule>
  </conditionalFormatting>
  <conditionalFormatting sqref="AT59">
    <cfRule type="cellIs" priority="5539" operator="lessThan" aboveAverage="0" equalAverage="0" bottom="0" percent="0" rank="0" text="" dxfId="0">
      <formula>$C$4</formula>
    </cfRule>
  </conditionalFormatting>
  <conditionalFormatting sqref="AU59">
    <cfRule type="cellIs" priority="5540" operator="lessThan" aboveAverage="0" equalAverage="0" bottom="0" percent="0" rank="0" text="" dxfId="0">
      <formula>$C$4</formula>
    </cfRule>
  </conditionalFormatting>
  <conditionalFormatting sqref="AV59">
    <cfRule type="cellIs" priority="5541" operator="lessThan" aboveAverage="0" equalAverage="0" bottom="0" percent="0" rank="0" text="" dxfId="0">
      <formula>$C$4</formula>
    </cfRule>
  </conditionalFormatting>
  <conditionalFormatting sqref="AW59">
    <cfRule type="cellIs" priority="5542" operator="lessThan" aboveAverage="0" equalAverage="0" bottom="0" percent="0" rank="0" text="" dxfId="0">
      <formula>$C$4</formula>
    </cfRule>
  </conditionalFormatting>
  <conditionalFormatting sqref="AX59">
    <cfRule type="cellIs" priority="5543" operator="lessThan" aboveAverage="0" equalAverage="0" bottom="0" percent="0" rank="0" text="" dxfId="1">
      <formula>$C$4</formula>
    </cfRule>
    <cfRule type="cellIs" priority="5544" operator="lessThan" aboveAverage="0" equalAverage="0" bottom="0" percent="0" rank="0" text="" dxfId="0">
      <formula>$C$4</formula>
    </cfRule>
  </conditionalFormatting>
  <conditionalFormatting sqref="AY59">
    <cfRule type="cellIs" priority="5545" operator="lessThan" aboveAverage="0" equalAverage="0" bottom="0" percent="0" rank="0" text="" dxfId="1">
      <formula>$C$4</formula>
    </cfRule>
    <cfRule type="cellIs" priority="5546" operator="lessThan" aboveAverage="0" equalAverage="0" bottom="0" percent="0" rank="0" text="" dxfId="0">
      <formula>$C$4</formula>
    </cfRule>
  </conditionalFormatting>
  <conditionalFormatting sqref="AZ59">
    <cfRule type="cellIs" priority="5547" operator="lessThan" aboveAverage="0" equalAverage="0" bottom="0" percent="0" rank="0" text="" dxfId="1">
      <formula>$C$4</formula>
    </cfRule>
    <cfRule type="cellIs" priority="5548" operator="lessThan" aboveAverage="0" equalAverage="0" bottom="0" percent="0" rank="0" text="" dxfId="0">
      <formula>$C$4</formula>
    </cfRule>
  </conditionalFormatting>
  <conditionalFormatting sqref="BA59">
    <cfRule type="cellIs" priority="5549" operator="lessThan" aboveAverage="0" equalAverage="0" bottom="0" percent="0" rank="0" text="" dxfId="1">
      <formula>$C$4</formula>
    </cfRule>
    <cfRule type="cellIs" priority="5550" operator="lessThan" aboveAverage="0" equalAverage="0" bottom="0" percent="0" rank="0" text="" dxfId="0">
      <formula>$C$4</formula>
    </cfRule>
  </conditionalFormatting>
  <conditionalFormatting sqref="BB59">
    <cfRule type="cellIs" priority="5551" operator="lessThan" aboveAverage="0" equalAverage="0" bottom="0" percent="0" rank="0" text="" dxfId="1">
      <formula>$C$4</formula>
    </cfRule>
    <cfRule type="cellIs" priority="5552" operator="lessThan" aboveAverage="0" equalAverage="0" bottom="0" percent="0" rank="0" text="" dxfId="0">
      <formula>$C$4</formula>
    </cfRule>
  </conditionalFormatting>
  <conditionalFormatting sqref="BC59">
    <cfRule type="cellIs" priority="5553" operator="lessThan" aboveAverage="0" equalAverage="0" bottom="0" percent="0" rank="0" text="" dxfId="1">
      <formula>$C$4</formula>
    </cfRule>
    <cfRule type="cellIs" priority="5554" operator="lessThan" aboveAverage="0" equalAverage="0" bottom="0" percent="0" rank="0" text="" dxfId="0">
      <formula>$C$4</formula>
    </cfRule>
  </conditionalFormatting>
  <conditionalFormatting sqref="BD59">
    <cfRule type="cellIs" priority="5555" operator="lessThan" aboveAverage="0" equalAverage="0" bottom="0" percent="0" rank="0" text="" dxfId="1">
      <formula>$C$4</formula>
    </cfRule>
    <cfRule type="cellIs" priority="5556" operator="lessThan" aboveAverage="0" equalAverage="0" bottom="0" percent="0" rank="0" text="" dxfId="0">
      <formula>$C$4</formula>
    </cfRule>
  </conditionalFormatting>
  <conditionalFormatting sqref="BE59">
    <cfRule type="cellIs" priority="5557" operator="lessThan" aboveAverage="0" equalAverage="0" bottom="0" percent="0" rank="0" text="" dxfId="1">
      <formula>$C$4</formula>
    </cfRule>
    <cfRule type="cellIs" priority="5558" operator="lessThan" aboveAverage="0" equalAverage="0" bottom="0" percent="0" rank="0" text="" dxfId="0">
      <formula>$C$4</formula>
    </cfRule>
  </conditionalFormatting>
  <conditionalFormatting sqref="BF59">
    <cfRule type="cellIs" priority="5559" operator="lessThan" aboveAverage="0" equalAverage="0" bottom="0" percent="0" rank="0" text="" dxfId="1">
      <formula>$C$4</formula>
    </cfRule>
    <cfRule type="cellIs" priority="5560" operator="lessThan" aboveAverage="0" equalAverage="0" bottom="0" percent="0" rank="0" text="" dxfId="0">
      <formula>$C$4</formula>
    </cfRule>
  </conditionalFormatting>
  <conditionalFormatting sqref="BG59">
    <cfRule type="cellIs" priority="5561" operator="lessThan" aboveAverage="0" equalAverage="0" bottom="0" percent="0" rank="0" text="" dxfId="1">
      <formula>$C$4</formula>
    </cfRule>
    <cfRule type="cellIs" priority="5562" operator="lessThan" aboveAverage="0" equalAverage="0" bottom="0" percent="0" rank="0" text="" dxfId="0">
      <formula>$C$4</formula>
    </cfRule>
  </conditionalFormatting>
  <conditionalFormatting sqref="BH59">
    <cfRule type="cellIs" priority="5563" operator="lessThan" aboveAverage="0" equalAverage="0" bottom="0" percent="0" rank="0" text="" dxfId="1">
      <formula>$C$4</formula>
    </cfRule>
    <cfRule type="cellIs" priority="5564" operator="lessThan" aboveAverage="0" equalAverage="0" bottom="0" percent="0" rank="0" text="" dxfId="0">
      <formula>$C$4</formula>
    </cfRule>
  </conditionalFormatting>
  <conditionalFormatting sqref="BI59">
    <cfRule type="cellIs" priority="5565" operator="lessThan" aboveAverage="0" equalAverage="0" bottom="0" percent="0" rank="0" text="" dxfId="1">
      <formula>$C$4</formula>
    </cfRule>
    <cfRule type="cellIs" priority="5566" operator="lessThan" aboveAverage="0" equalAverage="0" bottom="0" percent="0" rank="0" text="" dxfId="0">
      <formula>$C$4</formula>
    </cfRule>
  </conditionalFormatting>
  <conditionalFormatting sqref="BJ59">
    <cfRule type="cellIs" priority="5567" operator="lessThan" aboveAverage="0" equalAverage="0" bottom="0" percent="0" rank="0" text="" dxfId="1">
      <formula>$C$4</formula>
    </cfRule>
    <cfRule type="cellIs" priority="5568" operator="lessThan" aboveAverage="0" equalAverage="0" bottom="0" percent="0" rank="0" text="" dxfId="0">
      <formula>$C$4</formula>
    </cfRule>
  </conditionalFormatting>
  <conditionalFormatting sqref="BK59">
    <cfRule type="cellIs" priority="5569" operator="lessThan" aboveAverage="0" equalAverage="0" bottom="0" percent="0" rank="0" text="" dxfId="1">
      <formula>$C$4</formula>
    </cfRule>
    <cfRule type="cellIs" priority="5570" operator="lessThan" aboveAverage="0" equalAverage="0" bottom="0" percent="0" rank="0" text="" dxfId="0">
      <formula>$C$4</formula>
    </cfRule>
  </conditionalFormatting>
  <conditionalFormatting sqref="BL59">
    <cfRule type="cellIs" priority="5571" operator="lessThan" aboveAverage="0" equalAverage="0" bottom="0" percent="0" rank="0" text="" dxfId="1">
      <formula>$C$4</formula>
    </cfRule>
    <cfRule type="cellIs" priority="5572" operator="lessThan" aboveAverage="0" equalAverage="0" bottom="0" percent="0" rank="0" text="" dxfId="0">
      <formula>$C$4</formula>
    </cfRule>
  </conditionalFormatting>
  <conditionalFormatting sqref="BM59">
    <cfRule type="cellIs" priority="5573" operator="lessThan" aboveAverage="0" equalAverage="0" bottom="0" percent="0" rank="0" text="" dxfId="1">
      <formula>$C$4</formula>
    </cfRule>
    <cfRule type="cellIs" priority="5574" operator="lessThan" aboveAverage="0" equalAverage="0" bottom="0" percent="0" rank="0" text="" dxfId="0">
      <formula>$C$4</formula>
    </cfRule>
  </conditionalFormatting>
  <conditionalFormatting sqref="BN59">
    <cfRule type="cellIs" priority="5575" operator="lessThan" aboveAverage="0" equalAverage="0" bottom="0" percent="0" rank="0" text="" dxfId="1">
      <formula>$C$4</formula>
    </cfRule>
    <cfRule type="cellIs" priority="5576" operator="lessThan" aboveAverage="0" equalAverage="0" bottom="0" percent="0" rank="0" text="" dxfId="0">
      <formula>$C$4</formula>
    </cfRule>
  </conditionalFormatting>
  <conditionalFormatting sqref="BO59">
    <cfRule type="cellIs" priority="5577" operator="lessThan" aboveAverage="0" equalAverage="0" bottom="0" percent="0" rank="0" text="" dxfId="1">
      <formula>$C$4</formula>
    </cfRule>
    <cfRule type="cellIs" priority="5578" operator="lessThan" aboveAverage="0" equalAverage="0" bottom="0" percent="0" rank="0" text="" dxfId="0">
      <formula>$C$4</formula>
    </cfRule>
  </conditionalFormatting>
  <conditionalFormatting sqref="BP59">
    <cfRule type="cellIs" priority="5579" operator="lessThan" aboveAverage="0" equalAverage="0" bottom="0" percent="0" rank="0" text="" dxfId="1">
      <formula>$C$4</formula>
    </cfRule>
    <cfRule type="cellIs" priority="5580" operator="lessThan" aboveAverage="0" equalAverage="0" bottom="0" percent="0" rank="0" text="" dxfId="0">
      <formula>$C$4</formula>
    </cfRule>
  </conditionalFormatting>
  <conditionalFormatting sqref="BQ59">
    <cfRule type="cellIs" priority="5581" operator="lessThan" aboveAverage="0" equalAverage="0" bottom="0" percent="0" rank="0" text="" dxfId="1">
      <formula>$C$4</formula>
    </cfRule>
    <cfRule type="cellIs" priority="5582" operator="lessThan" aboveAverage="0" equalAverage="0" bottom="0" percent="0" rank="0" text="" dxfId="0">
      <formula>$C$4</formula>
    </cfRule>
  </conditionalFormatting>
  <conditionalFormatting sqref="BR59">
    <cfRule type="cellIs" priority="5583" operator="lessThan" aboveAverage="0" equalAverage="0" bottom="0" percent="0" rank="0" text="" dxfId="0">
      <formula>$C$4</formula>
    </cfRule>
  </conditionalFormatting>
  <conditionalFormatting sqref="BS59">
    <cfRule type="cellIs" priority="5584" operator="lessThan" aboveAverage="0" equalAverage="0" bottom="0" percent="0" rank="0" text="" dxfId="0">
      <formula>$C$4</formula>
    </cfRule>
  </conditionalFormatting>
  <conditionalFormatting sqref="BT59">
    <cfRule type="cellIs" priority="5585" operator="lessThan" aboveAverage="0" equalAverage="0" bottom="0" percent="0" rank="0" text="" dxfId="0">
      <formula>$C$4</formula>
    </cfRule>
  </conditionalFormatting>
  <conditionalFormatting sqref="BU59">
    <cfRule type="cellIs" priority="5586" operator="lessThan" aboveAverage="0" equalAverage="0" bottom="0" percent="0" rank="0" text="" dxfId="0">
      <formula>$C$4</formula>
    </cfRule>
  </conditionalFormatting>
  <conditionalFormatting sqref="BV59">
    <cfRule type="cellIs" priority="5587" operator="lessThan" aboveAverage="0" equalAverage="0" bottom="0" percent="0" rank="0" text="" dxfId="0">
      <formula>$C$4</formula>
    </cfRule>
  </conditionalFormatting>
  <conditionalFormatting sqref="BW59">
    <cfRule type="cellIs" priority="5588" operator="lessThan" aboveAverage="0" equalAverage="0" bottom="0" percent="0" rank="0" text="" dxfId="0">
      <formula>$C$4</formula>
    </cfRule>
  </conditionalFormatting>
  <conditionalFormatting sqref="BX59">
    <cfRule type="cellIs" priority="5589" operator="lessThan" aboveAverage="0" equalAverage="0" bottom="0" percent="0" rank="0" text="" dxfId="0">
      <formula>$C$4</formula>
    </cfRule>
  </conditionalFormatting>
  <conditionalFormatting sqref="BY59">
    <cfRule type="cellIs" priority="5590" operator="lessThan" aboveAverage="0" equalAverage="0" bottom="0" percent="0" rank="0" text="" dxfId="0">
      <formula>$C$4</formula>
    </cfRule>
  </conditionalFormatting>
  <conditionalFormatting sqref="BZ59">
    <cfRule type="cellIs" priority="5591" operator="lessThan" aboveAverage="0" equalAverage="0" bottom="0" percent="0" rank="0" text="" dxfId="0">
      <formula>$C$4</formula>
    </cfRule>
  </conditionalFormatting>
  <conditionalFormatting sqref="CA59">
    <cfRule type="cellIs" priority="5592" operator="lessThan" aboveAverage="0" equalAverage="0" bottom="0" percent="0" rank="0" text="" dxfId="0">
      <formula>$C$4</formula>
    </cfRule>
  </conditionalFormatting>
  <conditionalFormatting sqref="CB59">
    <cfRule type="cellIs" priority="5593" operator="lessThan" aboveAverage="0" equalAverage="0" bottom="0" percent="0" rank="0" text="" dxfId="0">
      <formula>$C$4</formula>
    </cfRule>
  </conditionalFormatting>
  <conditionalFormatting sqref="CC59">
    <cfRule type="cellIs" priority="5594" operator="lessThan" aboveAverage="0" equalAverage="0" bottom="0" percent="0" rank="0" text="" dxfId="0">
      <formula>$C$4</formula>
    </cfRule>
  </conditionalFormatting>
  <conditionalFormatting sqref="CD59">
    <cfRule type="cellIs" priority="5595" operator="lessThan" aboveAverage="0" equalAverage="0" bottom="0" percent="0" rank="0" text="" dxfId="0">
      <formula>$C$4</formula>
    </cfRule>
  </conditionalFormatting>
  <conditionalFormatting sqref="CE59">
    <cfRule type="cellIs" priority="5596" operator="lessThan" aboveAverage="0" equalAverage="0" bottom="0" percent="0" rank="0" text="" dxfId="0">
      <formula>$C$4</formula>
    </cfRule>
  </conditionalFormatting>
  <conditionalFormatting sqref="CF59">
    <cfRule type="cellIs" priority="5597" operator="lessThan" aboveAverage="0" equalAverage="0" bottom="0" percent="0" rank="0" text="" dxfId="0">
      <formula>$C$4</formula>
    </cfRule>
  </conditionalFormatting>
  <conditionalFormatting sqref="CG59">
    <cfRule type="cellIs" priority="5598" operator="lessThan" aboveAverage="0" equalAverage="0" bottom="0" percent="0" rank="0" text="" dxfId="0">
      <formula>$C$4</formula>
    </cfRule>
  </conditionalFormatting>
  <conditionalFormatting sqref="CH59">
    <cfRule type="cellIs" priority="5599" operator="lessThan" aboveAverage="0" equalAverage="0" bottom="0" percent="0" rank="0" text="" dxfId="1">
      <formula>$C$4</formula>
    </cfRule>
    <cfRule type="cellIs" priority="5600" operator="lessThan" aboveAverage="0" equalAverage="0" bottom="0" percent="0" rank="0" text="" dxfId="0">
      <formula>$C$4</formula>
    </cfRule>
  </conditionalFormatting>
  <conditionalFormatting sqref="CI59">
    <cfRule type="cellIs" priority="5601" operator="lessThan" aboveAverage="0" equalAverage="0" bottom="0" percent="0" rank="0" text="" dxfId="1">
      <formula>$C$4</formula>
    </cfRule>
    <cfRule type="cellIs" priority="5602" operator="lessThan" aboveAverage="0" equalAverage="0" bottom="0" percent="0" rank="0" text="" dxfId="0">
      <formula>$C$4</formula>
    </cfRule>
  </conditionalFormatting>
  <conditionalFormatting sqref="CJ59">
    <cfRule type="cellIs" priority="5603" operator="lessThan" aboveAverage="0" equalAverage="0" bottom="0" percent="0" rank="0" text="" dxfId="1">
      <formula>$C$4</formula>
    </cfRule>
    <cfRule type="cellIs" priority="5604" operator="lessThan" aboveAverage="0" equalAverage="0" bottom="0" percent="0" rank="0" text="" dxfId="0">
      <formula>$C$4</formula>
    </cfRule>
  </conditionalFormatting>
  <conditionalFormatting sqref="CK59">
    <cfRule type="cellIs" priority="5605" operator="lessThan" aboveAverage="0" equalAverage="0" bottom="0" percent="0" rank="0" text="" dxfId="1">
      <formula>$C$4</formula>
    </cfRule>
    <cfRule type="cellIs" priority="5606" operator="lessThan" aboveAverage="0" equalAverage="0" bottom="0" percent="0" rank="0" text="" dxfId="0">
      <formula>$C$4</formula>
    </cfRule>
  </conditionalFormatting>
  <conditionalFormatting sqref="CL59">
    <cfRule type="cellIs" priority="5607" operator="lessThan" aboveAverage="0" equalAverage="0" bottom="0" percent="0" rank="0" text="" dxfId="1">
      <formula>$C$4</formula>
    </cfRule>
    <cfRule type="cellIs" priority="5608" operator="lessThan" aboveAverage="0" equalAverage="0" bottom="0" percent="0" rank="0" text="" dxfId="0">
      <formula>$C$4</formula>
    </cfRule>
  </conditionalFormatting>
  <conditionalFormatting sqref="CM59">
    <cfRule type="cellIs" priority="5609" operator="lessThan" aboveAverage="0" equalAverage="0" bottom="0" percent="0" rank="0" text="" dxfId="0">
      <formula>$C$4</formula>
    </cfRule>
  </conditionalFormatting>
  <conditionalFormatting sqref="CN59">
    <cfRule type="cellIs" priority="5610" operator="lessThan" aboveAverage="0" equalAverage="0" bottom="0" percent="0" rank="0" text="" dxfId="0">
      <formula>$C$4</formula>
    </cfRule>
  </conditionalFormatting>
  <conditionalFormatting sqref="CO59">
    <cfRule type="cellIs" priority="5611" operator="lessThan" aboveAverage="0" equalAverage="0" bottom="0" percent="0" rank="0" text="" dxfId="0">
      <formula>$C$4</formula>
    </cfRule>
  </conditionalFormatting>
  <conditionalFormatting sqref="CP59">
    <cfRule type="cellIs" priority="5612" operator="lessThan" aboveAverage="0" equalAverage="0" bottom="0" percent="0" rank="0" text="" dxfId="1">
      <formula>$C$4</formula>
    </cfRule>
    <cfRule type="cellIs" priority="5613" operator="lessThan" aboveAverage="0" equalAverage="0" bottom="0" percent="0" rank="0" text="" dxfId="0">
      <formula>$C$4</formula>
    </cfRule>
  </conditionalFormatting>
  <conditionalFormatting sqref="CR59">
    <cfRule type="cellIs" priority="5614" operator="lessThan" aboveAverage="0" equalAverage="0" bottom="0" percent="0" rank="0" text="" dxfId="1">
      <formula>$C$4</formula>
    </cfRule>
    <cfRule type="cellIs" priority="5615" operator="lessThan" aboveAverage="0" equalAverage="0" bottom="0" percent="0" rank="0" text="" dxfId="0">
      <formula>$C$4</formula>
    </cfRule>
  </conditionalFormatting>
  <conditionalFormatting sqref="CS59">
    <cfRule type="cellIs" priority="5616" operator="lessThan" aboveAverage="0" equalAverage="0" bottom="0" percent="0" rank="0" text="" dxfId="1">
      <formula>$C$4</formula>
    </cfRule>
    <cfRule type="cellIs" priority="5617" operator="lessThan" aboveAverage="0" equalAverage="0" bottom="0" percent="0" rank="0" text="" dxfId="0">
      <formula>$C$4</formula>
    </cfRule>
  </conditionalFormatting>
  <conditionalFormatting sqref="L60">
    <cfRule type="cellIs" priority="5618" operator="lessThan" aboveAverage="0" equalAverage="0" bottom="0" percent="0" rank="0" text="" dxfId="1">
      <formula>$C$4</formula>
    </cfRule>
    <cfRule type="cellIs" priority="5619" operator="lessThan" aboveAverage="0" equalAverage="0" bottom="0" percent="0" rank="0" text="" dxfId="0">
      <formula>$C$4</formula>
    </cfRule>
  </conditionalFormatting>
  <conditionalFormatting sqref="M60">
    <cfRule type="cellIs" priority="5620" operator="lessThan" aboveAverage="0" equalAverage="0" bottom="0" percent="0" rank="0" text="" dxfId="1">
      <formula>$C$4</formula>
    </cfRule>
    <cfRule type="cellIs" priority="5621" operator="lessThan" aboveAverage="0" equalAverage="0" bottom="0" percent="0" rank="0" text="" dxfId="0">
      <formula>$C$4</formula>
    </cfRule>
  </conditionalFormatting>
  <conditionalFormatting sqref="O60">
    <cfRule type="cellIs" priority="5622" operator="lessThan" aboveAverage="0" equalAverage="0" bottom="0" percent="0" rank="0" text="" dxfId="0">
      <formula>$C$4</formula>
    </cfRule>
  </conditionalFormatting>
  <conditionalFormatting sqref="P60">
    <cfRule type="cellIs" priority="5623" operator="lessThan" aboveAverage="0" equalAverage="0" bottom="0" percent="0" rank="0" text="" dxfId="0">
      <formula>$C$4</formula>
    </cfRule>
  </conditionalFormatting>
  <conditionalFormatting sqref="Q60">
    <cfRule type="cellIs" priority="5624" operator="lessThan" aboveAverage="0" equalAverage="0" bottom="0" percent="0" rank="0" text="" dxfId="0">
      <formula>$C$4</formula>
    </cfRule>
  </conditionalFormatting>
  <conditionalFormatting sqref="R60">
    <cfRule type="cellIs" priority="5625" operator="lessThan" aboveAverage="0" equalAverage="0" bottom="0" percent="0" rank="0" text="" dxfId="0">
      <formula>$C$4</formula>
    </cfRule>
  </conditionalFormatting>
  <conditionalFormatting sqref="S60">
    <cfRule type="cellIs" priority="5626" operator="lessThan" aboveAverage="0" equalAverage="0" bottom="0" percent="0" rank="0" text="" dxfId="0">
      <formula>$C$4</formula>
    </cfRule>
  </conditionalFormatting>
  <conditionalFormatting sqref="T60">
    <cfRule type="cellIs" priority="5627" operator="lessThan" aboveAverage="0" equalAverage="0" bottom="0" percent="0" rank="0" text="" dxfId="0">
      <formula>$C$4</formula>
    </cfRule>
  </conditionalFormatting>
  <conditionalFormatting sqref="U60">
    <cfRule type="cellIs" priority="5628" operator="lessThan" aboveAverage="0" equalAverage="0" bottom="0" percent="0" rank="0" text="" dxfId="0">
      <formula>$C$4</formula>
    </cfRule>
  </conditionalFormatting>
  <conditionalFormatting sqref="V60">
    <cfRule type="cellIs" priority="5629" operator="lessThan" aboveAverage="0" equalAverage="0" bottom="0" percent="0" rank="0" text="" dxfId="0">
      <formula>$C$4</formula>
    </cfRule>
  </conditionalFormatting>
  <conditionalFormatting sqref="W60">
    <cfRule type="cellIs" priority="5630" operator="lessThan" aboveAverage="0" equalAverage="0" bottom="0" percent="0" rank="0" text="" dxfId="0">
      <formula>$C$4</formula>
    </cfRule>
  </conditionalFormatting>
  <conditionalFormatting sqref="X60">
    <cfRule type="cellIs" priority="5631" operator="lessThan" aboveAverage="0" equalAverage="0" bottom="0" percent="0" rank="0" text="" dxfId="0">
      <formula>$C$4</formula>
    </cfRule>
  </conditionalFormatting>
  <conditionalFormatting sqref="Y60">
    <cfRule type="cellIs" priority="5632" operator="lessThan" aboveAverage="0" equalAverage="0" bottom="0" percent="0" rank="0" text="" dxfId="0">
      <formula>$C$4</formula>
    </cfRule>
  </conditionalFormatting>
  <conditionalFormatting sqref="Z60">
    <cfRule type="cellIs" priority="5633" operator="lessThan" aboveAverage="0" equalAverage="0" bottom="0" percent="0" rank="0" text="" dxfId="0">
      <formula>$C$4</formula>
    </cfRule>
  </conditionalFormatting>
  <conditionalFormatting sqref="AA60">
    <cfRule type="cellIs" priority="5634" operator="lessThan" aboveAverage="0" equalAverage="0" bottom="0" percent="0" rank="0" text="" dxfId="0">
      <formula>$C$4</formula>
    </cfRule>
  </conditionalFormatting>
  <conditionalFormatting sqref="AB60">
    <cfRule type="cellIs" priority="5635" operator="lessThan" aboveAverage="0" equalAverage="0" bottom="0" percent="0" rank="0" text="" dxfId="0">
      <formula>$C$4</formula>
    </cfRule>
  </conditionalFormatting>
  <conditionalFormatting sqref="AC60">
    <cfRule type="cellIs" priority="5636" operator="lessThan" aboveAverage="0" equalAverage="0" bottom="0" percent="0" rank="0" text="" dxfId="0">
      <formula>$C$4</formula>
    </cfRule>
  </conditionalFormatting>
  <conditionalFormatting sqref="AD60">
    <cfRule type="cellIs" priority="5637" operator="lessThan" aboveAverage="0" equalAverage="0" bottom="0" percent="0" rank="0" text="" dxfId="0">
      <formula>$C$4</formula>
    </cfRule>
  </conditionalFormatting>
  <conditionalFormatting sqref="AE60">
    <cfRule type="cellIs" priority="5638" operator="lessThan" aboveAverage="0" equalAverage="0" bottom="0" percent="0" rank="0" text="" dxfId="0">
      <formula>$C$4</formula>
    </cfRule>
  </conditionalFormatting>
  <conditionalFormatting sqref="AF60">
    <cfRule type="cellIs" priority="5639" operator="lessThan" aboveAverage="0" equalAverage="0" bottom="0" percent="0" rank="0" text="" dxfId="0">
      <formula>$C$4</formula>
    </cfRule>
  </conditionalFormatting>
  <conditionalFormatting sqref="AG60">
    <cfRule type="cellIs" priority="5640" operator="lessThan" aboveAverage="0" equalAverage="0" bottom="0" percent="0" rank="0" text="" dxfId="0">
      <formula>$C$4</formula>
    </cfRule>
  </conditionalFormatting>
  <conditionalFormatting sqref="AH60">
    <cfRule type="cellIs" priority="5641" operator="lessThan" aboveAverage="0" equalAverage="0" bottom="0" percent="0" rank="0" text="" dxfId="0">
      <formula>$C$4</formula>
    </cfRule>
  </conditionalFormatting>
  <conditionalFormatting sqref="AI60">
    <cfRule type="cellIs" priority="5642" operator="lessThan" aboveAverage="0" equalAverage="0" bottom="0" percent="0" rank="0" text="" dxfId="0">
      <formula>$C$4</formula>
    </cfRule>
  </conditionalFormatting>
  <conditionalFormatting sqref="AJ60">
    <cfRule type="cellIs" priority="5643" operator="lessThan" aboveAverage="0" equalAverage="0" bottom="0" percent="0" rank="0" text="" dxfId="0">
      <formula>$C$4</formula>
    </cfRule>
  </conditionalFormatting>
  <conditionalFormatting sqref="AK60">
    <cfRule type="cellIs" priority="5644" operator="lessThan" aboveAverage="0" equalAverage="0" bottom="0" percent="0" rank="0" text="" dxfId="0">
      <formula>$C$4</formula>
    </cfRule>
  </conditionalFormatting>
  <conditionalFormatting sqref="AL60">
    <cfRule type="cellIs" priority="5645" operator="lessThan" aboveAverage="0" equalAverage="0" bottom="0" percent="0" rank="0" text="" dxfId="0">
      <formula>$C$4</formula>
    </cfRule>
  </conditionalFormatting>
  <conditionalFormatting sqref="AM60">
    <cfRule type="cellIs" priority="5646" operator="lessThan" aboveAverage="0" equalAverage="0" bottom="0" percent="0" rank="0" text="" dxfId="0">
      <formula>$C$4</formula>
    </cfRule>
  </conditionalFormatting>
  <conditionalFormatting sqref="AN60">
    <cfRule type="cellIs" priority="5647" operator="lessThan" aboveAverage="0" equalAverage="0" bottom="0" percent="0" rank="0" text="" dxfId="0">
      <formula>$C$4</formula>
    </cfRule>
  </conditionalFormatting>
  <conditionalFormatting sqref="AO60">
    <cfRule type="cellIs" priority="5648" operator="lessThan" aboveAverage="0" equalAverage="0" bottom="0" percent="0" rank="0" text="" dxfId="0">
      <formula>$C$4</formula>
    </cfRule>
  </conditionalFormatting>
  <conditionalFormatting sqref="AP60">
    <cfRule type="cellIs" priority="5649" operator="lessThan" aboveAverage="0" equalAverage="0" bottom="0" percent="0" rank="0" text="" dxfId="0">
      <formula>$C$4</formula>
    </cfRule>
  </conditionalFormatting>
  <conditionalFormatting sqref="AQ60">
    <cfRule type="cellIs" priority="5650" operator="lessThan" aboveAverage="0" equalAverage="0" bottom="0" percent="0" rank="0" text="" dxfId="0">
      <formula>$C$4</formula>
    </cfRule>
  </conditionalFormatting>
  <conditionalFormatting sqref="AR60">
    <cfRule type="cellIs" priority="5651" operator="lessThan" aboveAverage="0" equalAverage="0" bottom="0" percent="0" rank="0" text="" dxfId="0">
      <formula>$C$4</formula>
    </cfRule>
  </conditionalFormatting>
  <conditionalFormatting sqref="AS60">
    <cfRule type="cellIs" priority="5652" operator="lessThan" aboveAverage="0" equalAverage="0" bottom="0" percent="0" rank="0" text="" dxfId="0">
      <formula>$C$4</formula>
    </cfRule>
  </conditionalFormatting>
  <conditionalFormatting sqref="AT60">
    <cfRule type="cellIs" priority="5653" operator="lessThan" aboveAverage="0" equalAverage="0" bottom="0" percent="0" rank="0" text="" dxfId="0">
      <formula>$C$4</formula>
    </cfRule>
  </conditionalFormatting>
  <conditionalFormatting sqref="AU60">
    <cfRule type="cellIs" priority="5654" operator="lessThan" aboveAverage="0" equalAverage="0" bottom="0" percent="0" rank="0" text="" dxfId="0">
      <formula>$C$4</formula>
    </cfRule>
  </conditionalFormatting>
  <conditionalFormatting sqref="AV60">
    <cfRule type="cellIs" priority="5655" operator="lessThan" aboveAverage="0" equalAverage="0" bottom="0" percent="0" rank="0" text="" dxfId="0">
      <formula>$C$4</formula>
    </cfRule>
  </conditionalFormatting>
  <conditionalFormatting sqref="AW60">
    <cfRule type="cellIs" priority="5656" operator="lessThan" aboveAverage="0" equalAverage="0" bottom="0" percent="0" rank="0" text="" dxfId="0">
      <formula>$C$4</formula>
    </cfRule>
  </conditionalFormatting>
  <conditionalFormatting sqref="AX60">
    <cfRule type="cellIs" priority="5657" operator="lessThan" aboveAverage="0" equalAverage="0" bottom="0" percent="0" rank="0" text="" dxfId="1">
      <formula>$C$4</formula>
    </cfRule>
    <cfRule type="cellIs" priority="5658" operator="lessThan" aboveAverage="0" equalAverage="0" bottom="0" percent="0" rank="0" text="" dxfId="0">
      <formula>$C$4</formula>
    </cfRule>
  </conditionalFormatting>
  <conditionalFormatting sqref="AY60">
    <cfRule type="cellIs" priority="5659" operator="lessThan" aboveAverage="0" equalAverage="0" bottom="0" percent="0" rank="0" text="" dxfId="1">
      <formula>$C$4</formula>
    </cfRule>
    <cfRule type="cellIs" priority="5660" operator="lessThan" aboveAverage="0" equalAverage="0" bottom="0" percent="0" rank="0" text="" dxfId="0">
      <formula>$C$4</formula>
    </cfRule>
  </conditionalFormatting>
  <conditionalFormatting sqref="AZ60">
    <cfRule type="cellIs" priority="5661" operator="lessThan" aboveAverage="0" equalAverage="0" bottom="0" percent="0" rank="0" text="" dxfId="1">
      <formula>$C$4</formula>
    </cfRule>
    <cfRule type="cellIs" priority="5662" operator="lessThan" aboveAverage="0" equalAverage="0" bottom="0" percent="0" rank="0" text="" dxfId="0">
      <formula>$C$4</formula>
    </cfRule>
  </conditionalFormatting>
  <conditionalFormatting sqref="BA60">
    <cfRule type="cellIs" priority="5663" operator="lessThan" aboveAverage="0" equalAverage="0" bottom="0" percent="0" rank="0" text="" dxfId="1">
      <formula>$C$4</formula>
    </cfRule>
    <cfRule type="cellIs" priority="5664" operator="lessThan" aboveAverage="0" equalAverage="0" bottom="0" percent="0" rank="0" text="" dxfId="0">
      <formula>$C$4</formula>
    </cfRule>
  </conditionalFormatting>
  <conditionalFormatting sqref="BB60">
    <cfRule type="cellIs" priority="5665" operator="lessThan" aboveAverage="0" equalAverage="0" bottom="0" percent="0" rank="0" text="" dxfId="1">
      <formula>$C$4</formula>
    </cfRule>
    <cfRule type="cellIs" priority="5666" operator="lessThan" aboveAverage="0" equalAverage="0" bottom="0" percent="0" rank="0" text="" dxfId="0">
      <formula>$C$4</formula>
    </cfRule>
  </conditionalFormatting>
  <conditionalFormatting sqref="BC60">
    <cfRule type="cellIs" priority="5667" operator="lessThan" aboveAverage="0" equalAverage="0" bottom="0" percent="0" rank="0" text="" dxfId="1">
      <formula>$C$4</formula>
    </cfRule>
    <cfRule type="cellIs" priority="5668" operator="lessThan" aboveAverage="0" equalAverage="0" bottom="0" percent="0" rank="0" text="" dxfId="0">
      <formula>$C$4</formula>
    </cfRule>
  </conditionalFormatting>
  <conditionalFormatting sqref="BD60">
    <cfRule type="cellIs" priority="5669" operator="lessThan" aboveAverage="0" equalAverage="0" bottom="0" percent="0" rank="0" text="" dxfId="1">
      <formula>$C$4</formula>
    </cfRule>
    <cfRule type="cellIs" priority="5670" operator="lessThan" aboveAverage="0" equalAverage="0" bottom="0" percent="0" rank="0" text="" dxfId="0">
      <formula>$C$4</formula>
    </cfRule>
  </conditionalFormatting>
  <conditionalFormatting sqref="BE60">
    <cfRule type="cellIs" priority="5671" operator="lessThan" aboveAverage="0" equalAverage="0" bottom="0" percent="0" rank="0" text="" dxfId="1">
      <formula>$C$4</formula>
    </cfRule>
    <cfRule type="cellIs" priority="5672" operator="lessThan" aboveAverage="0" equalAverage="0" bottom="0" percent="0" rank="0" text="" dxfId="0">
      <formula>$C$4</formula>
    </cfRule>
  </conditionalFormatting>
  <conditionalFormatting sqref="BF60">
    <cfRule type="cellIs" priority="5673" operator="lessThan" aboveAverage="0" equalAverage="0" bottom="0" percent="0" rank="0" text="" dxfId="1">
      <formula>$C$4</formula>
    </cfRule>
    <cfRule type="cellIs" priority="5674" operator="lessThan" aboveAverage="0" equalAverage="0" bottom="0" percent="0" rank="0" text="" dxfId="0">
      <formula>$C$4</formula>
    </cfRule>
  </conditionalFormatting>
  <conditionalFormatting sqref="BG60">
    <cfRule type="cellIs" priority="5675" operator="lessThan" aboveAverage="0" equalAverage="0" bottom="0" percent="0" rank="0" text="" dxfId="1">
      <formula>$C$4</formula>
    </cfRule>
    <cfRule type="cellIs" priority="5676" operator="lessThan" aboveAverage="0" equalAverage="0" bottom="0" percent="0" rank="0" text="" dxfId="0">
      <formula>$C$4</formula>
    </cfRule>
  </conditionalFormatting>
  <conditionalFormatting sqref="BH60">
    <cfRule type="cellIs" priority="5677" operator="lessThan" aboveAverage="0" equalAverage="0" bottom="0" percent="0" rank="0" text="" dxfId="1">
      <formula>$C$4</formula>
    </cfRule>
    <cfRule type="cellIs" priority="5678" operator="lessThan" aboveAverage="0" equalAverage="0" bottom="0" percent="0" rank="0" text="" dxfId="0">
      <formula>$C$4</formula>
    </cfRule>
  </conditionalFormatting>
  <conditionalFormatting sqref="BI60">
    <cfRule type="cellIs" priority="5679" operator="lessThan" aboveAverage="0" equalAverage="0" bottom="0" percent="0" rank="0" text="" dxfId="1">
      <formula>$C$4</formula>
    </cfRule>
    <cfRule type="cellIs" priority="5680" operator="lessThan" aboveAverage="0" equalAverage="0" bottom="0" percent="0" rank="0" text="" dxfId="0">
      <formula>$C$4</formula>
    </cfRule>
  </conditionalFormatting>
  <conditionalFormatting sqref="BJ60">
    <cfRule type="cellIs" priority="5681" operator="lessThan" aboveAverage="0" equalAverage="0" bottom="0" percent="0" rank="0" text="" dxfId="1">
      <formula>$C$4</formula>
    </cfRule>
    <cfRule type="cellIs" priority="5682" operator="lessThan" aboveAverage="0" equalAverage="0" bottom="0" percent="0" rank="0" text="" dxfId="0">
      <formula>$C$4</formula>
    </cfRule>
  </conditionalFormatting>
  <conditionalFormatting sqref="BK60">
    <cfRule type="cellIs" priority="5683" operator="lessThan" aboveAverage="0" equalAverage="0" bottom="0" percent="0" rank="0" text="" dxfId="1">
      <formula>$C$4</formula>
    </cfRule>
    <cfRule type="cellIs" priority="5684" operator="lessThan" aboveAverage="0" equalAverage="0" bottom="0" percent="0" rank="0" text="" dxfId="0">
      <formula>$C$4</formula>
    </cfRule>
  </conditionalFormatting>
  <conditionalFormatting sqref="BL60">
    <cfRule type="cellIs" priority="5685" operator="lessThan" aboveAverage="0" equalAverage="0" bottom="0" percent="0" rank="0" text="" dxfId="1">
      <formula>$C$4</formula>
    </cfRule>
    <cfRule type="cellIs" priority="5686" operator="lessThan" aboveAverage="0" equalAverage="0" bottom="0" percent="0" rank="0" text="" dxfId="0">
      <formula>$C$4</formula>
    </cfRule>
  </conditionalFormatting>
  <conditionalFormatting sqref="BM60">
    <cfRule type="cellIs" priority="5687" operator="lessThan" aboveAverage="0" equalAverage="0" bottom="0" percent="0" rank="0" text="" dxfId="1">
      <formula>$C$4</formula>
    </cfRule>
    <cfRule type="cellIs" priority="5688" operator="lessThan" aboveAverage="0" equalAverage="0" bottom="0" percent="0" rank="0" text="" dxfId="0">
      <formula>$C$4</formula>
    </cfRule>
  </conditionalFormatting>
  <conditionalFormatting sqref="BN60">
    <cfRule type="cellIs" priority="5689" operator="lessThan" aboveAverage="0" equalAverage="0" bottom="0" percent="0" rank="0" text="" dxfId="1">
      <formula>$C$4</formula>
    </cfRule>
    <cfRule type="cellIs" priority="5690" operator="lessThan" aboveAverage="0" equalAverage="0" bottom="0" percent="0" rank="0" text="" dxfId="0">
      <formula>$C$4</formula>
    </cfRule>
  </conditionalFormatting>
  <conditionalFormatting sqref="BO60">
    <cfRule type="cellIs" priority="5691" operator="lessThan" aboveAverage="0" equalAverage="0" bottom="0" percent="0" rank="0" text="" dxfId="1">
      <formula>$C$4</formula>
    </cfRule>
    <cfRule type="cellIs" priority="5692" operator="lessThan" aboveAverage="0" equalAverage="0" bottom="0" percent="0" rank="0" text="" dxfId="0">
      <formula>$C$4</formula>
    </cfRule>
  </conditionalFormatting>
  <conditionalFormatting sqref="BP60">
    <cfRule type="cellIs" priority="5693" operator="lessThan" aboveAverage="0" equalAverage="0" bottom="0" percent="0" rank="0" text="" dxfId="1">
      <formula>$C$4</formula>
    </cfRule>
    <cfRule type="cellIs" priority="5694" operator="lessThan" aboveAverage="0" equalAverage="0" bottom="0" percent="0" rank="0" text="" dxfId="0">
      <formula>$C$4</formula>
    </cfRule>
  </conditionalFormatting>
  <conditionalFormatting sqref="BQ60">
    <cfRule type="cellIs" priority="5695" operator="lessThan" aboveAverage="0" equalAverage="0" bottom="0" percent="0" rank="0" text="" dxfId="1">
      <formula>$C$4</formula>
    </cfRule>
    <cfRule type="cellIs" priority="5696" operator="lessThan" aboveAverage="0" equalAverage="0" bottom="0" percent="0" rank="0" text="" dxfId="0">
      <formula>$C$4</formula>
    </cfRule>
  </conditionalFormatting>
  <conditionalFormatting sqref="BR60">
    <cfRule type="cellIs" priority="5697" operator="lessThan" aboveAverage="0" equalAverage="0" bottom="0" percent="0" rank="0" text="" dxfId="0">
      <formula>$C$4</formula>
    </cfRule>
  </conditionalFormatting>
  <conditionalFormatting sqref="BS60">
    <cfRule type="cellIs" priority="5698" operator="lessThan" aboveAverage="0" equalAverage="0" bottom="0" percent="0" rank="0" text="" dxfId="0">
      <formula>$C$4</formula>
    </cfRule>
  </conditionalFormatting>
  <conditionalFormatting sqref="BT60">
    <cfRule type="cellIs" priority="5699" operator="lessThan" aboveAverage="0" equalAverage="0" bottom="0" percent="0" rank="0" text="" dxfId="0">
      <formula>$C$4</formula>
    </cfRule>
  </conditionalFormatting>
  <conditionalFormatting sqref="BU60">
    <cfRule type="cellIs" priority="5700" operator="lessThan" aboveAverage="0" equalAverage="0" bottom="0" percent="0" rank="0" text="" dxfId="0">
      <formula>$C$4</formula>
    </cfRule>
  </conditionalFormatting>
  <conditionalFormatting sqref="BV60">
    <cfRule type="cellIs" priority="5701" operator="lessThan" aboveAverage="0" equalAverage="0" bottom="0" percent="0" rank="0" text="" dxfId="0">
      <formula>$C$4</formula>
    </cfRule>
  </conditionalFormatting>
  <conditionalFormatting sqref="BW60">
    <cfRule type="cellIs" priority="5702" operator="lessThan" aboveAverage="0" equalAverage="0" bottom="0" percent="0" rank="0" text="" dxfId="0">
      <formula>$C$4</formula>
    </cfRule>
  </conditionalFormatting>
  <conditionalFormatting sqref="BX60">
    <cfRule type="cellIs" priority="5703" operator="lessThan" aboveAverage="0" equalAverage="0" bottom="0" percent="0" rank="0" text="" dxfId="0">
      <formula>$C$4</formula>
    </cfRule>
  </conditionalFormatting>
  <conditionalFormatting sqref="BY60">
    <cfRule type="cellIs" priority="5704" operator="lessThan" aboveAverage="0" equalAverage="0" bottom="0" percent="0" rank="0" text="" dxfId="0">
      <formula>$C$4</formula>
    </cfRule>
  </conditionalFormatting>
  <conditionalFormatting sqref="BZ60">
    <cfRule type="cellIs" priority="5705" operator="lessThan" aboveAverage="0" equalAverage="0" bottom="0" percent="0" rank="0" text="" dxfId="0">
      <formula>$C$4</formula>
    </cfRule>
  </conditionalFormatting>
  <conditionalFormatting sqref="CA60">
    <cfRule type="cellIs" priority="5706" operator="lessThan" aboveAverage="0" equalAverage="0" bottom="0" percent="0" rank="0" text="" dxfId="0">
      <formula>$C$4</formula>
    </cfRule>
  </conditionalFormatting>
  <conditionalFormatting sqref="CB60">
    <cfRule type="cellIs" priority="5707" operator="lessThan" aboveAverage="0" equalAverage="0" bottom="0" percent="0" rank="0" text="" dxfId="0">
      <formula>$C$4</formula>
    </cfRule>
  </conditionalFormatting>
  <conditionalFormatting sqref="CC60">
    <cfRule type="cellIs" priority="5708" operator="lessThan" aboveAverage="0" equalAverage="0" bottom="0" percent="0" rank="0" text="" dxfId="0">
      <formula>$C$4</formula>
    </cfRule>
  </conditionalFormatting>
  <conditionalFormatting sqref="CD60">
    <cfRule type="cellIs" priority="5709" operator="lessThan" aboveAverage="0" equalAverage="0" bottom="0" percent="0" rank="0" text="" dxfId="0">
      <formula>$C$4</formula>
    </cfRule>
  </conditionalFormatting>
  <conditionalFormatting sqref="CE60">
    <cfRule type="cellIs" priority="5710" operator="lessThan" aboveAverage="0" equalAverage="0" bottom="0" percent="0" rank="0" text="" dxfId="0">
      <formula>$C$4</formula>
    </cfRule>
  </conditionalFormatting>
  <conditionalFormatting sqref="CF60">
    <cfRule type="cellIs" priority="5711" operator="lessThan" aboveAverage="0" equalAverage="0" bottom="0" percent="0" rank="0" text="" dxfId="0">
      <formula>$C$4</formula>
    </cfRule>
  </conditionalFormatting>
  <conditionalFormatting sqref="CG60">
    <cfRule type="cellIs" priority="5712" operator="lessThan" aboveAverage="0" equalAverage="0" bottom="0" percent="0" rank="0" text="" dxfId="0">
      <formula>$C$4</formula>
    </cfRule>
  </conditionalFormatting>
  <conditionalFormatting sqref="CH60">
    <cfRule type="cellIs" priority="5713" operator="lessThan" aboveAverage="0" equalAverage="0" bottom="0" percent="0" rank="0" text="" dxfId="1">
      <formula>$C$4</formula>
    </cfRule>
    <cfRule type="cellIs" priority="5714" operator="lessThan" aboveAverage="0" equalAverage="0" bottom="0" percent="0" rank="0" text="" dxfId="0">
      <formula>$C$4</formula>
    </cfRule>
  </conditionalFormatting>
  <conditionalFormatting sqref="CI60">
    <cfRule type="cellIs" priority="5715" operator="lessThan" aboveAverage="0" equalAverage="0" bottom="0" percent="0" rank="0" text="" dxfId="1">
      <formula>$C$4</formula>
    </cfRule>
    <cfRule type="cellIs" priority="5716" operator="lessThan" aboveAverage="0" equalAverage="0" bottom="0" percent="0" rank="0" text="" dxfId="0">
      <formula>$C$4</formula>
    </cfRule>
  </conditionalFormatting>
  <conditionalFormatting sqref="CJ60">
    <cfRule type="cellIs" priority="5717" operator="lessThan" aboveAverage="0" equalAverage="0" bottom="0" percent="0" rank="0" text="" dxfId="1">
      <formula>$C$4</formula>
    </cfRule>
    <cfRule type="cellIs" priority="5718" operator="lessThan" aboveAverage="0" equalAverage="0" bottom="0" percent="0" rank="0" text="" dxfId="0">
      <formula>$C$4</formula>
    </cfRule>
  </conditionalFormatting>
  <conditionalFormatting sqref="CK60">
    <cfRule type="cellIs" priority="5719" operator="lessThan" aboveAverage="0" equalAverage="0" bottom="0" percent="0" rank="0" text="" dxfId="1">
      <formula>$C$4</formula>
    </cfRule>
    <cfRule type="cellIs" priority="5720" operator="lessThan" aboveAverage="0" equalAverage="0" bottom="0" percent="0" rank="0" text="" dxfId="0">
      <formula>$C$4</formula>
    </cfRule>
  </conditionalFormatting>
  <conditionalFormatting sqref="CL60">
    <cfRule type="cellIs" priority="5721" operator="lessThan" aboveAverage="0" equalAverage="0" bottom="0" percent="0" rank="0" text="" dxfId="1">
      <formula>$C$4</formula>
    </cfRule>
    <cfRule type="cellIs" priority="5722" operator="lessThan" aboveAverage="0" equalAverage="0" bottom="0" percent="0" rank="0" text="" dxfId="0">
      <formula>$C$4</formula>
    </cfRule>
  </conditionalFormatting>
  <conditionalFormatting sqref="CM60">
    <cfRule type="cellIs" priority="5723" operator="lessThan" aboveAverage="0" equalAverage="0" bottom="0" percent="0" rank="0" text="" dxfId="0">
      <formula>$C$4</formula>
    </cfRule>
  </conditionalFormatting>
  <conditionalFormatting sqref="CN60">
    <cfRule type="cellIs" priority="5724" operator="lessThan" aboveAverage="0" equalAverage="0" bottom="0" percent="0" rank="0" text="" dxfId="0">
      <formula>$C$4</formula>
    </cfRule>
  </conditionalFormatting>
  <conditionalFormatting sqref="CO60">
    <cfRule type="cellIs" priority="5725" operator="lessThan" aboveAverage="0" equalAverage="0" bottom="0" percent="0" rank="0" text="" dxfId="0">
      <formula>$C$4</formula>
    </cfRule>
  </conditionalFormatting>
  <conditionalFormatting sqref="CP60">
    <cfRule type="cellIs" priority="5726" operator="lessThan" aboveAverage="0" equalAverage="0" bottom="0" percent="0" rank="0" text="" dxfId="1">
      <formula>$C$4</formula>
    </cfRule>
    <cfRule type="cellIs" priority="5727" operator="lessThan" aboveAverage="0" equalAverage="0" bottom="0" percent="0" rank="0" text="" dxfId="0">
      <formula>$C$4</formula>
    </cfRule>
  </conditionalFormatting>
  <conditionalFormatting sqref="CR60">
    <cfRule type="cellIs" priority="5728" operator="lessThan" aboveAverage="0" equalAverage="0" bottom="0" percent="0" rank="0" text="" dxfId="1">
      <formula>$C$4</formula>
    </cfRule>
    <cfRule type="cellIs" priority="5729" operator="lessThan" aboveAverage="0" equalAverage="0" bottom="0" percent="0" rank="0" text="" dxfId="0">
      <formula>$C$4</formula>
    </cfRule>
  </conditionalFormatting>
  <conditionalFormatting sqref="CS60">
    <cfRule type="cellIs" priority="5730" operator="lessThan" aboveAverage="0" equalAverage="0" bottom="0" percent="0" rank="0" text="" dxfId="1">
      <formula>$C$4</formula>
    </cfRule>
    <cfRule type="cellIs" priority="5731" operator="lessThan" aboveAverage="0" equalAverage="0" bottom="0" percent="0" rank="0" text="" dxfId="0">
      <formula>$C$4</formula>
    </cfRule>
  </conditionalFormatting>
  <conditionalFormatting sqref="O26:O27">
    <cfRule type="cellIs" priority="5732" operator="lessThan" aboveAverage="0" equalAverage="0" bottom="0" percent="0" rank="0" text="" dxfId="0">
      <formula>$C$4</formula>
    </cfRule>
  </conditionalFormatting>
  <conditionalFormatting sqref="P26:P27">
    <cfRule type="cellIs" priority="5733" operator="lessThan" aboveAverage="0" equalAverage="0" bottom="0" percent="0" rank="0" text="" dxfId="0">
      <formula>$C$4</formula>
    </cfRule>
  </conditionalFormatting>
  <conditionalFormatting sqref="Q26:Q27">
    <cfRule type="cellIs" priority="5734" operator="lessThan" aboveAverage="0" equalAverage="0" bottom="0" percent="0" rank="0" text="" dxfId="0">
      <formula>$C$4</formula>
    </cfRule>
  </conditionalFormatting>
  <conditionalFormatting sqref="R26:R27">
    <cfRule type="cellIs" priority="5735" operator="lessThan" aboveAverage="0" equalAverage="0" bottom="0" percent="0" rank="0" text="" dxfId="0">
      <formula>$C$4</formula>
    </cfRule>
  </conditionalFormatting>
  <conditionalFormatting sqref="S26:S27">
    <cfRule type="cellIs" priority="5736" operator="lessThan" aboveAverage="0" equalAverage="0" bottom="0" percent="0" rank="0" text="" dxfId="0">
      <formula>$C$4</formula>
    </cfRule>
  </conditionalFormatting>
  <conditionalFormatting sqref="T26:T27">
    <cfRule type="cellIs" priority="5737" operator="lessThan" aboveAverage="0" equalAverage="0" bottom="0" percent="0" rank="0" text="" dxfId="0">
      <formula>$C$4</formula>
    </cfRule>
  </conditionalFormatting>
  <conditionalFormatting sqref="U26:U27">
    <cfRule type="cellIs" priority="5738" operator="lessThan" aboveAverage="0" equalAverage="0" bottom="0" percent="0" rank="0" text="" dxfId="0">
      <formula>$C$4</formula>
    </cfRule>
  </conditionalFormatting>
  <conditionalFormatting sqref="BG42 BG45">
    <cfRule type="cellIs" priority="5739" operator="lessThan" aboveAverage="0" equalAverage="0" bottom="0" percent="0" rank="0" text="" dxfId="1">
      <formula>$C$4</formula>
    </cfRule>
    <cfRule type="cellIs" priority="5740" operator="lessThan" aboveAverage="0" equalAverage="0" bottom="0" percent="0" rank="0" text="" dxfId="0">
      <formula>$C$4</formula>
    </cfRule>
  </conditionalFormatting>
  <conditionalFormatting sqref="AT43 AT45">
    <cfRule type="cellIs" priority="5741" operator="lessThan" aboveAverage="0" equalAverage="0" bottom="0" percent="0" rank="0" text="" dxfId="0">
      <formula>$C$4</formula>
    </cfRule>
  </conditionalFormatting>
  <conditionalFormatting sqref="AT44 AT46">
    <cfRule type="cellIs" priority="5742" operator="lessThan" aboveAverage="0" equalAverage="0" bottom="0" percent="0" rank="0" text="" dxfId="0">
      <formula>$C$4</formula>
    </cfRule>
  </conditionalFormatting>
  <conditionalFormatting sqref="CW23">
    <cfRule type="cellIs" priority="5743" operator="lessThan" aboveAverage="0" equalAverage="0" bottom="0" percent="0" rank="0" text="" dxfId="0">
      <formula>1</formula>
    </cfRule>
  </conditionalFormatting>
  <conditionalFormatting sqref="CW24">
    <cfRule type="cellIs" priority="5744" operator="lessThan" aboveAverage="0" equalAverage="0" bottom="0" percent="0" rank="0" text="" dxfId="0">
      <formula>1</formula>
    </cfRule>
  </conditionalFormatting>
  <conditionalFormatting sqref="CW25">
    <cfRule type="cellIs" priority="5745" operator="lessThan" aboveAverage="0" equalAverage="0" bottom="0" percent="0" rank="0" text="" dxfId="0">
      <formula>1</formula>
    </cfRule>
  </conditionalFormatting>
  <conditionalFormatting sqref="CW26">
    <cfRule type="cellIs" priority="5746" operator="lessThan" aboveAverage="0" equalAverage="0" bottom="0" percent="0" rank="0" text="" dxfId="0">
      <formula>1</formula>
    </cfRule>
  </conditionalFormatting>
  <conditionalFormatting sqref="CW27">
    <cfRule type="cellIs" priority="5747" operator="lessThan" aboveAverage="0" equalAverage="0" bottom="0" percent="0" rank="0" text="" dxfId="0">
      <formula>1</formula>
    </cfRule>
  </conditionalFormatting>
  <conditionalFormatting sqref="CW28">
    <cfRule type="cellIs" priority="5748" operator="lessThan" aboveAverage="0" equalAverage="0" bottom="0" percent="0" rank="0" text="" dxfId="0">
      <formula>1</formula>
    </cfRule>
  </conditionalFormatting>
  <dataValidations count="1">
    <dataValidation allowBlank="true" operator="between" showDropDown="false" showErrorMessage="true" showInputMessage="true" sqref="Q11:Q60 T11:T60 W11:W60 Z11:Z60 AC11:AD60 AG11:AG60 AJ11:AJ60 AM11:AM60 AP11:AP60 AS11:AS60 AZ11:AZ60 BC11:BC60 BI11:BI60 BL11:BR60 BV11:BV46 BY11:BY46 CA11:CA60 CD11:CD60 CG11:CL60 AT12:AT46 BF47:BF60 BU47:BU60 BX47:BX60" type="none">
      <formula1>0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F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0" topLeftCell="CT15" activePane="bottomRight" state="frozen"/>
      <selection pane="topLeft" activeCell="A1" activeCellId="0" sqref="A1"/>
      <selection pane="topRight" activeCell="CT1" activeCellId="0" sqref="CT1"/>
      <selection pane="bottomLeft" activeCell="A15" activeCellId="0" sqref="A15"/>
      <selection pane="bottomRight" activeCell="CW26" activeCellId="0" sqref="CW26"/>
    </sheetView>
  </sheetViews>
  <sheetFormatPr defaultRowHeight="15" zeroHeight="false" outlineLevelRow="0" outlineLevelCol="0"/>
  <cols>
    <col collapsed="false" customWidth="true" hidden="false" outlineLevel="0" max="1" min="1" style="0" width="6.57"/>
    <col collapsed="false" customWidth="true" hidden="true" outlineLevel="0" max="2" min="2" style="0" width="9.15"/>
    <col collapsed="false" customWidth="true" hidden="false" outlineLevel="0" max="3" min="3" style="0" width="37.29"/>
    <col collapsed="false" customWidth="true" hidden="false" outlineLevel="0" max="4" min="4" style="0" width="9"/>
    <col collapsed="false" customWidth="true" hidden="false" outlineLevel="0" max="6" min="5" style="0" width="8.71"/>
    <col collapsed="false" customWidth="true" hidden="false" outlineLevel="0" max="7" min="7" style="0" width="25.72"/>
    <col collapsed="false" customWidth="true" hidden="false" outlineLevel="0" max="9" min="8" style="0" width="8.71"/>
    <col collapsed="false" customWidth="true" hidden="false" outlineLevel="0" max="10" min="10" style="0" width="25.72"/>
    <col collapsed="false" customWidth="true" hidden="false" outlineLevel="0" max="11" min="11" style="0" width="9"/>
    <col collapsed="false" customWidth="true" hidden="false" outlineLevel="0" max="14" min="12" style="0" width="7.14"/>
    <col collapsed="false" customWidth="true" hidden="false" outlineLevel="0" max="29" min="15" style="0" width="3.28"/>
    <col collapsed="false" customWidth="true" hidden="false" outlineLevel="0" max="30" min="30" style="0" width="4.28"/>
    <col collapsed="false" customWidth="true" hidden="false" outlineLevel="0" max="45" min="31" style="0" width="3.28"/>
    <col collapsed="false" customWidth="true" hidden="false" outlineLevel="0" max="48" min="46" style="0" width="4.28"/>
    <col collapsed="false" customWidth="true" hidden="false" outlineLevel="0" max="64" min="49" style="0" width="3.28"/>
    <col collapsed="false" customWidth="true" hidden="true" outlineLevel="0" max="69" min="65" style="0" width="3.28"/>
    <col collapsed="false" customWidth="true" hidden="false" outlineLevel="0" max="70" min="70" style="0" width="4.28"/>
    <col collapsed="false" customWidth="true" hidden="false" outlineLevel="0" max="85" min="71" style="0" width="3.28"/>
    <col collapsed="false" customWidth="true" hidden="true" outlineLevel="0" max="90" min="86" style="0" width="3.28"/>
    <col collapsed="false" customWidth="true" hidden="false" outlineLevel="0" max="92" min="91" style="0" width="4.28"/>
    <col collapsed="false" customWidth="true" hidden="false" outlineLevel="0" max="93" min="93" style="0" width="3.28"/>
    <col collapsed="false" customWidth="true" hidden="false" outlineLevel="0" max="94" min="94" style="0" width="5.86"/>
    <col collapsed="false" customWidth="true" hidden="false" outlineLevel="0" max="95" min="95" style="0" width="51.57"/>
    <col collapsed="false" customWidth="true" hidden="false" outlineLevel="0" max="96" min="96" style="0" width="3.28"/>
    <col collapsed="false" customWidth="true" hidden="false" outlineLevel="0" max="97" min="97" style="0" width="5.86"/>
    <col collapsed="false" customWidth="true" hidden="false" outlineLevel="0" max="98" min="98" style="0" width="51.57"/>
    <col collapsed="false" customWidth="true" hidden="false" outlineLevel="0" max="100" min="99" style="0" width="8.57"/>
    <col collapsed="false" customWidth="true" hidden="false" outlineLevel="0" max="101" min="101" style="0" width="34.14"/>
    <col collapsed="false" customWidth="true" hidden="false" outlineLevel="0" max="102" min="102" style="0" width="9.15"/>
    <col collapsed="false" customWidth="true" hidden="false" outlineLevel="0" max="108" min="103" style="0" width="9"/>
    <col collapsed="false" customWidth="true" hidden="true" outlineLevel="0" max="110" min="109" style="0" width="9"/>
    <col collapsed="false" customWidth="true" hidden="false" outlineLevel="0" max="1025" min="111" style="0" width="9"/>
  </cols>
  <sheetData>
    <row r="1" customFormat="false" ht="20.25" hidden="false" customHeight="true" outlineLevel="0" collapsed="false">
      <c r="A1" s="1" t="n">
        <v>734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4" t="s">
        <v>1</v>
      </c>
      <c r="AX1" s="4"/>
    </row>
    <row r="2" customFormat="false" ht="15" hidden="false" customHeight="false" outlineLevel="0" collapsed="false">
      <c r="A2" s="5" t="s">
        <v>2</v>
      </c>
      <c r="B2" s="6"/>
      <c r="C2" s="7" t="s">
        <v>3</v>
      </c>
      <c r="E2" s="8" t="s">
        <v>95</v>
      </c>
      <c r="O2" s="0" t="s">
        <v>5</v>
      </c>
      <c r="P2" s="9"/>
      <c r="Q2" s="9"/>
      <c r="R2" s="9"/>
      <c r="S2" s="9" t="s">
        <v>6</v>
      </c>
      <c r="T2" s="9" t="str">
        <f aca="false">MID(E2,6,20)</f>
        <v>XI MIPA 2</v>
      </c>
      <c r="U2" s="9"/>
      <c r="V2" s="9"/>
      <c r="W2" s="9"/>
      <c r="X2" s="9"/>
      <c r="Y2" s="9"/>
      <c r="Z2" s="9"/>
      <c r="AA2" s="10"/>
      <c r="AB2" s="10"/>
      <c r="AC2" s="10"/>
      <c r="AD2" s="10"/>
      <c r="AE2" s="10"/>
      <c r="AF2" s="10"/>
      <c r="AY2" s="9"/>
      <c r="AZ2" s="9"/>
      <c r="BA2" s="9"/>
      <c r="BB2" s="9" t="s">
        <v>6</v>
      </c>
      <c r="BC2" s="9" t="str">
        <f aca="false">MID(AM2,6,20)</f>
        <v/>
      </c>
      <c r="BD2" s="9"/>
      <c r="BE2" s="9"/>
      <c r="BF2" s="9"/>
      <c r="BG2" s="9"/>
      <c r="BH2" s="9"/>
      <c r="BI2" s="9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</row>
    <row r="3" customFormat="false" ht="15" hidden="false" customHeight="false" outlineLevel="0" collapsed="false">
      <c r="A3" s="5" t="s">
        <v>7</v>
      </c>
      <c r="B3" s="6"/>
      <c r="C3" s="7" t="s">
        <v>8</v>
      </c>
      <c r="E3" s="10" t="s">
        <v>9</v>
      </c>
      <c r="H3" s="0" t="s">
        <v>10</v>
      </c>
      <c r="O3" s="0" t="s">
        <v>11</v>
      </c>
      <c r="P3" s="9"/>
      <c r="Q3" s="9"/>
      <c r="R3" s="9"/>
      <c r="S3" s="9" t="s">
        <v>6</v>
      </c>
      <c r="T3" s="9"/>
      <c r="U3" s="9"/>
      <c r="V3" s="9"/>
      <c r="W3" s="9"/>
      <c r="X3" s="9"/>
      <c r="Y3" s="9"/>
      <c r="Z3" s="9"/>
      <c r="AA3" s="10"/>
      <c r="AB3" s="10"/>
      <c r="AC3" s="10"/>
      <c r="AD3" s="10"/>
      <c r="AE3" s="10"/>
      <c r="AF3" s="10"/>
      <c r="AY3" s="9"/>
      <c r="AZ3" s="9"/>
      <c r="BA3" s="9"/>
      <c r="BB3" s="9" t="s">
        <v>6</v>
      </c>
      <c r="BC3" s="9"/>
      <c r="BD3" s="9"/>
      <c r="BE3" s="9"/>
      <c r="BF3" s="9"/>
      <c r="BG3" s="9"/>
      <c r="BH3" s="9"/>
      <c r="BI3" s="9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</row>
    <row r="4" customFormat="false" ht="15" hidden="false" customHeight="false" outlineLevel="0" collapsed="false">
      <c r="A4" s="11" t="s">
        <v>12</v>
      </c>
      <c r="B4" s="6"/>
      <c r="C4" s="12" t="n">
        <v>70</v>
      </c>
      <c r="H4" s="0" t="s">
        <v>13</v>
      </c>
      <c r="O4" s="13" t="s">
        <v>14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10"/>
      <c r="AX4" s="13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</row>
    <row r="5" customFormat="false" ht="15" hidden="true" customHeight="false" outlineLevel="0" collapsed="false"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</row>
    <row r="6" customFormat="false" ht="15" hidden="true" customHeight="false" outlineLevel="0" collapsed="false">
      <c r="N6" s="14" t="s">
        <v>15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0"/>
      <c r="AB6" s="10"/>
      <c r="AC6" s="10"/>
      <c r="AD6" s="10"/>
      <c r="AE6" s="10"/>
      <c r="AF6" s="10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</row>
    <row r="7" customFormat="false" ht="15" hidden="false" customHeight="true" outlineLevel="0" collapsed="false">
      <c r="E7" s="15" t="s">
        <v>16</v>
      </c>
      <c r="F7" s="15"/>
      <c r="G7" s="15"/>
      <c r="H7" s="15"/>
      <c r="I7" s="15"/>
      <c r="J7" s="15"/>
      <c r="L7" s="16" t="s">
        <v>17</v>
      </c>
      <c r="M7" s="16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0"/>
      <c r="AB7" s="10"/>
      <c r="AC7" s="10"/>
      <c r="AD7" s="10"/>
      <c r="AE7" s="10"/>
      <c r="AF7" s="10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</row>
    <row r="8" customFormat="false" ht="18.75" hidden="false" customHeight="true" outlineLevel="0" collapsed="false">
      <c r="A8" s="17" t="s">
        <v>18</v>
      </c>
      <c r="B8" s="18" t="s">
        <v>19</v>
      </c>
      <c r="C8" s="17" t="s">
        <v>20</v>
      </c>
      <c r="E8" s="15"/>
      <c r="F8" s="15"/>
      <c r="G8" s="15"/>
      <c r="H8" s="15"/>
      <c r="I8" s="15"/>
      <c r="J8" s="15"/>
      <c r="L8" s="16"/>
      <c r="M8" s="16"/>
      <c r="N8" s="19"/>
      <c r="O8" s="20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1" t="s">
        <v>22</v>
      </c>
      <c r="AU8" s="22" t="s">
        <v>23</v>
      </c>
      <c r="AV8" s="23" t="s">
        <v>24</v>
      </c>
      <c r="AW8" s="24"/>
      <c r="AX8" s="20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2" t="s">
        <v>23</v>
      </c>
      <c r="CN8" s="23" t="s">
        <v>24</v>
      </c>
      <c r="CO8" s="24"/>
      <c r="CP8" s="25" t="s">
        <v>27</v>
      </c>
      <c r="CQ8" s="25" t="s">
        <v>26</v>
      </c>
      <c r="CR8" s="24"/>
      <c r="CS8" s="25" t="s">
        <v>27</v>
      </c>
      <c r="CT8" s="25" t="s">
        <v>28</v>
      </c>
      <c r="CV8" s="2" t="s">
        <v>29</v>
      </c>
    </row>
    <row r="9" customFormat="false" ht="15" hidden="false" customHeight="true" outlineLevel="0" collapsed="false">
      <c r="A9" s="17"/>
      <c r="B9" s="18"/>
      <c r="C9" s="17"/>
      <c r="E9" s="26" t="s">
        <v>30</v>
      </c>
      <c r="F9" s="26"/>
      <c r="G9" s="26"/>
      <c r="H9" s="27" t="s">
        <v>31</v>
      </c>
      <c r="I9" s="27"/>
      <c r="J9" s="27"/>
      <c r="L9" s="26" t="s">
        <v>32</v>
      </c>
      <c r="M9" s="26" t="s">
        <v>22</v>
      </c>
      <c r="N9" s="19"/>
      <c r="O9" s="28" t="n">
        <v>1</v>
      </c>
      <c r="P9" s="28"/>
      <c r="Q9" s="28"/>
      <c r="R9" s="28" t="n">
        <v>2</v>
      </c>
      <c r="S9" s="28"/>
      <c r="T9" s="28"/>
      <c r="U9" s="28" t="n">
        <v>3</v>
      </c>
      <c r="V9" s="28"/>
      <c r="W9" s="28"/>
      <c r="X9" s="28" t="n">
        <v>4</v>
      </c>
      <c r="Y9" s="28"/>
      <c r="Z9" s="28"/>
      <c r="AA9" s="28" t="n">
        <v>5</v>
      </c>
      <c r="AB9" s="28"/>
      <c r="AC9" s="28"/>
      <c r="AD9" s="20" t="s">
        <v>32</v>
      </c>
      <c r="AE9" s="28" t="n">
        <v>6</v>
      </c>
      <c r="AF9" s="28"/>
      <c r="AG9" s="28"/>
      <c r="AH9" s="28" t="n">
        <v>7</v>
      </c>
      <c r="AI9" s="28"/>
      <c r="AJ9" s="28"/>
      <c r="AK9" s="28" t="n">
        <v>8</v>
      </c>
      <c r="AL9" s="28"/>
      <c r="AM9" s="28"/>
      <c r="AN9" s="28" t="n">
        <v>9</v>
      </c>
      <c r="AO9" s="28"/>
      <c r="AP9" s="28"/>
      <c r="AQ9" s="28" t="n">
        <v>10</v>
      </c>
      <c r="AR9" s="28"/>
      <c r="AS9" s="28"/>
      <c r="AT9" s="21"/>
      <c r="AU9" s="22"/>
      <c r="AV9" s="23"/>
      <c r="AW9" s="24"/>
      <c r="AX9" s="29" t="n">
        <v>1</v>
      </c>
      <c r="AY9" s="29"/>
      <c r="AZ9" s="29"/>
      <c r="BA9" s="28" t="n">
        <v>2</v>
      </c>
      <c r="BB9" s="28"/>
      <c r="BC9" s="28"/>
      <c r="BD9" s="28" t="n">
        <v>3</v>
      </c>
      <c r="BE9" s="28"/>
      <c r="BF9" s="28"/>
      <c r="BG9" s="28" t="n">
        <v>4</v>
      </c>
      <c r="BH9" s="28"/>
      <c r="BI9" s="28"/>
      <c r="BJ9" s="28" t="n">
        <v>5</v>
      </c>
      <c r="BK9" s="28"/>
      <c r="BL9" s="28"/>
      <c r="BM9" s="30"/>
      <c r="BN9" s="30"/>
      <c r="BO9" s="30"/>
      <c r="BP9" s="30"/>
      <c r="BQ9" s="30"/>
      <c r="BR9" s="20" t="s">
        <v>32</v>
      </c>
      <c r="BS9" s="28" t="n">
        <v>6</v>
      </c>
      <c r="BT9" s="28"/>
      <c r="BU9" s="28"/>
      <c r="BV9" s="28" t="n">
        <v>7</v>
      </c>
      <c r="BW9" s="28"/>
      <c r="BX9" s="28"/>
      <c r="BY9" s="28" t="n">
        <v>8</v>
      </c>
      <c r="BZ9" s="28"/>
      <c r="CA9" s="28"/>
      <c r="CB9" s="28" t="n">
        <v>9</v>
      </c>
      <c r="CC9" s="28"/>
      <c r="CD9" s="28"/>
      <c r="CE9" s="28" t="n">
        <v>10</v>
      </c>
      <c r="CF9" s="28"/>
      <c r="CG9" s="28"/>
      <c r="CH9" s="31"/>
      <c r="CI9" s="31"/>
      <c r="CJ9" s="31"/>
      <c r="CK9" s="31"/>
      <c r="CL9" s="31"/>
      <c r="CM9" s="22"/>
      <c r="CN9" s="23"/>
      <c r="CO9" s="24"/>
      <c r="CP9" s="25"/>
      <c r="CQ9" s="25"/>
      <c r="CR9" s="24"/>
      <c r="CS9" s="25"/>
      <c r="CT9" s="25"/>
      <c r="CV9" s="32" t="s">
        <v>33</v>
      </c>
      <c r="CW9" s="33" t="s">
        <v>34</v>
      </c>
      <c r="DE9" s="0" t="n">
        <v>0</v>
      </c>
      <c r="DF9" s="0" t="str">
        <f aca="false"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Thermodinamika, Gelombang Mekanik, Gelombang Cahaya, Gelombang Bunyi, Alat Optik, Pemanasan Global,</v>
      </c>
    </row>
    <row r="10" customFormat="false" ht="15" hidden="false" customHeight="false" outlineLevel="0" collapsed="false">
      <c r="A10" s="17"/>
      <c r="B10" s="18"/>
      <c r="C10" s="17"/>
      <c r="E10" s="34" t="s">
        <v>35</v>
      </c>
      <c r="F10" s="34" t="s">
        <v>36</v>
      </c>
      <c r="G10" s="34" t="s">
        <v>37</v>
      </c>
      <c r="H10" s="35" t="s">
        <v>35</v>
      </c>
      <c r="I10" s="35" t="s">
        <v>36</v>
      </c>
      <c r="J10" s="35" t="s">
        <v>37</v>
      </c>
      <c r="L10" s="26"/>
      <c r="M10" s="26"/>
      <c r="N10" s="19"/>
      <c r="O10" s="36" t="s">
        <v>38</v>
      </c>
      <c r="P10" s="36" t="s">
        <v>39</v>
      </c>
      <c r="Q10" s="36" t="s">
        <v>40</v>
      </c>
      <c r="R10" s="36" t="s">
        <v>38</v>
      </c>
      <c r="S10" s="36" t="s">
        <v>39</v>
      </c>
      <c r="T10" s="36" t="s">
        <v>40</v>
      </c>
      <c r="U10" s="36" t="s">
        <v>38</v>
      </c>
      <c r="V10" s="36" t="s">
        <v>39</v>
      </c>
      <c r="W10" s="36" t="s">
        <v>40</v>
      </c>
      <c r="X10" s="36" t="s">
        <v>38</v>
      </c>
      <c r="Y10" s="36" t="s">
        <v>39</v>
      </c>
      <c r="Z10" s="36" t="s">
        <v>40</v>
      </c>
      <c r="AA10" s="36" t="s">
        <v>38</v>
      </c>
      <c r="AB10" s="36" t="s">
        <v>39</v>
      </c>
      <c r="AC10" s="36" t="s">
        <v>40</v>
      </c>
      <c r="AD10" s="20"/>
      <c r="AE10" s="36" t="s">
        <v>38</v>
      </c>
      <c r="AF10" s="36" t="s">
        <v>39</v>
      </c>
      <c r="AG10" s="36" t="s">
        <v>40</v>
      </c>
      <c r="AH10" s="36" t="s">
        <v>38</v>
      </c>
      <c r="AI10" s="36" t="s">
        <v>39</v>
      </c>
      <c r="AJ10" s="36" t="s">
        <v>40</v>
      </c>
      <c r="AK10" s="36" t="s">
        <v>38</v>
      </c>
      <c r="AL10" s="36" t="s">
        <v>39</v>
      </c>
      <c r="AM10" s="36" t="s">
        <v>40</v>
      </c>
      <c r="AN10" s="36" t="s">
        <v>38</v>
      </c>
      <c r="AO10" s="36" t="s">
        <v>39</v>
      </c>
      <c r="AP10" s="36" t="s">
        <v>40</v>
      </c>
      <c r="AQ10" s="36" t="s">
        <v>38</v>
      </c>
      <c r="AR10" s="36" t="s">
        <v>39</v>
      </c>
      <c r="AS10" s="36" t="s">
        <v>40</v>
      </c>
      <c r="AT10" s="21"/>
      <c r="AU10" s="22"/>
      <c r="AV10" s="23"/>
      <c r="AW10" s="37"/>
      <c r="AX10" s="38" t="s">
        <v>41</v>
      </c>
      <c r="AY10" s="39" t="s">
        <v>42</v>
      </c>
      <c r="AZ10" s="40" t="s">
        <v>43</v>
      </c>
      <c r="BA10" s="40" t="s">
        <v>41</v>
      </c>
      <c r="BB10" s="40" t="s">
        <v>42</v>
      </c>
      <c r="BC10" s="40" t="s">
        <v>43</v>
      </c>
      <c r="BD10" s="40" t="s">
        <v>41</v>
      </c>
      <c r="BE10" s="40" t="s">
        <v>42</v>
      </c>
      <c r="BF10" s="40" t="s">
        <v>43</v>
      </c>
      <c r="BG10" s="40" t="s">
        <v>41</v>
      </c>
      <c r="BH10" s="40" t="s">
        <v>42</v>
      </c>
      <c r="BI10" s="40" t="s">
        <v>43</v>
      </c>
      <c r="BJ10" s="40" t="s">
        <v>41</v>
      </c>
      <c r="BK10" s="40" t="s">
        <v>42</v>
      </c>
      <c r="BL10" s="40" t="s">
        <v>43</v>
      </c>
      <c r="BM10" s="40"/>
      <c r="BN10" s="40"/>
      <c r="BO10" s="40"/>
      <c r="BP10" s="40"/>
      <c r="BQ10" s="40"/>
      <c r="BR10" s="20"/>
      <c r="BS10" s="40" t="s">
        <v>41</v>
      </c>
      <c r="BT10" s="40" t="s">
        <v>42</v>
      </c>
      <c r="BU10" s="40" t="s">
        <v>43</v>
      </c>
      <c r="BV10" s="40" t="s">
        <v>41</v>
      </c>
      <c r="BW10" s="40" t="s">
        <v>42</v>
      </c>
      <c r="BX10" s="40" t="s">
        <v>43</v>
      </c>
      <c r="BY10" s="40" t="s">
        <v>41</v>
      </c>
      <c r="BZ10" s="40" t="s">
        <v>42</v>
      </c>
      <c r="CA10" s="40" t="s">
        <v>43</v>
      </c>
      <c r="CB10" s="40" t="s">
        <v>41</v>
      </c>
      <c r="CC10" s="40" t="s">
        <v>42</v>
      </c>
      <c r="CD10" s="40" t="s">
        <v>43</v>
      </c>
      <c r="CE10" s="40" t="s">
        <v>41</v>
      </c>
      <c r="CF10" s="40" t="s">
        <v>42</v>
      </c>
      <c r="CG10" s="40" t="s">
        <v>43</v>
      </c>
      <c r="CH10" s="40"/>
      <c r="CI10" s="40"/>
      <c r="CJ10" s="40"/>
      <c r="CK10" s="40"/>
      <c r="CL10" s="40"/>
      <c r="CM10" s="22"/>
      <c r="CN10" s="23"/>
      <c r="CO10" s="24"/>
      <c r="CP10" s="25"/>
      <c r="CQ10" s="25"/>
      <c r="CR10" s="24"/>
      <c r="CS10" s="25"/>
      <c r="CT10" s="25"/>
      <c r="CV10" s="41" t="n">
        <v>1</v>
      </c>
      <c r="CW10" s="42" t="s">
        <v>44</v>
      </c>
      <c r="DE10" s="0" t="n">
        <v>1</v>
      </c>
      <c r="DF10" s="0" t="str">
        <f aca="false"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Gelombang Mekanik, Gelombang Cahaya, Gelombang Bunyi, Alat Optik, Pemanasan Global, Masih perlu peningkatan pemahaman Thermodinamika.</v>
      </c>
    </row>
    <row r="11" customFormat="false" ht="15" hidden="false" customHeight="false" outlineLevel="0" collapsed="false">
      <c r="A11" s="33" t="n">
        <v>1</v>
      </c>
      <c r="B11" s="33" t="n">
        <v>118592</v>
      </c>
      <c r="C11" s="33" t="s">
        <v>96</v>
      </c>
      <c r="E11" s="43" t="n">
        <f aca="false">AV11</f>
        <v>80</v>
      </c>
      <c r="F11" s="33" t="str">
        <f aca="false">IF(E11="","",IF(E11&lt;=69,"D",IF(E11&lt;=75,"C",IF(E11&lt;=90,"B",IF(E11&lt;=100,"A","E")))))</f>
        <v>B</v>
      </c>
      <c r="G11" s="33" t="str">
        <f aca="false">CQ11</f>
        <v>Memiliki kemampuan pemahaman  Thermodinamika, Gelombang Mekanik, Gelombang Cahaya, Gelombang Bunyi, Alat Optik, Pemanasan Global,</v>
      </c>
      <c r="H11" s="43" t="n">
        <f aca="false">CN11</f>
        <v>80</v>
      </c>
      <c r="I11" s="33" t="str">
        <f aca="false">IF(H11="","",IF(H11&lt;=69,"D",IF(H11&lt;=75,"C",IF(H11&lt;=90,"B",IF(H11&lt;=100,"A","E")))))</f>
        <v>B</v>
      </c>
      <c r="J11" s="33" t="str">
        <f aca="false">CT11</f>
        <v>Memiliki keterampilan  Thermodinamika, Gelombang Mekanik, Gelombang Cahaya, Pemanasan Global, </v>
      </c>
      <c r="L11" s="44" t="n">
        <f aca="false">AD11</f>
        <v>81</v>
      </c>
      <c r="M11" s="44" t="n">
        <f aca="false">IF(COUNTBLANK(AT11:AT11),"",AT11)</f>
        <v>73</v>
      </c>
      <c r="O11" s="44" t="n">
        <v>85</v>
      </c>
      <c r="P11" s="44"/>
      <c r="Q11" s="45"/>
      <c r="R11" s="44" t="n">
        <v>81</v>
      </c>
      <c r="S11" s="44"/>
      <c r="T11" s="45"/>
      <c r="U11" s="44"/>
      <c r="V11" s="44"/>
      <c r="W11" s="45" t="n">
        <v>78</v>
      </c>
      <c r="X11" s="44"/>
      <c r="Y11" s="44" t="n">
        <v>82</v>
      </c>
      <c r="Z11" s="45"/>
      <c r="AA11" s="44"/>
      <c r="AB11" s="44" t="n">
        <v>81</v>
      </c>
      <c r="AC11" s="45"/>
      <c r="AD11" s="45" t="n">
        <f aca="false">IF(AND(O11="",P11="",Q11=""),"",ROUND(AVERAGE(O11:AC11),0))</f>
        <v>81</v>
      </c>
      <c r="AE11" s="44"/>
      <c r="AF11" s="44"/>
      <c r="AG11" s="45" t="n">
        <v>78</v>
      </c>
      <c r="AH11" s="44"/>
      <c r="AI11" s="44"/>
      <c r="AJ11" s="45"/>
      <c r="AK11" s="44"/>
      <c r="AL11" s="44"/>
      <c r="AM11" s="45"/>
      <c r="AN11" s="44"/>
      <c r="AO11" s="44"/>
      <c r="AP11" s="45"/>
      <c r="AQ11" s="44"/>
      <c r="AR11" s="44"/>
      <c r="AS11" s="65"/>
      <c r="AT11" s="66" t="n">
        <v>73</v>
      </c>
      <c r="AU11" s="67" t="n">
        <f aca="false">IF(AT11="","",AVERAGE(O11:AC11,AE11:AT11))</f>
        <v>79.7142857142857</v>
      </c>
      <c r="AV11" s="47" t="n">
        <f aca="false">IF(AU11="","",ROUND(AU11,0))</f>
        <v>80</v>
      </c>
      <c r="AX11" s="44"/>
      <c r="AY11" s="44" t="n">
        <v>80</v>
      </c>
      <c r="AZ11" s="45" t="n">
        <v>85</v>
      </c>
      <c r="BA11" s="44"/>
      <c r="BB11" s="44"/>
      <c r="BC11" s="45" t="n">
        <v>80</v>
      </c>
      <c r="BD11" s="44"/>
      <c r="BE11" s="50" t="n">
        <v>78</v>
      </c>
      <c r="BF11" s="45"/>
      <c r="BG11" s="44"/>
      <c r="BH11" s="44"/>
      <c r="BI11" s="45"/>
      <c r="BJ11" s="44"/>
      <c r="BK11" s="44"/>
      <c r="BL11" s="45"/>
      <c r="BM11" s="45" t="n">
        <f aca="false">IF(AND(AZ11="",AY11="",AX11=""),"",MAX(AX11:AZ11))</f>
        <v>85</v>
      </c>
      <c r="BN11" s="45" t="n">
        <f aca="false">IF(AND(BB11="",BC11="",BA11=""),"",MAX(BA11:BC11))</f>
        <v>80</v>
      </c>
      <c r="BO11" s="45" t="n">
        <f aca="false">IF(AND(BD11="",BE11="",BF11=""),"",MAX(BD11:BF11))</f>
        <v>78</v>
      </c>
      <c r="BP11" s="45" t="str">
        <f aca="false">IF(AND(BG11="",BH11="",BI11=""),"",MAX(BG11:BI11))</f>
        <v/>
      </c>
      <c r="BQ11" s="45" t="str">
        <f aca="false">IF(AND(BJ11="",BK11="",BL11=""),"",MAX(BJ11:BL11))</f>
        <v/>
      </c>
      <c r="BR11" s="45" t="n">
        <f aca="false">IF(AND(BM11=""),"",ROUND(AVERAGE(BM11:BQ11),0))</f>
        <v>81</v>
      </c>
      <c r="BS11" s="44"/>
      <c r="BT11" s="50" t="n">
        <v>78</v>
      </c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4"/>
      <c r="CF11" s="44"/>
      <c r="CG11" s="45"/>
      <c r="CH11" s="45" t="n">
        <f aca="false">IF(AND(BU11="",BT11="",BS11=""),"",MAX(BS11:BU11))</f>
        <v>78</v>
      </c>
      <c r="CI11" s="45" t="str">
        <f aca="false">IF(AND(BW11="",BX11="",BV11=""),"",MAX(BV11:BX11))</f>
        <v/>
      </c>
      <c r="CJ11" s="45" t="str">
        <f aca="false">IF(AND(BY11="",BZ11="",CA11=""),"",MAX(BY11:CA11))</f>
        <v/>
      </c>
      <c r="CK11" s="45" t="str">
        <f aca="false">IF(AND(CB11="",CC11="",CD11=""),"",MAX(CB11:CD11))</f>
        <v/>
      </c>
      <c r="CL11" s="45" t="str">
        <f aca="false">IF(AND(CE11="",CF11="",CG11=""),"",MAX(CE11:CG11))</f>
        <v/>
      </c>
      <c r="CM11" s="46" t="n">
        <f aca="false">IF(AND(CH11=""),"",AVERAGE(BR11,CH11:CL11))</f>
        <v>79.5</v>
      </c>
      <c r="CN11" s="47" t="n">
        <f aca="false">IF(CM11="","",ROUND(CM11,0))</f>
        <v>80</v>
      </c>
      <c r="CO11" s="52"/>
      <c r="CP11" s="44" t="n">
        <v>11</v>
      </c>
      <c r="CQ11" s="53" t="str">
        <f aca="false">IF(CP11="","",VLOOKUP(CP11,$DE$9:$DF$20,2,0))</f>
        <v>Memiliki kemampuan pemahaman  Thermodinamika, Gelombang Mekanik, Gelombang Cahaya, Gelombang Bunyi, Alat Optik, Pemanasan Global,</v>
      </c>
      <c r="CR11" s="52"/>
      <c r="CS11" s="44" t="n">
        <v>11</v>
      </c>
      <c r="CT11" s="53" t="str">
        <f aca="false">IF(CS11="","",VLOOKUP(CS11,$DE$22:$DF$33,2,0))</f>
        <v>Memiliki keterampilan  Thermodinamika, Gelombang Mekanik, Gelombang Cahaya, Pemanasan Global, </v>
      </c>
      <c r="CV11" s="41" t="n">
        <v>2</v>
      </c>
      <c r="CW11" s="42" t="s">
        <v>46</v>
      </c>
      <c r="CY11" s="54" t="s">
        <v>47</v>
      </c>
      <c r="CZ11" s="54"/>
      <c r="DA11" s="54"/>
      <c r="DE11" s="0" t="n">
        <v>2</v>
      </c>
      <c r="DF11" s="0" t="str">
        <f aca="false"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Thermodinamika, Gelombang Cahaya, Gelombang Bunyi, Alat Optik, Pemanasan Global, Masih perlu peningkatan pemahaman Gelombang Mekanik.</v>
      </c>
    </row>
    <row r="12" customFormat="false" ht="15" hidden="false" customHeight="false" outlineLevel="0" collapsed="false">
      <c r="A12" s="33" t="n">
        <v>2</v>
      </c>
      <c r="B12" s="33" t="n">
        <v>108043</v>
      </c>
      <c r="C12" s="33" t="s">
        <v>97</v>
      </c>
      <c r="E12" s="43" t="n">
        <f aca="false">AV12</f>
        <v>81</v>
      </c>
      <c r="F12" s="33" t="str">
        <f aca="false">IF(E12="","",IF(E12&lt;=69,"D",IF(E12&lt;=75,"C",IF(E12&lt;=90,"B",IF(E12&lt;=100,"A","E")))))</f>
        <v>B</v>
      </c>
      <c r="G12" s="33" t="str">
        <f aca="false">CQ12</f>
        <v>Memiliki kemampuan pemahaman  Thermodinamika, Gelombang Mekanik, Gelombang Cahaya, Gelombang Bunyi, Alat Optik, Pemanasan Global,</v>
      </c>
      <c r="H12" s="43" t="n">
        <f aca="false">CN12</f>
        <v>81</v>
      </c>
      <c r="I12" s="33" t="str">
        <f aca="false">IF(H12="","",IF(H12&lt;=69,"D",IF(H12&lt;=75,"C",IF(H12&lt;=90,"B",IF(H12&lt;=100,"A","E")))))</f>
        <v>B</v>
      </c>
      <c r="J12" s="33" t="str">
        <f aca="false">CT12</f>
        <v>Memiliki keterampilan  Thermodinamika, Gelombang Mekanik, Gelombang Cahaya, Pemanasan Global, </v>
      </c>
      <c r="L12" s="44" t="n">
        <f aca="false">AD12</f>
        <v>83</v>
      </c>
      <c r="M12" s="42" t="n">
        <f aca="false">IF(COUNTBLANK(AT12:AT12),"",AT12)</f>
        <v>73</v>
      </c>
      <c r="O12" s="44" t="n">
        <v>80</v>
      </c>
      <c r="P12" s="44"/>
      <c r="Q12" s="45"/>
      <c r="R12" s="44" t="n">
        <v>82</v>
      </c>
      <c r="S12" s="44"/>
      <c r="T12" s="45"/>
      <c r="U12" s="44"/>
      <c r="V12" s="44"/>
      <c r="W12" s="45" t="n">
        <v>78</v>
      </c>
      <c r="X12" s="44"/>
      <c r="Y12" s="44" t="n">
        <v>79</v>
      </c>
      <c r="Z12" s="45"/>
      <c r="AA12" s="44"/>
      <c r="AB12" s="44" t="n">
        <v>94</v>
      </c>
      <c r="AC12" s="45"/>
      <c r="AD12" s="45" t="n">
        <f aca="false">IF(AND(O12="",P12="",Q12=""),"",ROUND(AVERAGE(O12:AC12),0))</f>
        <v>83</v>
      </c>
      <c r="AE12" s="44"/>
      <c r="AF12" s="44"/>
      <c r="AG12" s="45" t="n">
        <v>81</v>
      </c>
      <c r="AH12" s="44"/>
      <c r="AI12" s="44"/>
      <c r="AJ12" s="45"/>
      <c r="AK12" s="44"/>
      <c r="AL12" s="44"/>
      <c r="AM12" s="45"/>
      <c r="AN12" s="44"/>
      <c r="AO12" s="44"/>
      <c r="AP12" s="45"/>
      <c r="AQ12" s="44"/>
      <c r="AR12" s="44"/>
      <c r="AS12" s="65"/>
      <c r="AT12" s="66" t="n">
        <v>73</v>
      </c>
      <c r="AU12" s="67" t="n">
        <f aca="false">IF(AT12="","",AVERAGE(O12:AC12,AE12:AT12))</f>
        <v>81</v>
      </c>
      <c r="AV12" s="47" t="n">
        <f aca="false">IF(AU12="","",ROUND(AU12,0))</f>
        <v>81</v>
      </c>
      <c r="AX12" s="44"/>
      <c r="AY12" s="44" t="n">
        <v>77</v>
      </c>
      <c r="AZ12" s="45" t="n">
        <v>87</v>
      </c>
      <c r="BA12" s="44"/>
      <c r="BB12" s="44"/>
      <c r="BC12" s="45" t="n">
        <v>86</v>
      </c>
      <c r="BD12" s="44"/>
      <c r="BE12" s="50" t="n">
        <v>78</v>
      </c>
      <c r="BF12" s="45"/>
      <c r="BG12" s="44"/>
      <c r="BH12" s="44"/>
      <c r="BI12" s="45"/>
      <c r="BJ12" s="44"/>
      <c r="BK12" s="44"/>
      <c r="BL12" s="45"/>
      <c r="BM12" s="45" t="n">
        <f aca="false">IF(AND(AZ12="",AY12="",AX12=""),"",MAX(AX12:AZ12))</f>
        <v>87</v>
      </c>
      <c r="BN12" s="45" t="n">
        <f aca="false">IF(AND(BB12="",BC12="",BA12=""),"",MAX(BA12:BC12))</f>
        <v>86</v>
      </c>
      <c r="BO12" s="45" t="n">
        <f aca="false">IF(AND(BD12="",BE12="",BF12=""),"",MAX(BD12:BF12))</f>
        <v>78</v>
      </c>
      <c r="BP12" s="45" t="str">
        <f aca="false">IF(AND(BG12="",BH12="",BI12=""),"",MAX(BG12:BI12))</f>
        <v/>
      </c>
      <c r="BQ12" s="45" t="str">
        <f aca="false">IF(AND(BJ12="",BK12="",BL12=""),"",MAX(BJ12:BL12))</f>
        <v/>
      </c>
      <c r="BR12" s="45" t="n">
        <f aca="false">IF(AND(BM12=""),"",ROUND(AVERAGE(BM12:BQ12),0))</f>
        <v>84</v>
      </c>
      <c r="BS12" s="44"/>
      <c r="BT12" s="50" t="n">
        <v>78</v>
      </c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4"/>
      <c r="CF12" s="44"/>
      <c r="CG12" s="45"/>
      <c r="CH12" s="45" t="n">
        <f aca="false">IF(AND(BU12="",BT12="",BS12=""),"",MAX(BS12:BU12))</f>
        <v>78</v>
      </c>
      <c r="CI12" s="45" t="str">
        <f aca="false">IF(AND(BW12="",BX12="",BV12=""),"",MAX(BV12:BX12))</f>
        <v/>
      </c>
      <c r="CJ12" s="45" t="str">
        <f aca="false">IF(AND(BY12="",BZ12="",CA12=""),"",MAX(BY12:CA12))</f>
        <v/>
      </c>
      <c r="CK12" s="45" t="str">
        <f aca="false">IF(AND(CB12="",CC12="",CD12=""),"",MAX(CB12:CD12))</f>
        <v/>
      </c>
      <c r="CL12" s="45" t="str">
        <f aca="false">IF(AND(CE12="",CF12="",CG12=""),"",MAX(CE12:CG12))</f>
        <v/>
      </c>
      <c r="CM12" s="46" t="n">
        <f aca="false">IF(AND(CH12=""),"",AVERAGE(BR12,CH12:CL12))</f>
        <v>81</v>
      </c>
      <c r="CN12" s="47" t="n">
        <f aca="false">IF(CM12="","",ROUND(CM12,0))</f>
        <v>81</v>
      </c>
      <c r="CO12" s="52"/>
      <c r="CP12" s="44" t="n">
        <v>11</v>
      </c>
      <c r="CQ12" s="53" t="str">
        <f aca="false">IF(CP12="","",VLOOKUP(CP12,$DE$9:$DF$20,2,0))</f>
        <v>Memiliki kemampuan pemahaman  Thermodinamika, Gelombang Mekanik, Gelombang Cahaya, Gelombang Bunyi, Alat Optik, Pemanasan Global,</v>
      </c>
      <c r="CR12" s="52"/>
      <c r="CS12" s="44" t="n">
        <v>11</v>
      </c>
      <c r="CT12" s="53" t="str">
        <f aca="false">IF(CS12="","",VLOOKUP(CS12,$DE$22:$DF$33,2,0))</f>
        <v>Memiliki keterampilan  Thermodinamika, Gelombang Mekanik, Gelombang Cahaya, Pemanasan Global, </v>
      </c>
      <c r="CV12" s="41" t="n">
        <v>3</v>
      </c>
      <c r="CW12" s="42" t="s">
        <v>49</v>
      </c>
      <c r="CY12" s="54" t="s">
        <v>50</v>
      </c>
      <c r="CZ12" s="55" t="s">
        <v>51</v>
      </c>
      <c r="DA12" s="55" t="s">
        <v>52</v>
      </c>
      <c r="DE12" s="0" t="n">
        <v>3</v>
      </c>
      <c r="DF12" s="0" t="str">
        <f aca="false"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Thermodinamika, Gelombang Mekanik, Gelombang Bunyi, Alat Optik, Pemanasan Global, Masih perlu peningkatan pemahaman Gelombang Cahaya.</v>
      </c>
    </row>
    <row r="13" customFormat="false" ht="15" hidden="false" customHeight="false" outlineLevel="0" collapsed="false">
      <c r="A13" s="33" t="n">
        <v>3</v>
      </c>
      <c r="B13" s="33" t="n">
        <v>108058</v>
      </c>
      <c r="C13" s="33" t="s">
        <v>98</v>
      </c>
      <c r="E13" s="43" t="n">
        <f aca="false">AV13</f>
        <v>78</v>
      </c>
      <c r="F13" s="33" t="str">
        <f aca="false">IF(E13="","",IF(E13&lt;=69,"D",IF(E13&lt;=75,"C",IF(E13&lt;=90,"B",IF(E13&lt;=100,"A","E")))))</f>
        <v>B</v>
      </c>
      <c r="G13" s="33" t="str">
        <f aca="false">CQ13</f>
        <v>Memiliki kemampuan pemahaman  Thermodinamika, Gelombang Mekanik, Gelombang Cahaya, Gelombang Bunyi, Alat Optik, Pemanasan Global,</v>
      </c>
      <c r="H13" s="43" t="n">
        <f aca="false">CN13</f>
        <v>80</v>
      </c>
      <c r="I13" s="33" t="str">
        <f aca="false">IF(H13="","",IF(H13&lt;=69,"D",IF(H13&lt;=75,"C",IF(H13&lt;=90,"B",IF(H13&lt;=100,"A","E")))))</f>
        <v>B</v>
      </c>
      <c r="J13" s="33" t="str">
        <f aca="false">CT13</f>
        <v>Memiliki keterampilan  Thermodinamika, Gelombang Mekanik, Gelombang Cahaya, Pemanasan Global, </v>
      </c>
      <c r="L13" s="44" t="n">
        <f aca="false">AD13</f>
        <v>80</v>
      </c>
      <c r="M13" s="44" t="n">
        <f aca="false">IF(COUNTBLANK(AT13:AT13),"",AT13)</f>
        <v>73</v>
      </c>
      <c r="O13" s="44" t="n">
        <v>79</v>
      </c>
      <c r="P13" s="42"/>
      <c r="Q13" s="45"/>
      <c r="R13" s="44" t="n">
        <v>79</v>
      </c>
      <c r="S13" s="44"/>
      <c r="T13" s="45"/>
      <c r="U13" s="44"/>
      <c r="V13" s="44"/>
      <c r="W13" s="45" t="n">
        <v>79</v>
      </c>
      <c r="X13" s="44"/>
      <c r="Y13" s="44" t="n">
        <v>79</v>
      </c>
      <c r="Z13" s="45"/>
      <c r="AA13" s="44"/>
      <c r="AB13" s="44" t="n">
        <v>82</v>
      </c>
      <c r="AC13" s="45"/>
      <c r="AD13" s="45" t="n">
        <f aca="false">IF(AND(O13="",P13="",Q13=""),"",ROUND(AVERAGE(O13:AC13),0))</f>
        <v>80</v>
      </c>
      <c r="AE13" s="44"/>
      <c r="AF13" s="44"/>
      <c r="AG13" s="45" t="n">
        <v>78</v>
      </c>
      <c r="AH13" s="44"/>
      <c r="AI13" s="44"/>
      <c r="AJ13" s="45"/>
      <c r="AK13" s="44"/>
      <c r="AL13" s="44"/>
      <c r="AM13" s="45"/>
      <c r="AN13" s="44"/>
      <c r="AO13" s="44"/>
      <c r="AP13" s="45"/>
      <c r="AQ13" s="44"/>
      <c r="AR13" s="44"/>
      <c r="AS13" s="65"/>
      <c r="AT13" s="66" t="n">
        <v>73</v>
      </c>
      <c r="AU13" s="67" t="n">
        <f aca="false">IF(AT13="","",AVERAGE(O13:AC13,AE13:AT13))</f>
        <v>78.4285714285714</v>
      </c>
      <c r="AV13" s="47" t="n">
        <f aca="false">IF(AU13="","",ROUND(AU13,0))</f>
        <v>78</v>
      </c>
      <c r="AX13" s="44"/>
      <c r="AY13" s="44" t="n">
        <v>75</v>
      </c>
      <c r="AZ13" s="45" t="n">
        <v>83</v>
      </c>
      <c r="BA13" s="44"/>
      <c r="BB13" s="44"/>
      <c r="BC13" s="45" t="n">
        <v>82</v>
      </c>
      <c r="BD13" s="44"/>
      <c r="BE13" s="50" t="n">
        <v>79</v>
      </c>
      <c r="BF13" s="45"/>
      <c r="BG13" s="44"/>
      <c r="BH13" s="44"/>
      <c r="BI13" s="45"/>
      <c r="BJ13" s="44"/>
      <c r="BK13" s="44"/>
      <c r="BL13" s="45"/>
      <c r="BM13" s="45" t="n">
        <f aca="false">IF(AND(AZ13="",AY13="",AX13=""),"",MAX(AX13:AZ13))</f>
        <v>83</v>
      </c>
      <c r="BN13" s="45" t="n">
        <f aca="false">IF(AND(BB13="",BC13="",BA13=""),"",MAX(BA13:BC13))</f>
        <v>82</v>
      </c>
      <c r="BO13" s="45" t="n">
        <f aca="false">IF(AND(BD13="",BE13="",BF13=""),"",MAX(BD13:BF13))</f>
        <v>79</v>
      </c>
      <c r="BP13" s="45" t="str">
        <f aca="false">IF(AND(BG13="",BH13="",BI13=""),"",MAX(BG13:BI13))</f>
        <v/>
      </c>
      <c r="BQ13" s="45" t="str">
        <f aca="false">IF(AND(BJ13="",BK13="",BL13=""),"",MAX(BJ13:BL13))</f>
        <v/>
      </c>
      <c r="BR13" s="45" t="n">
        <f aca="false">IF(AND(BM13=""),"",ROUND(AVERAGE(BM13:BQ13),0))</f>
        <v>81</v>
      </c>
      <c r="BS13" s="44"/>
      <c r="BT13" s="50" t="n">
        <v>79</v>
      </c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4"/>
      <c r="CF13" s="44"/>
      <c r="CG13" s="45"/>
      <c r="CH13" s="45" t="n">
        <f aca="false">IF(AND(BU13="",BT13="",BS13=""),"",MAX(BS13:BU13))</f>
        <v>79</v>
      </c>
      <c r="CI13" s="45" t="str">
        <f aca="false">IF(AND(BW13="",BX13="",BV13=""),"",MAX(BV13:BX13))</f>
        <v/>
      </c>
      <c r="CJ13" s="45" t="str">
        <f aca="false">IF(AND(BY13="",BZ13="",CA13=""),"",MAX(BY13:CA13))</f>
        <v/>
      </c>
      <c r="CK13" s="45" t="str">
        <f aca="false">IF(AND(CB13="",CC13="",CD13=""),"",MAX(CB13:CD13))</f>
        <v/>
      </c>
      <c r="CL13" s="45" t="str">
        <f aca="false">IF(AND(CE13="",CF13="",CG13=""),"",MAX(CE13:CG13))</f>
        <v/>
      </c>
      <c r="CM13" s="46" t="n">
        <f aca="false">IF(AND(CH13=""),"",AVERAGE(BR13,CH13:CL13))</f>
        <v>80</v>
      </c>
      <c r="CN13" s="47" t="n">
        <f aca="false">IF(CM13="","",ROUND(CM13,0))</f>
        <v>80</v>
      </c>
      <c r="CO13" s="52"/>
      <c r="CP13" s="44" t="n">
        <v>11</v>
      </c>
      <c r="CQ13" s="53" t="str">
        <f aca="false">IF(CP13="","",VLOOKUP(CP13,$DE$9:$DF$20,2,0))</f>
        <v>Memiliki kemampuan pemahaman  Thermodinamika, Gelombang Mekanik, Gelombang Cahaya, Gelombang Bunyi, Alat Optik, Pemanasan Global,</v>
      </c>
      <c r="CR13" s="52"/>
      <c r="CS13" s="44" t="n">
        <v>11</v>
      </c>
      <c r="CT13" s="53" t="str">
        <f aca="false">IF(CS13="","",VLOOKUP(CS13,$DE$22:$DF$33,2,0))</f>
        <v>Memiliki keterampilan  Thermodinamika, Gelombang Mekanik, Gelombang Cahaya, Pemanasan Global, </v>
      </c>
      <c r="CV13" s="41" t="n">
        <v>4</v>
      </c>
      <c r="CW13" s="42" t="s">
        <v>54</v>
      </c>
      <c r="CY13" s="56" t="n">
        <v>0</v>
      </c>
      <c r="CZ13" s="57" t="n">
        <v>69</v>
      </c>
      <c r="DA13" s="58" t="s">
        <v>55</v>
      </c>
      <c r="DE13" s="0" t="n">
        <v>4</v>
      </c>
      <c r="DF13" s="0" t="str">
        <f aca="false"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Thermodinamika, Gelombang Mekanik, Gelombang Cahaya, Alat Optik, Pemanasan Global, Masih perlu peningkatan pemahaman Gelombang Bunyi.</v>
      </c>
    </row>
    <row r="14" customFormat="false" ht="15" hidden="false" customHeight="false" outlineLevel="0" collapsed="false">
      <c r="A14" s="33" t="n">
        <v>4</v>
      </c>
      <c r="B14" s="33" t="n">
        <v>108073</v>
      </c>
      <c r="C14" s="33" t="s">
        <v>99</v>
      </c>
      <c r="E14" s="43" t="n">
        <f aca="false">AV14</f>
        <v>79</v>
      </c>
      <c r="F14" s="33" t="str">
        <f aca="false">IF(E14="","",IF(E14&lt;=69,"D",IF(E14&lt;=75,"C",IF(E14&lt;=90,"B",IF(E14&lt;=100,"A","E")))))</f>
        <v>B</v>
      </c>
      <c r="G14" s="33" t="str">
        <f aca="false">CQ14</f>
        <v>Memiliki kemampuan pemahaman  Thermodinamika, Gelombang Mekanik, Gelombang Cahaya, Gelombang Bunyi, Alat Optik, Pemanasan Global,</v>
      </c>
      <c r="H14" s="43" t="n">
        <f aca="false">CN14</f>
        <v>79</v>
      </c>
      <c r="I14" s="33" t="str">
        <f aca="false">IF(H14="","",IF(H14&lt;=69,"D",IF(H14&lt;=75,"C",IF(H14&lt;=90,"B",IF(H14&lt;=100,"A","E")))))</f>
        <v>B</v>
      </c>
      <c r="J14" s="33" t="str">
        <f aca="false">CT14</f>
        <v>Memiliki keterampilan  Thermodinamika, Gelombang Mekanik, Gelombang Cahaya, Pemanasan Global, </v>
      </c>
      <c r="L14" s="44" t="n">
        <f aca="false">AD14</f>
        <v>81</v>
      </c>
      <c r="M14" s="44" t="n">
        <f aca="false">IF(COUNTBLANK(AT14:AT14),"",AT14)</f>
        <v>74</v>
      </c>
      <c r="O14" s="44" t="n">
        <v>80</v>
      </c>
      <c r="P14" s="44"/>
      <c r="Q14" s="45"/>
      <c r="R14" s="42" t="n">
        <v>79</v>
      </c>
      <c r="S14" s="44"/>
      <c r="T14" s="45"/>
      <c r="U14" s="44"/>
      <c r="V14" s="44"/>
      <c r="W14" s="45" t="n">
        <v>80</v>
      </c>
      <c r="X14" s="44"/>
      <c r="Y14" s="44" t="n">
        <v>81</v>
      </c>
      <c r="Z14" s="45"/>
      <c r="AA14" s="44"/>
      <c r="AB14" s="44" t="n">
        <v>83</v>
      </c>
      <c r="AC14" s="45"/>
      <c r="AD14" s="45" t="n">
        <f aca="false">IF(AND(O14="",P14="",Q14=""),"",ROUND(AVERAGE(O14:AC14),0))</f>
        <v>81</v>
      </c>
      <c r="AE14" s="44"/>
      <c r="AF14" s="44"/>
      <c r="AG14" s="45" t="n">
        <v>79</v>
      </c>
      <c r="AH14" s="44"/>
      <c r="AI14" s="44"/>
      <c r="AJ14" s="45"/>
      <c r="AK14" s="44"/>
      <c r="AL14" s="44"/>
      <c r="AM14" s="45"/>
      <c r="AN14" s="44"/>
      <c r="AO14" s="44"/>
      <c r="AP14" s="45"/>
      <c r="AQ14" s="44"/>
      <c r="AR14" s="44"/>
      <c r="AS14" s="65"/>
      <c r="AT14" s="66" t="n">
        <v>74</v>
      </c>
      <c r="AU14" s="67" t="n">
        <f aca="false">IF(AT14="","",AVERAGE(O14:AC14,AE14:AT14))</f>
        <v>79.4285714285714</v>
      </c>
      <c r="AV14" s="47" t="n">
        <f aca="false">IF(AU14="","",ROUND(AU14,0))</f>
        <v>79</v>
      </c>
      <c r="AX14" s="44"/>
      <c r="AY14" s="44" t="n">
        <v>75</v>
      </c>
      <c r="AZ14" s="45" t="n">
        <v>84</v>
      </c>
      <c r="BA14" s="44"/>
      <c r="BB14" s="44"/>
      <c r="BC14" s="45" t="n">
        <v>81</v>
      </c>
      <c r="BD14" s="44"/>
      <c r="BE14" s="50" t="n">
        <v>77</v>
      </c>
      <c r="BF14" s="45"/>
      <c r="BG14" s="44"/>
      <c r="BH14" s="44"/>
      <c r="BI14" s="45"/>
      <c r="BJ14" s="44"/>
      <c r="BK14" s="44"/>
      <c r="BL14" s="45"/>
      <c r="BM14" s="45" t="n">
        <f aca="false">IF(AND(AZ14="",AY14="",AX14=""),"",MAX(AX14:AZ14))</f>
        <v>84</v>
      </c>
      <c r="BN14" s="45" t="n">
        <f aca="false">IF(AND(BB14="",BC14="",BA14=""),"",MAX(BA14:BC14))</f>
        <v>81</v>
      </c>
      <c r="BO14" s="45" t="n">
        <f aca="false">IF(AND(BD14="",BE14="",BF14=""),"",MAX(BD14:BF14))</f>
        <v>77</v>
      </c>
      <c r="BP14" s="45" t="str">
        <f aca="false">IF(AND(BG14="",BH14="",BI14=""),"",MAX(BG14:BI14))</f>
        <v/>
      </c>
      <c r="BQ14" s="45" t="str">
        <f aca="false">IF(AND(BJ14="",BK14="",BL14=""),"",MAX(BJ14:BL14))</f>
        <v/>
      </c>
      <c r="BR14" s="45" t="n">
        <f aca="false">IF(AND(BM14=""),"",ROUND(AVERAGE(BM14:BQ14),0))</f>
        <v>81</v>
      </c>
      <c r="BS14" s="44"/>
      <c r="BT14" s="50" t="n">
        <v>77</v>
      </c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4"/>
      <c r="CF14" s="44"/>
      <c r="CG14" s="45"/>
      <c r="CH14" s="45" t="n">
        <f aca="false">IF(AND(BU14="",BT14="",BS14=""),"",MAX(BS14:BU14))</f>
        <v>77</v>
      </c>
      <c r="CI14" s="45" t="str">
        <f aca="false">IF(AND(BW14="",BX14="",BV14=""),"",MAX(BV14:BX14))</f>
        <v/>
      </c>
      <c r="CJ14" s="45" t="str">
        <f aca="false">IF(AND(BY14="",BZ14="",CA14=""),"",MAX(BY14:CA14))</f>
        <v/>
      </c>
      <c r="CK14" s="45" t="str">
        <f aca="false">IF(AND(CB14="",CC14="",CD14=""),"",MAX(CB14:CD14))</f>
        <v/>
      </c>
      <c r="CL14" s="45" t="str">
        <f aca="false">IF(AND(CE14="",CF14="",CG14=""),"",MAX(CE14:CG14))</f>
        <v/>
      </c>
      <c r="CM14" s="46" t="n">
        <f aca="false">IF(AND(CH14=""),"",AVERAGE(BR14,CH14:CL14))</f>
        <v>79</v>
      </c>
      <c r="CN14" s="47" t="n">
        <f aca="false">IF(CM14="","",ROUND(CM14,0))</f>
        <v>79</v>
      </c>
      <c r="CO14" s="52"/>
      <c r="CP14" s="44" t="n">
        <v>11</v>
      </c>
      <c r="CQ14" s="53" t="str">
        <f aca="false">IF(CP14="","",VLOOKUP(CP14,$DE$9:$DF$20,2,0))</f>
        <v>Memiliki kemampuan pemahaman  Thermodinamika, Gelombang Mekanik, Gelombang Cahaya, Gelombang Bunyi, Alat Optik, Pemanasan Global,</v>
      </c>
      <c r="CR14" s="52"/>
      <c r="CS14" s="44" t="n">
        <v>11</v>
      </c>
      <c r="CT14" s="53" t="str">
        <f aca="false">IF(CS14="","",VLOOKUP(CS14,$DE$22:$DF$33,2,0))</f>
        <v>Memiliki keterampilan  Thermodinamika, Gelombang Mekanik, Gelombang Cahaya, Pemanasan Global, </v>
      </c>
      <c r="CV14" s="41" t="n">
        <v>5</v>
      </c>
      <c r="CW14" s="42" t="s">
        <v>57</v>
      </c>
      <c r="CY14" s="56" t="n">
        <v>70</v>
      </c>
      <c r="CZ14" s="59" t="n">
        <v>75</v>
      </c>
      <c r="DA14" s="60" t="s">
        <v>58</v>
      </c>
      <c r="DE14" s="0" t="n">
        <v>5</v>
      </c>
      <c r="DF14" s="0" t="str">
        <f aca="false"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Thermodinamika, Gelombang Mekanik, Gelombang Cahaya, Gelombang Bunyi, Pemanasan Global, Masih perlu peningkatan pemahaman Alat Optik.</v>
      </c>
    </row>
    <row r="15" customFormat="false" ht="15" hidden="false" customHeight="false" outlineLevel="0" collapsed="false">
      <c r="A15" s="33" t="n">
        <v>5</v>
      </c>
      <c r="B15" s="33" t="n">
        <v>108088</v>
      </c>
      <c r="C15" s="33" t="s">
        <v>100</v>
      </c>
      <c r="E15" s="43" t="n">
        <f aca="false">AV15</f>
        <v>80</v>
      </c>
      <c r="F15" s="33" t="str">
        <f aca="false">IF(E15="","",IF(E15&lt;=69,"D",IF(E15&lt;=75,"C",IF(E15&lt;=90,"B",IF(E15&lt;=100,"A","E")))))</f>
        <v>B</v>
      </c>
      <c r="G15" s="33" t="str">
        <f aca="false">CQ15</f>
        <v>Memiliki kemampuan pemahaman  Thermodinamika, Gelombang Mekanik, Gelombang Cahaya, Gelombang Bunyi, Alat Optik, Pemanasan Global,</v>
      </c>
      <c r="H15" s="43" t="n">
        <f aca="false">CN15</f>
        <v>81</v>
      </c>
      <c r="I15" s="33" t="str">
        <f aca="false">IF(H15="","",IF(H15&lt;=69,"D",IF(H15&lt;=75,"C",IF(H15&lt;=90,"B",IF(H15&lt;=100,"A","E")))))</f>
        <v>B</v>
      </c>
      <c r="J15" s="33" t="str">
        <f aca="false">CT15</f>
        <v>Memiliki keterampilan  Thermodinamika, Gelombang Mekanik, Gelombang Cahaya, Pemanasan Global, </v>
      </c>
      <c r="L15" s="44" t="n">
        <f aca="false">AD15</f>
        <v>82</v>
      </c>
      <c r="M15" s="44" t="n">
        <f aca="false">IF(COUNTBLANK(AT15:AT15),"",AT15)</f>
        <v>72</v>
      </c>
      <c r="O15" s="44" t="n">
        <v>86</v>
      </c>
      <c r="P15" s="44"/>
      <c r="Q15" s="45"/>
      <c r="R15" s="44" t="n">
        <v>89</v>
      </c>
      <c r="S15" s="44"/>
      <c r="T15" s="45"/>
      <c r="U15" s="44"/>
      <c r="V15" s="44"/>
      <c r="W15" s="45" t="n">
        <v>77</v>
      </c>
      <c r="X15" s="44"/>
      <c r="Y15" s="44" t="n">
        <v>80</v>
      </c>
      <c r="Z15" s="45"/>
      <c r="AA15" s="44"/>
      <c r="AB15" s="44" t="n">
        <v>79</v>
      </c>
      <c r="AC15" s="45"/>
      <c r="AD15" s="45" t="n">
        <f aca="false">IF(AND(O15="",P15="",Q15=""),"",ROUND(AVERAGE(O15:AC15),0))</f>
        <v>82</v>
      </c>
      <c r="AE15" s="44"/>
      <c r="AF15" s="44"/>
      <c r="AG15" s="45" t="n">
        <v>76</v>
      </c>
      <c r="AH15" s="44"/>
      <c r="AI15" s="44"/>
      <c r="AJ15" s="45"/>
      <c r="AK15" s="44"/>
      <c r="AL15" s="44"/>
      <c r="AM15" s="45"/>
      <c r="AN15" s="44"/>
      <c r="AO15" s="44"/>
      <c r="AP15" s="45"/>
      <c r="AQ15" s="44"/>
      <c r="AR15" s="44"/>
      <c r="AS15" s="65"/>
      <c r="AT15" s="66" t="n">
        <v>72</v>
      </c>
      <c r="AU15" s="67" t="n">
        <f aca="false">IF(AT15="","",AVERAGE(O15:AC15,AE15:AT15))</f>
        <v>79.8571428571429</v>
      </c>
      <c r="AV15" s="47" t="n">
        <f aca="false">IF(AU15="","",ROUND(AU15,0))</f>
        <v>80</v>
      </c>
      <c r="AX15" s="44"/>
      <c r="AY15" s="44" t="n">
        <v>75</v>
      </c>
      <c r="AZ15" s="45" t="n">
        <v>79</v>
      </c>
      <c r="BA15" s="44"/>
      <c r="BB15" s="44"/>
      <c r="BC15" s="45" t="n">
        <v>94</v>
      </c>
      <c r="BD15" s="44"/>
      <c r="BE15" s="50" t="n">
        <v>78</v>
      </c>
      <c r="BF15" s="45"/>
      <c r="BG15" s="44"/>
      <c r="BH15" s="44"/>
      <c r="BI15" s="45"/>
      <c r="BJ15" s="44"/>
      <c r="BK15" s="44"/>
      <c r="BL15" s="45"/>
      <c r="BM15" s="45" t="n">
        <f aca="false">IF(AND(AZ15="",AY15="",AX15=""),"",MAX(AX15:AZ15))</f>
        <v>79</v>
      </c>
      <c r="BN15" s="45" t="n">
        <f aca="false">IF(AND(BB15="",BC15="",BA15=""),"",MAX(BA15:BC15))</f>
        <v>94</v>
      </c>
      <c r="BO15" s="45" t="n">
        <f aca="false">IF(AND(BD15="",BE15="",BF15=""),"",MAX(BD15:BF15))</f>
        <v>78</v>
      </c>
      <c r="BP15" s="45" t="str">
        <f aca="false">IF(AND(BG15="",BH15="",BI15=""),"",MAX(BG15:BI15))</f>
        <v/>
      </c>
      <c r="BQ15" s="45" t="str">
        <f aca="false">IF(AND(BJ15="",BK15="",BL15=""),"",MAX(BJ15:BL15))</f>
        <v/>
      </c>
      <c r="BR15" s="45" t="n">
        <f aca="false">IF(AND(BM15=""),"",ROUND(AVERAGE(BM15:BQ15),0))</f>
        <v>84</v>
      </c>
      <c r="BS15" s="44"/>
      <c r="BT15" s="50" t="n">
        <v>78</v>
      </c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4"/>
      <c r="CF15" s="44"/>
      <c r="CG15" s="45"/>
      <c r="CH15" s="45" t="n">
        <f aca="false">IF(AND(BU15="",BT15="",BS15=""),"",MAX(BS15:BU15))</f>
        <v>78</v>
      </c>
      <c r="CI15" s="45" t="str">
        <f aca="false">IF(AND(BW15="",BX15="",BV15=""),"",MAX(BV15:BX15))</f>
        <v/>
      </c>
      <c r="CJ15" s="45" t="str">
        <f aca="false">IF(AND(BY15="",BZ15="",CA15=""),"",MAX(BY15:CA15))</f>
        <v/>
      </c>
      <c r="CK15" s="45" t="str">
        <f aca="false">IF(AND(CB15="",CC15="",CD15=""),"",MAX(CB15:CD15))</f>
        <v/>
      </c>
      <c r="CL15" s="45" t="str">
        <f aca="false">IF(AND(CE15="",CF15="",CG15=""),"",MAX(CE15:CG15))</f>
        <v/>
      </c>
      <c r="CM15" s="46" t="n">
        <f aca="false">IF(AND(CH15=""),"",AVERAGE(BR15,CH15:CL15))</f>
        <v>81</v>
      </c>
      <c r="CN15" s="47" t="n">
        <f aca="false">IF(CM15="","",ROUND(CM15,0))</f>
        <v>81</v>
      </c>
      <c r="CO15" s="52"/>
      <c r="CP15" s="44" t="n">
        <v>11</v>
      </c>
      <c r="CQ15" s="53" t="str">
        <f aca="false">IF(CP15="","",VLOOKUP(CP15,$DE$9:$DF$20,2,0))</f>
        <v>Memiliki kemampuan pemahaman  Thermodinamika, Gelombang Mekanik, Gelombang Cahaya, Gelombang Bunyi, Alat Optik, Pemanasan Global,</v>
      </c>
      <c r="CR15" s="52"/>
      <c r="CS15" s="44" t="n">
        <v>11</v>
      </c>
      <c r="CT15" s="53" t="str">
        <f aca="false">IF(CS15="","",VLOOKUP(CS15,$DE$22:$DF$33,2,0))</f>
        <v>Memiliki keterampilan  Thermodinamika, Gelombang Mekanik, Gelombang Cahaya, Pemanasan Global, </v>
      </c>
      <c r="CV15" s="41" t="n">
        <v>6</v>
      </c>
      <c r="CW15" s="42" t="s">
        <v>60</v>
      </c>
      <c r="CY15" s="56" t="n">
        <v>76</v>
      </c>
      <c r="CZ15" s="59" t="n">
        <v>90</v>
      </c>
      <c r="DA15" s="60" t="s">
        <v>61</v>
      </c>
      <c r="DE15" s="0" t="n">
        <v>6</v>
      </c>
      <c r="DF15" s="0" t="str">
        <f aca="false"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Thermodinamika, Gelombang Mekanik, Gelombang Cahaya, Gelombang Bunyi, Alat Optik, Masih perlu peningkatan pemahaman Pemanasan Global.</v>
      </c>
    </row>
    <row r="16" customFormat="false" ht="15" hidden="false" customHeight="false" outlineLevel="0" collapsed="false">
      <c r="A16" s="33" t="n">
        <v>6</v>
      </c>
      <c r="B16" s="33" t="n">
        <v>108103</v>
      </c>
      <c r="C16" s="33" t="s">
        <v>101</v>
      </c>
      <c r="E16" s="43" t="n">
        <f aca="false">AV16</f>
        <v>79</v>
      </c>
      <c r="F16" s="33" t="str">
        <f aca="false">IF(E16="","",IF(E16&lt;=69,"D",IF(E16&lt;=75,"C",IF(E16&lt;=90,"B",IF(E16&lt;=100,"A","E")))))</f>
        <v>B</v>
      </c>
      <c r="G16" s="33" t="str">
        <f aca="false">CQ16</f>
        <v>Memiliki kemampuan pemahaman  Thermodinamika, Gelombang Mekanik, Gelombang Cahaya, Gelombang Bunyi, Alat Optik, Pemanasan Global,</v>
      </c>
      <c r="H16" s="43" t="n">
        <f aca="false">CN16</f>
        <v>79</v>
      </c>
      <c r="I16" s="33" t="str">
        <f aca="false">IF(H16="","",IF(H16&lt;=69,"D",IF(H16&lt;=75,"C",IF(H16&lt;=90,"B",IF(H16&lt;=100,"A","E")))))</f>
        <v>B</v>
      </c>
      <c r="J16" s="33" t="str">
        <f aca="false">CT16</f>
        <v>Memiliki keterampilan  Thermodinamika, Gelombang Mekanik, Gelombang Cahaya, Pemanasan Global, </v>
      </c>
      <c r="L16" s="44" t="n">
        <f aca="false">AD16</f>
        <v>80</v>
      </c>
      <c r="M16" s="44" t="n">
        <f aca="false">IF(COUNTBLANK(AT16:AT16),"",AT16)</f>
        <v>73</v>
      </c>
      <c r="O16" s="44" t="n">
        <v>77</v>
      </c>
      <c r="P16" s="44"/>
      <c r="Q16" s="45"/>
      <c r="R16" s="44" t="n">
        <v>80</v>
      </c>
      <c r="S16" s="44"/>
      <c r="T16" s="45"/>
      <c r="U16" s="44"/>
      <c r="V16" s="42"/>
      <c r="W16" s="45" t="n">
        <v>84</v>
      </c>
      <c r="X16" s="44"/>
      <c r="Y16" s="44" t="n">
        <v>81</v>
      </c>
      <c r="Z16" s="45"/>
      <c r="AA16" s="44"/>
      <c r="AB16" s="44" t="n">
        <v>77</v>
      </c>
      <c r="AC16" s="45"/>
      <c r="AD16" s="45" t="n">
        <f aca="false">IF(AND(O16="",P16="",Q16=""),"",ROUND(AVERAGE(O16:AC16),0))</f>
        <v>80</v>
      </c>
      <c r="AE16" s="44"/>
      <c r="AF16" s="44"/>
      <c r="AG16" s="45" t="n">
        <v>78</v>
      </c>
      <c r="AH16" s="44"/>
      <c r="AI16" s="44"/>
      <c r="AJ16" s="45"/>
      <c r="AK16" s="44"/>
      <c r="AL16" s="44"/>
      <c r="AM16" s="45"/>
      <c r="AN16" s="44"/>
      <c r="AO16" s="44"/>
      <c r="AP16" s="45"/>
      <c r="AQ16" s="44"/>
      <c r="AR16" s="44"/>
      <c r="AS16" s="65"/>
      <c r="AT16" s="66" t="n">
        <v>73</v>
      </c>
      <c r="AU16" s="67" t="n">
        <f aca="false">IF(AT16="","",AVERAGE(O16:AC16,AE16:AT16))</f>
        <v>78.5714285714286</v>
      </c>
      <c r="AV16" s="47" t="n">
        <f aca="false">IF(AU16="","",ROUND(AU16,0))</f>
        <v>79</v>
      </c>
      <c r="AX16" s="44"/>
      <c r="AY16" s="44" t="n">
        <v>75</v>
      </c>
      <c r="AZ16" s="45" t="n">
        <v>80</v>
      </c>
      <c r="BA16" s="44"/>
      <c r="BB16" s="44"/>
      <c r="BC16" s="45" t="n">
        <v>82</v>
      </c>
      <c r="BD16" s="44"/>
      <c r="BE16" s="50" t="n">
        <v>77</v>
      </c>
      <c r="BF16" s="45"/>
      <c r="BG16" s="44"/>
      <c r="BH16" s="44"/>
      <c r="BI16" s="45"/>
      <c r="BJ16" s="44"/>
      <c r="BK16" s="44"/>
      <c r="BL16" s="45"/>
      <c r="BM16" s="45" t="n">
        <f aca="false">IF(AND(AZ16="",AY16="",AX16=""),"",MAX(AX16:AZ16))</f>
        <v>80</v>
      </c>
      <c r="BN16" s="45" t="n">
        <f aca="false">IF(AND(BB16="",BC16="",BA16=""),"",MAX(BA16:BC16))</f>
        <v>82</v>
      </c>
      <c r="BO16" s="45" t="n">
        <f aca="false">IF(AND(BD16="",BE16="",BF16=""),"",MAX(BD16:BF16))</f>
        <v>77</v>
      </c>
      <c r="BP16" s="45" t="str">
        <f aca="false">IF(AND(BG16="",BH16="",BI16=""),"",MAX(BG16:BI16))</f>
        <v/>
      </c>
      <c r="BQ16" s="45" t="str">
        <f aca="false">IF(AND(BJ16="",BK16="",BL16=""),"",MAX(BJ16:BL16))</f>
        <v/>
      </c>
      <c r="BR16" s="45" t="n">
        <f aca="false">IF(AND(BM16=""),"",ROUND(AVERAGE(BM16:BQ16),0))</f>
        <v>80</v>
      </c>
      <c r="BS16" s="44"/>
      <c r="BT16" s="50" t="n">
        <v>77</v>
      </c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4"/>
      <c r="CF16" s="44"/>
      <c r="CG16" s="45"/>
      <c r="CH16" s="45" t="n">
        <f aca="false">IF(AND(BU16="",BT16="",BS16=""),"",MAX(BS16:BU16))</f>
        <v>77</v>
      </c>
      <c r="CI16" s="45" t="str">
        <f aca="false">IF(AND(BW16="",BX16="",BV16=""),"",MAX(BV16:BX16))</f>
        <v/>
      </c>
      <c r="CJ16" s="45" t="str">
        <f aca="false">IF(AND(BY16="",BZ16="",CA16=""),"",MAX(BY16:CA16))</f>
        <v/>
      </c>
      <c r="CK16" s="45" t="str">
        <f aca="false">IF(AND(CB16="",CC16="",CD16=""),"",MAX(CB16:CD16))</f>
        <v/>
      </c>
      <c r="CL16" s="45" t="str">
        <f aca="false">IF(AND(CE16="",CF16="",CG16=""),"",MAX(CE16:CG16))</f>
        <v/>
      </c>
      <c r="CM16" s="46" t="n">
        <f aca="false">IF(AND(CH16=""),"",AVERAGE(BR16,CH16:CL16))</f>
        <v>78.5</v>
      </c>
      <c r="CN16" s="47" t="n">
        <f aca="false">IF(CM16="","",ROUND(CM16,0))</f>
        <v>79</v>
      </c>
      <c r="CO16" s="52"/>
      <c r="CP16" s="44" t="n">
        <v>11</v>
      </c>
      <c r="CQ16" s="53" t="str">
        <f aca="false">IF(CP16="","",VLOOKUP(CP16,$DE$9:$DF$20,2,0))</f>
        <v>Memiliki kemampuan pemahaman  Thermodinamika, Gelombang Mekanik, Gelombang Cahaya, Gelombang Bunyi, Alat Optik, Pemanasan Global,</v>
      </c>
      <c r="CR16" s="52"/>
      <c r="CS16" s="44" t="n">
        <v>11</v>
      </c>
      <c r="CT16" s="53" t="str">
        <f aca="false">IF(CS16="","",VLOOKUP(CS16,$DE$22:$DF$33,2,0))</f>
        <v>Memiliki keterampilan  Thermodinamika, Gelombang Mekanik, Gelombang Cahaya, Pemanasan Global, </v>
      </c>
      <c r="CV16" s="41" t="n">
        <v>7</v>
      </c>
      <c r="CW16" s="44"/>
      <c r="CY16" s="56" t="n">
        <v>91</v>
      </c>
      <c r="CZ16" s="59" t="n">
        <v>100</v>
      </c>
      <c r="DA16" s="60" t="s">
        <v>15</v>
      </c>
      <c r="DE16" s="0" t="n">
        <v>7</v>
      </c>
      <c r="DF16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Thermodinamika, Gelombang Mekanik, Gelombang Cahaya, Gelombang Bunyi, Alat Optik, Pemanasan Global,</v>
      </c>
    </row>
    <row r="17" customFormat="false" ht="15" hidden="false" customHeight="false" outlineLevel="0" collapsed="false">
      <c r="A17" s="33" t="n">
        <v>7</v>
      </c>
      <c r="B17" s="33" t="n">
        <v>108118</v>
      </c>
      <c r="C17" s="33" t="s">
        <v>102</v>
      </c>
      <c r="E17" s="43" t="n">
        <f aca="false">AV17</f>
        <v>79</v>
      </c>
      <c r="F17" s="33" t="str">
        <f aca="false">IF(E17="","",IF(E17&lt;=69,"D",IF(E17&lt;=75,"C",IF(E17&lt;=90,"B",IF(E17&lt;=100,"A","E")))))</f>
        <v>B</v>
      </c>
      <c r="G17" s="33" t="str">
        <f aca="false">CQ17</f>
        <v>Memiliki kemampuan pemahaman  Thermodinamika, Gelombang Mekanik, Gelombang Cahaya, Gelombang Bunyi, Alat Optik, Pemanasan Global,</v>
      </c>
      <c r="H17" s="43" t="n">
        <f aca="false">CN17</f>
        <v>80</v>
      </c>
      <c r="I17" s="33" t="str">
        <f aca="false">IF(H17="","",IF(H17&lt;=69,"D",IF(H17&lt;=75,"C",IF(H17&lt;=90,"B",IF(H17&lt;=100,"A","E")))))</f>
        <v>B</v>
      </c>
      <c r="J17" s="33" t="str">
        <f aca="false">CT17</f>
        <v>Memiliki keterampilan  Thermodinamika, Gelombang Mekanik, Gelombang Cahaya, Pemanasan Global, </v>
      </c>
      <c r="L17" s="44" t="n">
        <f aca="false">AD17</f>
        <v>80</v>
      </c>
      <c r="M17" s="44" t="n">
        <f aca="false">IF(COUNTBLANK(AT17:AT17),"",AT17)</f>
        <v>73</v>
      </c>
      <c r="O17" s="44" t="n">
        <v>80</v>
      </c>
      <c r="P17" s="44"/>
      <c r="Q17" s="45"/>
      <c r="R17" s="44" t="n">
        <v>77</v>
      </c>
      <c r="S17" s="44"/>
      <c r="T17" s="45"/>
      <c r="U17" s="44"/>
      <c r="V17" s="44"/>
      <c r="W17" s="45" t="n">
        <v>75</v>
      </c>
      <c r="X17" s="44"/>
      <c r="Y17" s="44" t="n">
        <v>82</v>
      </c>
      <c r="Z17" s="45"/>
      <c r="AA17" s="44"/>
      <c r="AB17" s="44" t="n">
        <v>87</v>
      </c>
      <c r="AC17" s="45"/>
      <c r="AD17" s="45" t="n">
        <f aca="false">IF(AND(O17="",P17="",Q17=""),"",ROUND(AVERAGE(O17:AC17),0))</f>
        <v>80</v>
      </c>
      <c r="AE17" s="44"/>
      <c r="AF17" s="44"/>
      <c r="AG17" s="45" t="n">
        <v>82</v>
      </c>
      <c r="AH17" s="44"/>
      <c r="AI17" s="44"/>
      <c r="AJ17" s="45"/>
      <c r="AK17" s="44"/>
      <c r="AL17" s="44"/>
      <c r="AM17" s="45"/>
      <c r="AN17" s="44"/>
      <c r="AO17" s="44"/>
      <c r="AP17" s="45"/>
      <c r="AQ17" s="44"/>
      <c r="AR17" s="44"/>
      <c r="AS17" s="65"/>
      <c r="AT17" s="66" t="n">
        <v>73</v>
      </c>
      <c r="AU17" s="67" t="n">
        <f aca="false">IF(AT17="","",AVERAGE(O17:AC17,AE17:AT17))</f>
        <v>79.4285714285714</v>
      </c>
      <c r="AV17" s="47" t="n">
        <f aca="false">IF(AU17="","",ROUND(AU17,0))</f>
        <v>79</v>
      </c>
      <c r="AX17" s="44"/>
      <c r="AY17" s="44" t="n">
        <v>75</v>
      </c>
      <c r="AZ17" s="45" t="n">
        <v>84</v>
      </c>
      <c r="BA17" s="44"/>
      <c r="BB17" s="44"/>
      <c r="BC17" s="45" t="n">
        <v>83</v>
      </c>
      <c r="BD17" s="44"/>
      <c r="BE17" s="50" t="n">
        <v>78</v>
      </c>
      <c r="BF17" s="45"/>
      <c r="BG17" s="44"/>
      <c r="BH17" s="44"/>
      <c r="BI17" s="45"/>
      <c r="BJ17" s="44"/>
      <c r="BK17" s="44"/>
      <c r="BL17" s="45"/>
      <c r="BM17" s="45" t="n">
        <f aca="false">IF(AND(AZ17="",AY17="",AX17=""),"",MAX(AX17:AZ17))</f>
        <v>84</v>
      </c>
      <c r="BN17" s="45" t="n">
        <f aca="false">IF(AND(BB17="",BC17="",BA17=""),"",MAX(BA17:BC17))</f>
        <v>83</v>
      </c>
      <c r="BO17" s="45" t="n">
        <f aca="false">IF(AND(BD17="",BE17="",BF17=""),"",MAX(BD17:BF17))</f>
        <v>78</v>
      </c>
      <c r="BP17" s="45" t="str">
        <f aca="false">IF(AND(BG17="",BH17="",BI17=""),"",MAX(BG17:BI17))</f>
        <v/>
      </c>
      <c r="BQ17" s="45" t="str">
        <f aca="false">IF(AND(BJ17="",BK17="",BL17=""),"",MAX(BJ17:BL17))</f>
        <v/>
      </c>
      <c r="BR17" s="45" t="n">
        <f aca="false">IF(AND(BM17=""),"",ROUND(AVERAGE(BM17:BQ17),0))</f>
        <v>82</v>
      </c>
      <c r="BS17" s="44"/>
      <c r="BT17" s="50" t="n">
        <v>78</v>
      </c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4"/>
      <c r="CF17" s="44"/>
      <c r="CG17" s="45"/>
      <c r="CH17" s="45" t="n">
        <f aca="false">IF(AND(BU17="",BT17="",BS17=""),"",MAX(BS17:BU17))</f>
        <v>78</v>
      </c>
      <c r="CI17" s="45" t="str">
        <f aca="false">IF(AND(BW17="",BX17="",BV17=""),"",MAX(BV17:BX17))</f>
        <v/>
      </c>
      <c r="CJ17" s="45" t="str">
        <f aca="false">IF(AND(BY17="",BZ17="",CA17=""),"",MAX(BY17:CA17))</f>
        <v/>
      </c>
      <c r="CK17" s="45" t="str">
        <f aca="false">IF(AND(CB17="",CC17="",CD17=""),"",MAX(CB17:CD17))</f>
        <v/>
      </c>
      <c r="CL17" s="45" t="str">
        <f aca="false">IF(AND(CE17="",CF17="",CG17=""),"",MAX(CE17:CG17))</f>
        <v/>
      </c>
      <c r="CM17" s="46" t="n">
        <f aca="false">IF(AND(CH17=""),"",AVERAGE(BR17,CH17:CL17))</f>
        <v>80</v>
      </c>
      <c r="CN17" s="47" t="n">
        <f aca="false">IF(CM17="","",ROUND(CM17,0))</f>
        <v>80</v>
      </c>
      <c r="CO17" s="52"/>
      <c r="CP17" s="44" t="n">
        <v>11</v>
      </c>
      <c r="CQ17" s="53" t="str">
        <f aca="false">IF(CP17="","",VLOOKUP(CP17,$DE$9:$DF$20,2,0))</f>
        <v>Memiliki kemampuan pemahaman  Thermodinamika, Gelombang Mekanik, Gelombang Cahaya, Gelombang Bunyi, Alat Optik, Pemanasan Global,</v>
      </c>
      <c r="CR17" s="52"/>
      <c r="CS17" s="44" t="n">
        <v>11</v>
      </c>
      <c r="CT17" s="53" t="str">
        <f aca="false">IF(CS17="","",VLOOKUP(CS17,$DE$22:$DF$33,2,0))</f>
        <v>Memiliki keterampilan  Thermodinamika, Gelombang Mekanik, Gelombang Cahaya, Pemanasan Global, </v>
      </c>
      <c r="CV17" s="41" t="n">
        <v>8</v>
      </c>
      <c r="CW17" s="44"/>
      <c r="CY17" s="61"/>
      <c r="CZ17" s="61"/>
      <c r="DA17" s="61"/>
      <c r="DE17" s="0" t="n">
        <v>8</v>
      </c>
      <c r="DF17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Thermodinamika, Gelombang Mekanik, Gelombang Cahaya, Gelombang Bunyi, Alat Optik, Pemanasan Global,</v>
      </c>
    </row>
    <row r="18" customFormat="false" ht="15" hidden="false" customHeight="false" outlineLevel="0" collapsed="false">
      <c r="A18" s="33" t="n">
        <v>8</v>
      </c>
      <c r="B18" s="33" t="n">
        <v>108133</v>
      </c>
      <c r="C18" s="33" t="s">
        <v>103</v>
      </c>
      <c r="E18" s="43" t="n">
        <f aca="false">AV18</f>
        <v>80</v>
      </c>
      <c r="F18" s="33" t="str">
        <f aca="false">IF(E18="","",IF(E18&lt;=69,"D",IF(E18&lt;=75,"C",IF(E18&lt;=90,"B",IF(E18&lt;=100,"A","E")))))</f>
        <v>B</v>
      </c>
      <c r="G18" s="33" t="str">
        <f aca="false">CQ18</f>
        <v>Memiliki kemampuan pemahaman  Thermodinamika, Gelombang Mekanik, Gelombang Cahaya, Gelombang Bunyi, Alat Optik, Pemanasan Global,</v>
      </c>
      <c r="H18" s="43" t="n">
        <f aca="false">CN18</f>
        <v>80</v>
      </c>
      <c r="I18" s="33" t="str">
        <f aca="false">IF(H18="","",IF(H18&lt;=69,"D",IF(H18&lt;=75,"C",IF(H18&lt;=90,"B",IF(H18&lt;=100,"A","E")))))</f>
        <v>B</v>
      </c>
      <c r="J18" s="33" t="str">
        <f aca="false">CT18</f>
        <v>Memiliki keterampilan  Thermodinamika, Gelombang Mekanik, Gelombang Cahaya, Pemanasan Global, </v>
      </c>
      <c r="L18" s="44" t="n">
        <f aca="false">AD18</f>
        <v>82</v>
      </c>
      <c r="M18" s="44" t="n">
        <f aca="false">IF(COUNTBLANK(AT18:AT18),"",AT18)</f>
        <v>72</v>
      </c>
      <c r="O18" s="44" t="n">
        <v>90</v>
      </c>
      <c r="P18" s="44"/>
      <c r="Q18" s="45"/>
      <c r="R18" s="44" t="n">
        <v>82</v>
      </c>
      <c r="S18" s="44"/>
      <c r="T18" s="45"/>
      <c r="U18" s="44"/>
      <c r="V18" s="44"/>
      <c r="W18" s="45" t="n">
        <v>80</v>
      </c>
      <c r="X18" s="44"/>
      <c r="Y18" s="44" t="n">
        <v>80</v>
      </c>
      <c r="Z18" s="45"/>
      <c r="AA18" s="44"/>
      <c r="AB18" s="44" t="n">
        <v>80</v>
      </c>
      <c r="AC18" s="45"/>
      <c r="AD18" s="45" t="n">
        <f aca="false">IF(AND(O18="",P18="",Q18=""),"",ROUND(AVERAGE(O18:AC18),0))</f>
        <v>82</v>
      </c>
      <c r="AE18" s="44"/>
      <c r="AF18" s="44"/>
      <c r="AG18" s="45" t="n">
        <v>78</v>
      </c>
      <c r="AH18" s="44"/>
      <c r="AI18" s="44"/>
      <c r="AJ18" s="45"/>
      <c r="AK18" s="44"/>
      <c r="AL18" s="44"/>
      <c r="AM18" s="45"/>
      <c r="AN18" s="44"/>
      <c r="AO18" s="44"/>
      <c r="AP18" s="45"/>
      <c r="AQ18" s="44"/>
      <c r="AR18" s="44"/>
      <c r="AS18" s="65"/>
      <c r="AT18" s="66" t="n">
        <v>72</v>
      </c>
      <c r="AU18" s="67" t="n">
        <f aca="false">IF(AT18="","",AVERAGE(O18:AC18,AE18:AT18))</f>
        <v>80.2857142857143</v>
      </c>
      <c r="AV18" s="47" t="n">
        <f aca="false">IF(AU18="","",ROUND(AU18,0))</f>
        <v>80</v>
      </c>
      <c r="AX18" s="44"/>
      <c r="AY18" s="44" t="n">
        <v>75</v>
      </c>
      <c r="AZ18" s="45" t="n">
        <v>82</v>
      </c>
      <c r="BA18" s="44"/>
      <c r="BB18" s="44"/>
      <c r="BC18" s="45" t="n">
        <v>79</v>
      </c>
      <c r="BD18" s="44"/>
      <c r="BE18" s="50" t="n">
        <v>79</v>
      </c>
      <c r="BF18" s="45"/>
      <c r="BG18" s="44"/>
      <c r="BH18" s="44"/>
      <c r="BI18" s="45"/>
      <c r="BJ18" s="44"/>
      <c r="BK18" s="44"/>
      <c r="BL18" s="45"/>
      <c r="BM18" s="45" t="n">
        <f aca="false">IF(AND(AZ18="",AY18="",AX18=""),"",MAX(AX18:AZ18))</f>
        <v>82</v>
      </c>
      <c r="BN18" s="45" t="n">
        <f aca="false">IF(AND(BB18="",BC18="",BA18=""),"",MAX(BA18:BC18))</f>
        <v>79</v>
      </c>
      <c r="BO18" s="45" t="n">
        <f aca="false">IF(AND(BD18="",BE18="",BF18=""),"",MAX(BD18:BF18))</f>
        <v>79</v>
      </c>
      <c r="BP18" s="45" t="str">
        <f aca="false">IF(AND(BG18="",BH18="",BI18=""),"",MAX(BG18:BI18))</f>
        <v/>
      </c>
      <c r="BQ18" s="45" t="str">
        <f aca="false">IF(AND(BJ18="",BK18="",BL18=""),"",MAX(BJ18:BL18))</f>
        <v/>
      </c>
      <c r="BR18" s="45" t="n">
        <f aca="false">IF(AND(BM18=""),"",ROUND(AVERAGE(BM18:BQ18),0))</f>
        <v>80</v>
      </c>
      <c r="BS18" s="44"/>
      <c r="BT18" s="50" t="n">
        <v>79</v>
      </c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4"/>
      <c r="CF18" s="44"/>
      <c r="CG18" s="45"/>
      <c r="CH18" s="45" t="n">
        <f aca="false">IF(AND(BU18="",BT18="",BS18=""),"",MAX(BS18:BU18))</f>
        <v>79</v>
      </c>
      <c r="CI18" s="45" t="str">
        <f aca="false">IF(AND(BW18="",BX18="",BV18=""),"",MAX(BV18:BX18))</f>
        <v/>
      </c>
      <c r="CJ18" s="45" t="str">
        <f aca="false">IF(AND(BY18="",BZ18="",CA18=""),"",MAX(BY18:CA18))</f>
        <v/>
      </c>
      <c r="CK18" s="45" t="str">
        <f aca="false">IF(AND(CB18="",CC18="",CD18=""),"",MAX(CB18:CD18))</f>
        <v/>
      </c>
      <c r="CL18" s="45" t="str">
        <f aca="false">IF(AND(CE18="",CF18="",CG18=""),"",MAX(CE18:CG18))</f>
        <v/>
      </c>
      <c r="CM18" s="46" t="n">
        <f aca="false">IF(AND(CH18=""),"",AVERAGE(BR18,CH18:CL18))</f>
        <v>79.5</v>
      </c>
      <c r="CN18" s="47" t="n">
        <f aca="false">IF(CM18="","",ROUND(CM18,0))</f>
        <v>80</v>
      </c>
      <c r="CO18" s="52"/>
      <c r="CP18" s="44" t="n">
        <v>11</v>
      </c>
      <c r="CQ18" s="53" t="str">
        <f aca="false">IF(CP18="","",VLOOKUP(CP18,$DE$9:$DF$20,2,0))</f>
        <v>Memiliki kemampuan pemahaman  Thermodinamika, Gelombang Mekanik, Gelombang Cahaya, Gelombang Bunyi, Alat Optik, Pemanasan Global,</v>
      </c>
      <c r="CR18" s="52"/>
      <c r="CS18" s="44" t="n">
        <v>11</v>
      </c>
      <c r="CT18" s="53" t="str">
        <f aca="false">IF(CS18="","",VLOOKUP(CS18,$DE$22:$DF$33,2,0))</f>
        <v>Memiliki keterampilan  Thermodinamika, Gelombang Mekanik, Gelombang Cahaya, Pemanasan Global, </v>
      </c>
      <c r="CV18" s="41" t="n">
        <v>9</v>
      </c>
      <c r="CW18" s="44"/>
      <c r="CY18" s="61"/>
      <c r="CZ18" s="61"/>
      <c r="DA18" s="61"/>
      <c r="DE18" s="0" t="n">
        <v>9</v>
      </c>
      <c r="DF18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pemahaman Thermodinamika, Gelombang Mekanik, Gelombang Cahaya, Gelombang Bunyi, Alat Optik, Pemanasan Global,</v>
      </c>
    </row>
    <row r="19" customFormat="false" ht="15" hidden="false" customHeight="false" outlineLevel="0" collapsed="false">
      <c r="A19" s="33" t="n">
        <v>9</v>
      </c>
      <c r="B19" s="33" t="n">
        <v>108148</v>
      </c>
      <c r="C19" s="33" t="s">
        <v>104</v>
      </c>
      <c r="E19" s="43" t="n">
        <f aca="false">AV19</f>
        <v>79</v>
      </c>
      <c r="F19" s="33" t="str">
        <f aca="false">IF(E19="","",IF(E19&lt;=69,"D",IF(E19&lt;=75,"C",IF(E19&lt;=90,"B",IF(E19&lt;=100,"A","E")))))</f>
        <v>B</v>
      </c>
      <c r="G19" s="33" t="str">
        <f aca="false">CQ19</f>
        <v>Memiliki kemampuan pemahaman  Thermodinamika, Gelombang Mekanik, Gelombang Cahaya, Gelombang Bunyi, Alat Optik, Pemanasan Global,</v>
      </c>
      <c r="H19" s="43" t="n">
        <f aca="false">CN19</f>
        <v>79</v>
      </c>
      <c r="I19" s="33" t="str">
        <f aca="false">IF(H19="","",IF(H19&lt;=69,"D",IF(H19&lt;=75,"C",IF(H19&lt;=90,"B",IF(H19&lt;=100,"A","E")))))</f>
        <v>B</v>
      </c>
      <c r="J19" s="33" t="str">
        <f aca="false">CT19</f>
        <v>Memiliki keterampilan  Thermodinamika, Gelombang Mekanik, Gelombang Cahaya, Pemanasan Global, </v>
      </c>
      <c r="L19" s="44" t="n">
        <f aca="false">AD19</f>
        <v>81</v>
      </c>
      <c r="M19" s="44" t="n">
        <f aca="false">IF(COUNTBLANK(AT19:AT19),"",AT19)</f>
        <v>73</v>
      </c>
      <c r="O19" s="44" t="n">
        <v>88</v>
      </c>
      <c r="P19" s="44"/>
      <c r="Q19" s="45"/>
      <c r="R19" s="44" t="n">
        <v>76</v>
      </c>
      <c r="S19" s="44"/>
      <c r="T19" s="45"/>
      <c r="U19" s="44"/>
      <c r="V19" s="44"/>
      <c r="W19" s="45" t="n">
        <v>75</v>
      </c>
      <c r="X19" s="44"/>
      <c r="Y19" s="44" t="n">
        <v>79</v>
      </c>
      <c r="Z19" s="45"/>
      <c r="AA19" s="44"/>
      <c r="AB19" s="44" t="n">
        <v>86</v>
      </c>
      <c r="AC19" s="45"/>
      <c r="AD19" s="45" t="n">
        <f aca="false">IF(AND(O19="",P19="",Q19=""),"",ROUND(AVERAGE(O19:AC19),0))</f>
        <v>81</v>
      </c>
      <c r="AE19" s="44"/>
      <c r="AF19" s="44"/>
      <c r="AG19" s="45" t="n">
        <v>76</v>
      </c>
      <c r="AH19" s="44"/>
      <c r="AI19" s="44"/>
      <c r="AJ19" s="45"/>
      <c r="AK19" s="44"/>
      <c r="AL19" s="44"/>
      <c r="AM19" s="45"/>
      <c r="AN19" s="44"/>
      <c r="AO19" s="44"/>
      <c r="AP19" s="45"/>
      <c r="AQ19" s="44"/>
      <c r="AR19" s="44"/>
      <c r="AS19" s="65"/>
      <c r="AT19" s="66" t="n">
        <v>73</v>
      </c>
      <c r="AU19" s="67" t="n">
        <f aca="false">IF(AT19="","",AVERAGE(O19:AC19,AE19:AT19))</f>
        <v>79</v>
      </c>
      <c r="AV19" s="47" t="n">
        <f aca="false">IF(AU19="","",ROUND(AU19,0))</f>
        <v>79</v>
      </c>
      <c r="AX19" s="44"/>
      <c r="AY19" s="44" t="n">
        <v>78</v>
      </c>
      <c r="AZ19" s="45" t="n">
        <v>86</v>
      </c>
      <c r="BA19" s="44"/>
      <c r="BB19" s="44"/>
      <c r="BC19" s="45" t="n">
        <v>77</v>
      </c>
      <c r="BD19" s="44"/>
      <c r="BE19" s="50" t="n">
        <v>78</v>
      </c>
      <c r="BF19" s="45"/>
      <c r="BG19" s="44"/>
      <c r="BH19" s="44"/>
      <c r="BI19" s="45"/>
      <c r="BJ19" s="44"/>
      <c r="BK19" s="44"/>
      <c r="BL19" s="45"/>
      <c r="BM19" s="45" t="n">
        <f aca="false">IF(AND(AZ19="",AY19="",AX19=""),"",MAX(AX19:AZ19))</f>
        <v>86</v>
      </c>
      <c r="BN19" s="45" t="n">
        <f aca="false">IF(AND(BB19="",BC19="",BA19=""),"",MAX(BA19:BC19))</f>
        <v>77</v>
      </c>
      <c r="BO19" s="45" t="n">
        <f aca="false">IF(AND(BD19="",BE19="",BF19=""),"",MAX(BD19:BF19))</f>
        <v>78</v>
      </c>
      <c r="BP19" s="45" t="str">
        <f aca="false">IF(AND(BG19="",BH19="",BI19=""),"",MAX(BG19:BI19))</f>
        <v/>
      </c>
      <c r="BQ19" s="45" t="str">
        <f aca="false">IF(AND(BJ19="",BK19="",BL19=""),"",MAX(BJ19:BL19))</f>
        <v/>
      </c>
      <c r="BR19" s="45" t="n">
        <f aca="false">IF(AND(BM19=""),"",ROUND(AVERAGE(BM19:BQ19),0))</f>
        <v>80</v>
      </c>
      <c r="BS19" s="44"/>
      <c r="BT19" s="50" t="n">
        <v>78</v>
      </c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4"/>
      <c r="CF19" s="44"/>
      <c r="CG19" s="45"/>
      <c r="CH19" s="45" t="n">
        <f aca="false">IF(AND(BU19="",BT19="",BS19=""),"",MAX(BS19:BU19))</f>
        <v>78</v>
      </c>
      <c r="CI19" s="45" t="str">
        <f aca="false">IF(AND(BW19="",BX19="",BV19=""),"",MAX(BV19:BX19))</f>
        <v/>
      </c>
      <c r="CJ19" s="45" t="str">
        <f aca="false">IF(AND(BY19="",BZ19="",CA19=""),"",MAX(BY19:CA19))</f>
        <v/>
      </c>
      <c r="CK19" s="45" t="str">
        <f aca="false">IF(AND(CB19="",CC19="",CD19=""),"",MAX(CB19:CD19))</f>
        <v/>
      </c>
      <c r="CL19" s="45" t="str">
        <f aca="false">IF(AND(CE19="",CF19="",CG19=""),"",MAX(CE19:CG19))</f>
        <v/>
      </c>
      <c r="CM19" s="46" t="n">
        <f aca="false">IF(AND(CH19=""),"",AVERAGE(BR19,CH19:CL19))</f>
        <v>79</v>
      </c>
      <c r="CN19" s="47" t="n">
        <f aca="false">IF(CM19="","",ROUND(CM19,0))</f>
        <v>79</v>
      </c>
      <c r="CO19" s="52"/>
      <c r="CP19" s="44" t="n">
        <v>11</v>
      </c>
      <c r="CQ19" s="53" t="str">
        <f aca="false">IF(CP19="","",VLOOKUP(CP19,$DE$9:$DF$20,2,0))</f>
        <v>Memiliki kemampuan pemahaman  Thermodinamika, Gelombang Mekanik, Gelombang Cahaya, Gelombang Bunyi, Alat Optik, Pemanasan Global,</v>
      </c>
      <c r="CR19" s="52"/>
      <c r="CS19" s="44" t="n">
        <v>11</v>
      </c>
      <c r="CT19" s="53" t="str">
        <f aca="false">IF(CS19="","",VLOOKUP(CS19,$DE$22:$DF$33,2,0))</f>
        <v>Memiliki keterampilan  Thermodinamika, Gelombang Mekanik, Gelombang Cahaya, Pemanasan Global, </v>
      </c>
      <c r="CV19" s="41" t="n">
        <v>10</v>
      </c>
      <c r="CW19" s="44"/>
      <c r="CY19" s="61"/>
      <c r="CZ19" s="61"/>
      <c r="DA19" s="61"/>
      <c r="DE19" s="0" t="n">
        <v>10</v>
      </c>
      <c r="DF19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pemahaman Thermodinamika, Gelombang Mekanik, Gelombang Cahaya, Gelombang Bunyi, Alat Optik, Pemanasan Global,</v>
      </c>
    </row>
    <row r="20" customFormat="false" ht="15" hidden="false" customHeight="false" outlineLevel="0" collapsed="false">
      <c r="A20" s="33" t="n">
        <v>10</v>
      </c>
      <c r="B20" s="33" t="n">
        <v>108163</v>
      </c>
      <c r="C20" s="33" t="s">
        <v>105</v>
      </c>
      <c r="E20" s="43" t="n">
        <f aca="false">AV20</f>
        <v>78</v>
      </c>
      <c r="F20" s="33" t="str">
        <f aca="false">IF(E20="","",IF(E20&lt;=69,"D",IF(E20&lt;=75,"C",IF(E20&lt;=90,"B",IF(E20&lt;=100,"A","E")))))</f>
        <v>B</v>
      </c>
      <c r="G20" s="33" t="str">
        <f aca="false">CQ20</f>
        <v>Memiliki kemampuan pemahaman  Thermodinamika, Gelombang Mekanik, Gelombang Cahaya, Gelombang Bunyi, Alat Optik, Pemanasan Global,</v>
      </c>
      <c r="H20" s="43" t="n">
        <f aca="false">CN20</f>
        <v>81</v>
      </c>
      <c r="I20" s="33" t="str">
        <f aca="false">IF(H20="","",IF(H20&lt;=69,"D",IF(H20&lt;=75,"C",IF(H20&lt;=90,"B",IF(H20&lt;=100,"A","E")))))</f>
        <v>B</v>
      </c>
      <c r="J20" s="33" t="str">
        <f aca="false">CT20</f>
        <v>Memiliki keterampilan  Thermodinamika, Gelombang Mekanik, Gelombang Cahaya, Pemanasan Global, </v>
      </c>
      <c r="L20" s="44" t="n">
        <f aca="false">AD20</f>
        <v>79</v>
      </c>
      <c r="M20" s="44" t="n">
        <f aca="false">IF(COUNTBLANK(AT20:AT20),"",AT20)</f>
        <v>73</v>
      </c>
      <c r="O20" s="44" t="n">
        <v>75</v>
      </c>
      <c r="P20" s="44"/>
      <c r="Q20" s="45"/>
      <c r="R20" s="44" t="n">
        <v>80</v>
      </c>
      <c r="S20" s="44"/>
      <c r="T20" s="45"/>
      <c r="U20" s="44"/>
      <c r="V20" s="44"/>
      <c r="W20" s="45" t="n">
        <v>78</v>
      </c>
      <c r="X20" s="44"/>
      <c r="Y20" s="44" t="n">
        <v>79</v>
      </c>
      <c r="Z20" s="45"/>
      <c r="AA20" s="44"/>
      <c r="AB20" s="44" t="n">
        <v>81</v>
      </c>
      <c r="AC20" s="45"/>
      <c r="AD20" s="45" t="n">
        <f aca="false">IF(AND(O20="",P20="",Q20=""),"",ROUND(AVERAGE(O20:AC20),0))</f>
        <v>79</v>
      </c>
      <c r="AE20" s="44"/>
      <c r="AF20" s="44"/>
      <c r="AG20" s="45" t="n">
        <v>82</v>
      </c>
      <c r="AH20" s="44"/>
      <c r="AI20" s="44"/>
      <c r="AJ20" s="45"/>
      <c r="AK20" s="44"/>
      <c r="AL20" s="44"/>
      <c r="AM20" s="45"/>
      <c r="AN20" s="44"/>
      <c r="AO20" s="44"/>
      <c r="AP20" s="45"/>
      <c r="AQ20" s="44"/>
      <c r="AR20" s="44"/>
      <c r="AS20" s="65"/>
      <c r="AT20" s="66" t="n">
        <v>73</v>
      </c>
      <c r="AU20" s="67" t="n">
        <f aca="false">IF(AT20="","",AVERAGE(O20:AC20,AE20:AT20))</f>
        <v>78.2857142857143</v>
      </c>
      <c r="AV20" s="47" t="n">
        <f aca="false">IF(AU20="","",ROUND(AU20,0))</f>
        <v>78</v>
      </c>
      <c r="AX20" s="44"/>
      <c r="AY20" s="44" t="n">
        <v>75</v>
      </c>
      <c r="AZ20" s="45" t="n">
        <v>83</v>
      </c>
      <c r="BA20" s="44"/>
      <c r="BB20" s="44"/>
      <c r="BC20" s="45" t="n">
        <v>87</v>
      </c>
      <c r="BD20" s="44"/>
      <c r="BE20" s="50" t="n">
        <v>79</v>
      </c>
      <c r="BF20" s="45"/>
      <c r="BG20" s="44"/>
      <c r="BH20" s="44"/>
      <c r="BI20" s="45"/>
      <c r="BJ20" s="44"/>
      <c r="BK20" s="44"/>
      <c r="BL20" s="45"/>
      <c r="BM20" s="45" t="n">
        <f aca="false">IF(AND(AZ20="",AY20="",AX20=""),"",MAX(AX20:AZ20))</f>
        <v>83</v>
      </c>
      <c r="BN20" s="45" t="n">
        <f aca="false">IF(AND(BB20="",BC20="",BA20=""),"",MAX(BA20:BC20))</f>
        <v>87</v>
      </c>
      <c r="BO20" s="45" t="n">
        <f aca="false">IF(AND(BD20="",BE20="",BF20=""),"",MAX(BD20:BF20))</f>
        <v>79</v>
      </c>
      <c r="BP20" s="45" t="str">
        <f aca="false">IF(AND(BG20="",BH20="",BI20=""),"",MAX(BG20:BI20))</f>
        <v/>
      </c>
      <c r="BQ20" s="45" t="str">
        <f aca="false">IF(AND(BJ20="",BK20="",BL20=""),"",MAX(BJ20:BL20))</f>
        <v/>
      </c>
      <c r="BR20" s="45" t="n">
        <f aca="false">IF(AND(BM20=""),"",ROUND(AVERAGE(BM20:BQ20),0))</f>
        <v>83</v>
      </c>
      <c r="BS20" s="44"/>
      <c r="BT20" s="50" t="n">
        <v>79</v>
      </c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4"/>
      <c r="CF20" s="44"/>
      <c r="CG20" s="45"/>
      <c r="CH20" s="45" t="n">
        <f aca="false">IF(AND(BU20="",BT20="",BS20=""),"",MAX(BS20:BU20))</f>
        <v>79</v>
      </c>
      <c r="CI20" s="45" t="str">
        <f aca="false">IF(AND(BW20="",BX20="",BV20=""),"",MAX(BV20:BX20))</f>
        <v/>
      </c>
      <c r="CJ20" s="45" t="str">
        <f aca="false">IF(AND(BY20="",BZ20="",CA20=""),"",MAX(BY20:CA20))</f>
        <v/>
      </c>
      <c r="CK20" s="45" t="str">
        <f aca="false">IF(AND(CB20="",CC20="",CD20=""),"",MAX(CB20:CD20))</f>
        <v/>
      </c>
      <c r="CL20" s="45" t="str">
        <f aca="false">IF(AND(CE20="",CF20="",CG20=""),"",MAX(CE20:CG20))</f>
        <v/>
      </c>
      <c r="CM20" s="46" t="n">
        <f aca="false">IF(AND(CH20=""),"",AVERAGE(BR20,CH20:CL20))</f>
        <v>81</v>
      </c>
      <c r="CN20" s="47" t="n">
        <f aca="false">IF(CM20="","",ROUND(CM20,0))</f>
        <v>81</v>
      </c>
      <c r="CO20" s="52"/>
      <c r="CP20" s="44" t="n">
        <v>11</v>
      </c>
      <c r="CQ20" s="53" t="str">
        <f aca="false">IF(CP20="","",VLOOKUP(CP20,$DE$9:$DF$20,2,0))</f>
        <v>Memiliki kemampuan pemahaman  Thermodinamika, Gelombang Mekanik, Gelombang Cahaya, Gelombang Bunyi, Alat Optik, Pemanasan Global,</v>
      </c>
      <c r="CR20" s="52"/>
      <c r="CS20" s="44" t="n">
        <v>11</v>
      </c>
      <c r="CT20" s="53" t="str">
        <f aca="false">IF(CS20="","",VLOOKUP(CS20,$DE$22:$DF$33,2,0))</f>
        <v>Memiliki keterampilan  Thermodinamika, Gelombang Mekanik, Gelombang Cahaya, Pemanasan Global, </v>
      </c>
      <c r="CY20" s="61"/>
      <c r="CZ20" s="61"/>
      <c r="DA20" s="61"/>
      <c r="DE20" s="0" t="n">
        <v>11</v>
      </c>
      <c r="DF20" s="0" t="str">
        <f aca="false"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pemahaman  Thermodinamika, Gelombang Mekanik, Gelombang Cahaya, Gelombang Bunyi, Alat Optik, Pemanasan Global,</v>
      </c>
    </row>
    <row r="21" customFormat="false" ht="18.75" hidden="false" customHeight="true" outlineLevel="0" collapsed="false">
      <c r="A21" s="33" t="n">
        <v>11</v>
      </c>
      <c r="B21" s="33" t="n">
        <v>108178</v>
      </c>
      <c r="C21" s="33" t="s">
        <v>106</v>
      </c>
      <c r="E21" s="43" t="n">
        <f aca="false">AV21</f>
        <v>81</v>
      </c>
      <c r="F21" s="33" t="str">
        <f aca="false">IF(E21="","",IF(E21&lt;=69,"D",IF(E21&lt;=75,"C",IF(E21&lt;=90,"B",IF(E21&lt;=100,"A","E")))))</f>
        <v>B</v>
      </c>
      <c r="G21" s="33" t="str">
        <f aca="false">CQ21</f>
        <v>Memiliki kemampuan pemahaman  Thermodinamika, Gelombang Mekanik, Gelombang Cahaya, Gelombang Bunyi, Alat Optik, Pemanasan Global,</v>
      </c>
      <c r="H21" s="43" t="n">
        <f aca="false">CN21</f>
        <v>80</v>
      </c>
      <c r="I21" s="33" t="str">
        <f aca="false">IF(H21="","",IF(H21&lt;=69,"D",IF(H21&lt;=75,"C",IF(H21&lt;=90,"B",IF(H21&lt;=100,"A","E")))))</f>
        <v>B</v>
      </c>
      <c r="J21" s="33" t="str">
        <f aca="false">CT21</f>
        <v>Memiliki keterampilan  Thermodinamika, Gelombang Mekanik, Gelombang Cahaya, Pemanasan Global, </v>
      </c>
      <c r="L21" s="44" t="n">
        <f aca="false">AD21</f>
        <v>83</v>
      </c>
      <c r="M21" s="44" t="n">
        <f aca="false">IF(COUNTBLANK(AT21:AT21),"",AT21)</f>
        <v>72</v>
      </c>
      <c r="O21" s="44" t="n">
        <v>90</v>
      </c>
      <c r="P21" s="44"/>
      <c r="Q21" s="45"/>
      <c r="R21" s="44" t="n">
        <v>87</v>
      </c>
      <c r="S21" s="44"/>
      <c r="T21" s="45"/>
      <c r="U21" s="44"/>
      <c r="V21" s="44"/>
      <c r="W21" s="45" t="n">
        <v>78</v>
      </c>
      <c r="X21" s="44"/>
      <c r="Y21" s="44" t="n">
        <v>81</v>
      </c>
      <c r="Z21" s="45"/>
      <c r="AA21" s="44"/>
      <c r="AB21" s="44" t="n">
        <v>78</v>
      </c>
      <c r="AC21" s="45"/>
      <c r="AD21" s="45" t="n">
        <f aca="false">IF(AND(O21="",P21="",Q21=""),"",ROUND(AVERAGE(O21:AC21),0))</f>
        <v>83</v>
      </c>
      <c r="AE21" s="44"/>
      <c r="AF21" s="44"/>
      <c r="AG21" s="45" t="n">
        <v>80</v>
      </c>
      <c r="AH21" s="44"/>
      <c r="AI21" s="44"/>
      <c r="AJ21" s="45"/>
      <c r="AK21" s="44"/>
      <c r="AL21" s="44"/>
      <c r="AM21" s="45"/>
      <c r="AN21" s="44"/>
      <c r="AO21" s="44"/>
      <c r="AP21" s="45"/>
      <c r="AQ21" s="44"/>
      <c r="AR21" s="44"/>
      <c r="AS21" s="65"/>
      <c r="AT21" s="66" t="n">
        <v>72</v>
      </c>
      <c r="AU21" s="67" t="n">
        <f aca="false">IF(AT21="","",AVERAGE(O21:AC21,AE21:AT21))</f>
        <v>80.8571428571429</v>
      </c>
      <c r="AV21" s="47" t="n">
        <f aca="false">IF(AU21="","",ROUND(AU21,0))</f>
        <v>81</v>
      </c>
      <c r="AX21" s="44"/>
      <c r="AY21" s="44" t="n">
        <v>75</v>
      </c>
      <c r="AZ21" s="45" t="n">
        <v>79</v>
      </c>
      <c r="BA21" s="44"/>
      <c r="BB21" s="44"/>
      <c r="BC21" s="45" t="n">
        <v>87</v>
      </c>
      <c r="BD21" s="44"/>
      <c r="BE21" s="50" t="n">
        <v>78</v>
      </c>
      <c r="BF21" s="45"/>
      <c r="BG21" s="44"/>
      <c r="BH21" s="44"/>
      <c r="BI21" s="45"/>
      <c r="BJ21" s="44"/>
      <c r="BK21" s="44"/>
      <c r="BL21" s="45"/>
      <c r="BM21" s="45" t="n">
        <f aca="false">IF(AND(AZ21="",AY21="",AX21=""),"",MAX(AX21:AZ21))</f>
        <v>79</v>
      </c>
      <c r="BN21" s="45" t="n">
        <f aca="false">IF(AND(BB21="",BC21="",BA21=""),"",MAX(BA21:BC21))</f>
        <v>87</v>
      </c>
      <c r="BO21" s="45" t="n">
        <f aca="false">IF(AND(BD21="",BE21="",BF21=""),"",MAX(BD21:BF21))</f>
        <v>78</v>
      </c>
      <c r="BP21" s="45" t="str">
        <f aca="false">IF(AND(BG21="",BH21="",BI21=""),"",MAX(BG21:BI21))</f>
        <v/>
      </c>
      <c r="BQ21" s="45" t="str">
        <f aca="false">IF(AND(BJ21="",BK21="",BL21=""),"",MAX(BJ21:BL21))</f>
        <v/>
      </c>
      <c r="BR21" s="45" t="n">
        <f aca="false">IF(AND(BM21=""),"",ROUND(AVERAGE(BM21:BQ21),0))</f>
        <v>81</v>
      </c>
      <c r="BS21" s="44"/>
      <c r="BT21" s="50" t="n">
        <v>78</v>
      </c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4"/>
      <c r="CF21" s="44"/>
      <c r="CG21" s="45"/>
      <c r="CH21" s="45" t="n">
        <f aca="false">IF(AND(BU21="",BT21="",BS21=""),"",MAX(BS21:BU21))</f>
        <v>78</v>
      </c>
      <c r="CI21" s="45" t="str">
        <f aca="false">IF(AND(BW21="",BX21="",BV21=""),"",MAX(BV21:BX21))</f>
        <v/>
      </c>
      <c r="CJ21" s="45" t="str">
        <f aca="false">IF(AND(BY21="",BZ21="",CA21=""),"",MAX(BY21:CA21))</f>
        <v/>
      </c>
      <c r="CK21" s="45" t="str">
        <f aca="false">IF(AND(CB21="",CC21="",CD21=""),"",MAX(CB21:CD21))</f>
        <v/>
      </c>
      <c r="CL21" s="45" t="str">
        <f aca="false">IF(AND(CE21="",CF21="",CG21=""),"",MAX(CE21:CG21))</f>
        <v/>
      </c>
      <c r="CM21" s="46" t="n">
        <f aca="false">IF(AND(CH21=""),"",AVERAGE(BR21,CH21:CL21))</f>
        <v>79.5</v>
      </c>
      <c r="CN21" s="47" t="n">
        <f aca="false">IF(CM21="","",ROUND(CM21,0))</f>
        <v>80</v>
      </c>
      <c r="CO21" s="52"/>
      <c r="CP21" s="44" t="n">
        <v>11</v>
      </c>
      <c r="CQ21" s="53" t="str">
        <f aca="false">IF(CP21="","",VLOOKUP(CP21,$DE$9:$DF$20,2,0))</f>
        <v>Memiliki kemampuan pemahaman  Thermodinamika, Gelombang Mekanik, Gelombang Cahaya, Gelombang Bunyi, Alat Optik, Pemanasan Global,</v>
      </c>
      <c r="CR21" s="52"/>
      <c r="CS21" s="44" t="n">
        <v>11</v>
      </c>
      <c r="CT21" s="53" t="str">
        <f aca="false">IF(CS21="","",VLOOKUP(CS21,$DE$22:$DF$33,2,0))</f>
        <v>Memiliki keterampilan  Thermodinamika, Gelombang Mekanik, Gelombang Cahaya, Pemanasan Global, </v>
      </c>
      <c r="CV21" s="2" t="s">
        <v>68</v>
      </c>
      <c r="CY21" s="61"/>
      <c r="CZ21" s="61"/>
      <c r="DA21" s="61"/>
    </row>
    <row r="22" customFormat="false" ht="15" hidden="false" customHeight="false" outlineLevel="0" collapsed="false">
      <c r="A22" s="33" t="n">
        <v>12</v>
      </c>
      <c r="B22" s="33" t="n">
        <v>108193</v>
      </c>
      <c r="C22" s="33" t="s">
        <v>107</v>
      </c>
      <c r="E22" s="43" t="n">
        <f aca="false">AV22</f>
        <v>77</v>
      </c>
      <c r="F22" s="33" t="str">
        <f aca="false">IF(E22="","",IF(E22&lt;=69,"D",IF(E22&lt;=75,"C",IF(E22&lt;=90,"B",IF(E22&lt;=100,"A","E")))))</f>
        <v>B</v>
      </c>
      <c r="G22" s="33" t="str">
        <f aca="false">CQ22</f>
        <v>Memiliki kemampuan pemahaman  Thermodinamika, Gelombang Mekanik, Gelombang Cahaya, Gelombang Bunyi, Alat Optik, Pemanasan Global,</v>
      </c>
      <c r="H22" s="43" t="n">
        <f aca="false">CN22</f>
        <v>79</v>
      </c>
      <c r="I22" s="33" t="str">
        <f aca="false">IF(H22="","",IF(H22&lt;=69,"D",IF(H22&lt;=75,"C",IF(H22&lt;=90,"B",IF(H22&lt;=100,"A","E")))))</f>
        <v>B</v>
      </c>
      <c r="J22" s="33" t="str">
        <f aca="false">CT22</f>
        <v>Memiliki keterampilan  Thermodinamika, Gelombang Mekanik, Gelombang Cahaya, Pemanasan Global, </v>
      </c>
      <c r="L22" s="44" t="n">
        <f aca="false">AD22</f>
        <v>78</v>
      </c>
      <c r="M22" s="44" t="n">
        <f aca="false">IF(COUNTBLANK(AT22:AT22),"",AT22)</f>
        <v>72</v>
      </c>
      <c r="O22" s="44" t="n">
        <v>77</v>
      </c>
      <c r="P22" s="44"/>
      <c r="Q22" s="45"/>
      <c r="R22" s="44" t="n">
        <v>78</v>
      </c>
      <c r="S22" s="44"/>
      <c r="T22" s="45"/>
      <c r="U22" s="44"/>
      <c r="V22" s="44"/>
      <c r="W22" s="45" t="n">
        <v>76</v>
      </c>
      <c r="X22" s="44"/>
      <c r="Y22" s="44" t="n">
        <v>81</v>
      </c>
      <c r="Z22" s="45"/>
      <c r="AA22" s="44"/>
      <c r="AB22" s="44" t="n">
        <v>80</v>
      </c>
      <c r="AC22" s="45"/>
      <c r="AD22" s="45" t="n">
        <f aca="false">IF(AND(O22="",P22="",Q22=""),"",ROUND(AVERAGE(O22:AC22),0))</f>
        <v>78</v>
      </c>
      <c r="AE22" s="44"/>
      <c r="AF22" s="44"/>
      <c r="AG22" s="45" t="n">
        <v>78</v>
      </c>
      <c r="AH22" s="44"/>
      <c r="AI22" s="44"/>
      <c r="AJ22" s="45"/>
      <c r="AK22" s="44"/>
      <c r="AL22" s="44"/>
      <c r="AM22" s="45"/>
      <c r="AN22" s="44"/>
      <c r="AO22" s="44"/>
      <c r="AP22" s="45"/>
      <c r="AQ22" s="44"/>
      <c r="AR22" s="44"/>
      <c r="AS22" s="65"/>
      <c r="AT22" s="66" t="n">
        <v>72</v>
      </c>
      <c r="AU22" s="67" t="n">
        <f aca="false">IF(AT22="","",AVERAGE(O22:AC22,AE22:AT22))</f>
        <v>77.4285714285714</v>
      </c>
      <c r="AV22" s="47" t="n">
        <f aca="false">IF(AU22="","",ROUND(AU22,0))</f>
        <v>77</v>
      </c>
      <c r="AX22" s="44"/>
      <c r="AY22" s="44" t="n">
        <v>78</v>
      </c>
      <c r="AZ22" s="45" t="n">
        <v>81</v>
      </c>
      <c r="BA22" s="44"/>
      <c r="BB22" s="44"/>
      <c r="BC22" s="45" t="n">
        <v>86</v>
      </c>
      <c r="BD22" s="44"/>
      <c r="BE22" s="50" t="n">
        <v>77</v>
      </c>
      <c r="BF22" s="45"/>
      <c r="BG22" s="44"/>
      <c r="BH22" s="44"/>
      <c r="BI22" s="45"/>
      <c r="BJ22" s="44"/>
      <c r="BK22" s="44"/>
      <c r="BL22" s="45"/>
      <c r="BM22" s="45" t="n">
        <f aca="false">IF(AND(AZ22="",AY22="",AX22=""),"",MAX(AX22:AZ22))</f>
        <v>81</v>
      </c>
      <c r="BN22" s="45" t="n">
        <f aca="false">IF(AND(BB22="",BC22="",BA22=""),"",MAX(BA22:BC22))</f>
        <v>86</v>
      </c>
      <c r="BO22" s="45" t="n">
        <f aca="false">IF(AND(BD22="",BE22="",BF22=""),"",MAX(BD22:BF22))</f>
        <v>77</v>
      </c>
      <c r="BP22" s="45" t="str">
        <f aca="false">IF(AND(BG22="",BH22="",BI22=""),"",MAX(BG22:BI22))</f>
        <v/>
      </c>
      <c r="BQ22" s="45" t="str">
        <f aca="false">IF(AND(BJ22="",BK22="",BL22=""),"",MAX(BJ22:BL22))</f>
        <v/>
      </c>
      <c r="BR22" s="45" t="n">
        <f aca="false">IF(AND(BM22=""),"",ROUND(AVERAGE(BM22:BQ22),0))</f>
        <v>81</v>
      </c>
      <c r="BS22" s="44"/>
      <c r="BT22" s="50" t="n">
        <v>77</v>
      </c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4"/>
      <c r="CF22" s="44"/>
      <c r="CG22" s="45"/>
      <c r="CH22" s="45" t="n">
        <f aca="false">IF(AND(BU22="",BT22="",BS22=""),"",MAX(BS22:BU22))</f>
        <v>77</v>
      </c>
      <c r="CI22" s="45" t="str">
        <f aca="false">IF(AND(BW22="",BX22="",BV22=""),"",MAX(BV22:BX22))</f>
        <v/>
      </c>
      <c r="CJ22" s="45" t="str">
        <f aca="false">IF(AND(BY22="",BZ22="",CA22=""),"",MAX(BY22:CA22))</f>
        <v/>
      </c>
      <c r="CK22" s="45" t="str">
        <f aca="false">IF(AND(CB22="",CC22="",CD22=""),"",MAX(CB22:CD22))</f>
        <v/>
      </c>
      <c r="CL22" s="45" t="str">
        <f aca="false">IF(AND(CE22="",CF22="",CG22=""),"",MAX(CE22:CG22))</f>
        <v/>
      </c>
      <c r="CM22" s="46" t="n">
        <f aca="false">IF(AND(CH22=""),"",AVERAGE(BR22,CH22:CL22))</f>
        <v>79</v>
      </c>
      <c r="CN22" s="47" t="n">
        <f aca="false">IF(CM22="","",ROUND(CM22,0))</f>
        <v>79</v>
      </c>
      <c r="CO22" s="52"/>
      <c r="CP22" s="44" t="n">
        <v>11</v>
      </c>
      <c r="CQ22" s="53" t="str">
        <f aca="false">IF(CP22="","",VLOOKUP(CP22,$DE$9:$DF$20,2,0))</f>
        <v>Memiliki kemampuan pemahaman  Thermodinamika, Gelombang Mekanik, Gelombang Cahaya, Gelombang Bunyi, Alat Optik, Pemanasan Global,</v>
      </c>
      <c r="CR22" s="52"/>
      <c r="CS22" s="44" t="n">
        <v>11</v>
      </c>
      <c r="CT22" s="53" t="str">
        <f aca="false">IF(CS22="","",VLOOKUP(CS22,$DE$22:$DF$33,2,0))</f>
        <v>Memiliki keterampilan  Thermodinamika, Gelombang Mekanik, Gelombang Cahaya, Pemanasan Global, </v>
      </c>
      <c r="CV22" s="32" t="s">
        <v>33</v>
      </c>
      <c r="CW22" s="33" t="s">
        <v>34</v>
      </c>
      <c r="CY22" s="61"/>
      <c r="CZ22" s="61"/>
      <c r="DA22" s="61"/>
      <c r="DE22" s="0" t="n">
        <v>0</v>
      </c>
      <c r="DF22" s="0" t="str">
        <f aca="false"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Thermodinamika, Gelombang Mekanik, Gelombang Cahaya, Pemanasan Global, </v>
      </c>
    </row>
    <row r="23" customFormat="false" ht="15" hidden="false" customHeight="false" outlineLevel="0" collapsed="false">
      <c r="A23" s="33" t="n">
        <v>13</v>
      </c>
      <c r="B23" s="33" t="n">
        <v>108208</v>
      </c>
      <c r="C23" s="33" t="s">
        <v>108</v>
      </c>
      <c r="E23" s="43" t="n">
        <f aca="false">AV23</f>
        <v>80</v>
      </c>
      <c r="F23" s="33" t="str">
        <f aca="false">IF(E23="","",IF(E23&lt;=69,"D",IF(E23&lt;=75,"C",IF(E23&lt;=90,"B",IF(E23&lt;=100,"A","E")))))</f>
        <v>B</v>
      </c>
      <c r="G23" s="33" t="str">
        <f aca="false">CQ23</f>
        <v>Memiliki kemampuan pemahaman  Thermodinamika, Gelombang Mekanik, Gelombang Cahaya, Gelombang Bunyi, Alat Optik, Pemanasan Global,</v>
      </c>
      <c r="H23" s="43" t="n">
        <f aca="false">CN23</f>
        <v>79</v>
      </c>
      <c r="I23" s="33" t="str">
        <f aca="false">IF(H23="","",IF(H23&lt;=69,"D",IF(H23&lt;=75,"C",IF(H23&lt;=90,"B",IF(H23&lt;=100,"A","E")))))</f>
        <v>B</v>
      </c>
      <c r="J23" s="33" t="str">
        <f aca="false">CT23</f>
        <v>Memiliki keterampilan  Thermodinamika, Gelombang Mekanik, Gelombang Cahaya, Pemanasan Global, </v>
      </c>
      <c r="L23" s="44" t="n">
        <f aca="false">AD23</f>
        <v>80</v>
      </c>
      <c r="M23" s="44" t="n">
        <f aca="false">IF(COUNTBLANK(AT23:AT23),"",AT23)</f>
        <v>75</v>
      </c>
      <c r="O23" s="44" t="n">
        <v>80</v>
      </c>
      <c r="P23" s="44"/>
      <c r="Q23" s="45"/>
      <c r="R23" s="44" t="n">
        <v>78</v>
      </c>
      <c r="S23" s="44"/>
      <c r="T23" s="45"/>
      <c r="U23" s="44"/>
      <c r="V23" s="44"/>
      <c r="W23" s="45" t="n">
        <v>76</v>
      </c>
      <c r="X23" s="44"/>
      <c r="Y23" s="44" t="n">
        <v>80</v>
      </c>
      <c r="Z23" s="45"/>
      <c r="AA23" s="44"/>
      <c r="AB23" s="44" t="n">
        <v>86</v>
      </c>
      <c r="AC23" s="45"/>
      <c r="AD23" s="45" t="n">
        <f aca="false">IF(AND(O23="",P23="",Q23=""),"",ROUND(AVERAGE(O23:AC23),0))</f>
        <v>80</v>
      </c>
      <c r="AE23" s="44"/>
      <c r="AF23" s="44"/>
      <c r="AG23" s="45" t="n">
        <v>85</v>
      </c>
      <c r="AH23" s="44"/>
      <c r="AI23" s="44"/>
      <c r="AJ23" s="45"/>
      <c r="AK23" s="44"/>
      <c r="AL23" s="44"/>
      <c r="AM23" s="45"/>
      <c r="AN23" s="44"/>
      <c r="AO23" s="44"/>
      <c r="AP23" s="45"/>
      <c r="AQ23" s="44"/>
      <c r="AR23" s="44"/>
      <c r="AS23" s="65"/>
      <c r="AT23" s="66" t="n">
        <v>75</v>
      </c>
      <c r="AU23" s="67" t="n">
        <f aca="false">IF(AT23="","",AVERAGE(O23:AC23,AE23:AT23))</f>
        <v>80</v>
      </c>
      <c r="AV23" s="47" t="n">
        <f aca="false">IF(AU23="","",ROUND(AU23,0))</f>
        <v>80</v>
      </c>
      <c r="AX23" s="44"/>
      <c r="AY23" s="44" t="n">
        <v>77</v>
      </c>
      <c r="AZ23" s="45" t="n">
        <v>83</v>
      </c>
      <c r="BA23" s="44"/>
      <c r="BB23" s="44"/>
      <c r="BC23" s="45" t="n">
        <v>81</v>
      </c>
      <c r="BD23" s="44"/>
      <c r="BE23" s="50" t="n">
        <v>77</v>
      </c>
      <c r="BF23" s="45"/>
      <c r="BG23" s="44"/>
      <c r="BH23" s="44"/>
      <c r="BI23" s="45"/>
      <c r="BJ23" s="44"/>
      <c r="BK23" s="44"/>
      <c r="BL23" s="45"/>
      <c r="BM23" s="45" t="n">
        <f aca="false">IF(AND(AZ23="",AY23="",AX23=""),"",MAX(AX23:AZ23))</f>
        <v>83</v>
      </c>
      <c r="BN23" s="45" t="n">
        <f aca="false">IF(AND(BB23="",BC23="",BA23=""),"",MAX(BA23:BC23))</f>
        <v>81</v>
      </c>
      <c r="BO23" s="45" t="n">
        <f aca="false">IF(AND(BD23="",BE23="",BF23=""),"",MAX(BD23:BF23))</f>
        <v>77</v>
      </c>
      <c r="BP23" s="45" t="str">
        <f aca="false">IF(AND(BG23="",BH23="",BI23=""),"",MAX(BG23:BI23))</f>
        <v/>
      </c>
      <c r="BQ23" s="45" t="str">
        <f aca="false">IF(AND(BJ23="",BK23="",BL23=""),"",MAX(BJ23:BL23))</f>
        <v/>
      </c>
      <c r="BR23" s="45" t="n">
        <f aca="false">IF(AND(BM23=""),"",ROUND(AVERAGE(BM23:BQ23),0))</f>
        <v>80</v>
      </c>
      <c r="BS23" s="44"/>
      <c r="BT23" s="50" t="n">
        <v>77</v>
      </c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4"/>
      <c r="CF23" s="44"/>
      <c r="CG23" s="45"/>
      <c r="CH23" s="45" t="n">
        <f aca="false">IF(AND(BU23="",BT23="",BS23=""),"",MAX(BS23:BU23))</f>
        <v>77</v>
      </c>
      <c r="CI23" s="45" t="str">
        <f aca="false">IF(AND(BW23="",BX23="",BV23=""),"",MAX(BV23:BX23))</f>
        <v/>
      </c>
      <c r="CJ23" s="45" t="str">
        <f aca="false">IF(AND(BY23="",BZ23="",CA23=""),"",MAX(BY23:CA23))</f>
        <v/>
      </c>
      <c r="CK23" s="45" t="str">
        <f aca="false">IF(AND(CB23="",CC23="",CD23=""),"",MAX(CB23:CD23))</f>
        <v/>
      </c>
      <c r="CL23" s="45" t="str">
        <f aca="false">IF(AND(CE23="",CF23="",CG23=""),"",MAX(CE23:CG23))</f>
        <v/>
      </c>
      <c r="CM23" s="46" t="n">
        <f aca="false">IF(AND(CH23=""),"",AVERAGE(BR23,CH23:CL23))</f>
        <v>78.5</v>
      </c>
      <c r="CN23" s="47" t="n">
        <f aca="false">IF(CM23="","",ROUND(CM23,0))</f>
        <v>79</v>
      </c>
      <c r="CO23" s="52"/>
      <c r="CP23" s="44" t="n">
        <v>11</v>
      </c>
      <c r="CQ23" s="53" t="str">
        <f aca="false">IF(CP23="","",VLOOKUP(CP23,$DE$9:$DF$20,2,0))</f>
        <v>Memiliki kemampuan pemahaman  Thermodinamika, Gelombang Mekanik, Gelombang Cahaya, Gelombang Bunyi, Alat Optik, Pemanasan Global,</v>
      </c>
      <c r="CR23" s="52"/>
      <c r="CS23" s="44" t="n">
        <v>11</v>
      </c>
      <c r="CT23" s="53" t="str">
        <f aca="false">IF(CS23="","",VLOOKUP(CS23,$DE$22:$DF$33,2,0))</f>
        <v>Memiliki keterampilan  Thermodinamika, Gelombang Mekanik, Gelombang Cahaya, Pemanasan Global, </v>
      </c>
      <c r="CV23" s="41" t="n">
        <v>1</v>
      </c>
      <c r="CW23" s="42" t="s">
        <v>44</v>
      </c>
      <c r="CY23" s="61"/>
      <c r="CZ23" s="61"/>
      <c r="DA23" s="61"/>
      <c r="DE23" s="0" t="n">
        <v>1</v>
      </c>
      <c r="DF23" s="0" t="str">
        <f aca="false"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Gelombang Mekanik, Gelombang Cahaya, Pemanasan Global, Masih perlu peningkatan keterampilan Thermodinamika.</v>
      </c>
    </row>
    <row r="24" customFormat="false" ht="15" hidden="false" customHeight="false" outlineLevel="0" collapsed="false">
      <c r="A24" s="33" t="n">
        <v>14</v>
      </c>
      <c r="B24" s="33" t="n">
        <v>108223</v>
      </c>
      <c r="C24" s="33" t="s">
        <v>109</v>
      </c>
      <c r="E24" s="43" t="n">
        <f aca="false">AV24</f>
        <v>80</v>
      </c>
      <c r="F24" s="33" t="str">
        <f aca="false">IF(E24="","",IF(E24&lt;=69,"D",IF(E24&lt;=75,"C",IF(E24&lt;=90,"B",IF(E24&lt;=100,"A","E")))))</f>
        <v>B</v>
      </c>
      <c r="G24" s="33" t="str">
        <f aca="false">CQ24</f>
        <v>Memiliki kemampuan pemahaman  Thermodinamika, Gelombang Mekanik, Gelombang Cahaya, Gelombang Bunyi, Alat Optik, Pemanasan Global,</v>
      </c>
      <c r="H24" s="43" t="n">
        <f aca="false">CN24</f>
        <v>80</v>
      </c>
      <c r="I24" s="33" t="str">
        <f aca="false">IF(H24="","",IF(H24&lt;=69,"D",IF(H24&lt;=75,"C",IF(H24&lt;=90,"B",IF(H24&lt;=100,"A","E")))))</f>
        <v>B</v>
      </c>
      <c r="J24" s="33" t="str">
        <f aca="false">CT24</f>
        <v>Memiliki keterampilan  Thermodinamika, Gelombang Mekanik, Gelombang Cahaya, Pemanasan Global, </v>
      </c>
      <c r="L24" s="44" t="n">
        <f aca="false">AD24</f>
        <v>82</v>
      </c>
      <c r="M24" s="44" t="n">
        <f aca="false">IF(COUNTBLANK(AT24:AT24),"",AT24)</f>
        <v>73</v>
      </c>
      <c r="O24" s="44" t="n">
        <v>80</v>
      </c>
      <c r="P24" s="44"/>
      <c r="Q24" s="45"/>
      <c r="R24" s="44" t="n">
        <v>86</v>
      </c>
      <c r="S24" s="44"/>
      <c r="T24" s="45"/>
      <c r="U24" s="44"/>
      <c r="V24" s="44"/>
      <c r="W24" s="45" t="n">
        <v>80</v>
      </c>
      <c r="X24" s="44"/>
      <c r="Y24" s="44" t="n">
        <v>82</v>
      </c>
      <c r="Z24" s="45"/>
      <c r="AA24" s="44"/>
      <c r="AB24" s="44" t="n">
        <v>82</v>
      </c>
      <c r="AC24" s="45"/>
      <c r="AD24" s="45" t="n">
        <f aca="false">IF(AND(O24="",P24="",Q24=""),"",ROUND(AVERAGE(O24:AC24),0))</f>
        <v>82</v>
      </c>
      <c r="AE24" s="44"/>
      <c r="AF24" s="44"/>
      <c r="AG24" s="45" t="n">
        <v>77</v>
      </c>
      <c r="AH24" s="44"/>
      <c r="AI24" s="44"/>
      <c r="AJ24" s="45"/>
      <c r="AK24" s="44"/>
      <c r="AL24" s="44"/>
      <c r="AM24" s="45"/>
      <c r="AN24" s="44"/>
      <c r="AO24" s="44"/>
      <c r="AP24" s="45"/>
      <c r="AQ24" s="44"/>
      <c r="AR24" s="44"/>
      <c r="AS24" s="65"/>
      <c r="AT24" s="66" t="n">
        <v>73</v>
      </c>
      <c r="AU24" s="67" t="n">
        <f aca="false">IF(AT24="","",AVERAGE(O24:AC24,AE24:AT24))</f>
        <v>80</v>
      </c>
      <c r="AV24" s="47" t="n">
        <f aca="false">IF(AU24="","",ROUND(AU24,0))</f>
        <v>80</v>
      </c>
      <c r="AX24" s="44"/>
      <c r="AY24" s="44" t="n">
        <v>75</v>
      </c>
      <c r="AZ24" s="45" t="n">
        <v>83</v>
      </c>
      <c r="BA24" s="44"/>
      <c r="BB24" s="44"/>
      <c r="BC24" s="45" t="n">
        <v>78</v>
      </c>
      <c r="BD24" s="44"/>
      <c r="BE24" s="50" t="n">
        <v>79</v>
      </c>
      <c r="BF24" s="45"/>
      <c r="BG24" s="44"/>
      <c r="BH24" s="44"/>
      <c r="BI24" s="45"/>
      <c r="BJ24" s="44"/>
      <c r="BK24" s="44"/>
      <c r="BL24" s="45"/>
      <c r="BM24" s="45" t="n">
        <f aca="false">IF(AND(AZ24="",AY24="",AX24=""),"",MAX(AX24:AZ24))</f>
        <v>83</v>
      </c>
      <c r="BN24" s="45" t="n">
        <f aca="false">IF(AND(BB24="",BC24="",BA24=""),"",MAX(BA24:BC24))</f>
        <v>78</v>
      </c>
      <c r="BO24" s="45" t="n">
        <f aca="false">IF(AND(BD24="",BE24="",BF24=""),"",MAX(BD24:BF24))</f>
        <v>79</v>
      </c>
      <c r="BP24" s="45" t="str">
        <f aca="false">IF(AND(BG24="",BH24="",BI24=""),"",MAX(BG24:BI24))</f>
        <v/>
      </c>
      <c r="BQ24" s="45" t="str">
        <f aca="false">IF(AND(BJ24="",BK24="",BL24=""),"",MAX(BJ24:BL24))</f>
        <v/>
      </c>
      <c r="BR24" s="45" t="n">
        <f aca="false">IF(AND(BM24=""),"",ROUND(AVERAGE(BM24:BQ24),0))</f>
        <v>80</v>
      </c>
      <c r="BS24" s="44"/>
      <c r="BT24" s="50" t="n">
        <v>79</v>
      </c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4"/>
      <c r="CF24" s="44"/>
      <c r="CG24" s="45"/>
      <c r="CH24" s="45" t="n">
        <f aca="false">IF(AND(BU24="",BT24="",BS24=""),"",MAX(BS24:BU24))</f>
        <v>79</v>
      </c>
      <c r="CI24" s="45" t="str">
        <f aca="false">IF(AND(BW24="",BX24="",BV24=""),"",MAX(BV24:BX24))</f>
        <v/>
      </c>
      <c r="CJ24" s="45" t="str">
        <f aca="false">IF(AND(BY24="",BZ24="",CA24=""),"",MAX(BY24:CA24))</f>
        <v/>
      </c>
      <c r="CK24" s="45" t="str">
        <f aca="false">IF(AND(CB24="",CC24="",CD24=""),"",MAX(CB24:CD24))</f>
        <v/>
      </c>
      <c r="CL24" s="45" t="str">
        <f aca="false">IF(AND(CE24="",CF24="",CG24=""),"",MAX(CE24:CG24))</f>
        <v/>
      </c>
      <c r="CM24" s="46" t="n">
        <f aca="false">IF(AND(CH24=""),"",AVERAGE(BR24,CH24:CL24))</f>
        <v>79.5</v>
      </c>
      <c r="CN24" s="47" t="n">
        <f aca="false">IF(CM24="","",ROUND(CM24,0))</f>
        <v>80</v>
      </c>
      <c r="CO24" s="52"/>
      <c r="CP24" s="44" t="n">
        <v>11</v>
      </c>
      <c r="CQ24" s="53" t="str">
        <f aca="false">IF(CP24="","",VLOOKUP(CP24,$DE$9:$DF$20,2,0))</f>
        <v>Memiliki kemampuan pemahaman  Thermodinamika, Gelombang Mekanik, Gelombang Cahaya, Gelombang Bunyi, Alat Optik, Pemanasan Global,</v>
      </c>
      <c r="CR24" s="52"/>
      <c r="CS24" s="44" t="n">
        <v>11</v>
      </c>
      <c r="CT24" s="53" t="str">
        <f aca="false">IF(CS24="","",VLOOKUP(CS24,$DE$22:$DF$33,2,0))</f>
        <v>Memiliki keterampilan  Thermodinamika, Gelombang Mekanik, Gelombang Cahaya, Pemanasan Global, </v>
      </c>
      <c r="CV24" s="41" t="n">
        <v>2</v>
      </c>
      <c r="CW24" s="44" t="s">
        <v>46</v>
      </c>
      <c r="CY24" s="61"/>
      <c r="CZ24" s="61"/>
      <c r="DA24" s="61"/>
      <c r="DE24" s="0" t="n">
        <v>2</v>
      </c>
      <c r="DF24" s="0" t="str">
        <f aca="false"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Thermodinamika, Gelombang Cahaya, Pemanasan Global, Masih perlu peningkatan keterampilan Gelombang Mekanik.</v>
      </c>
    </row>
    <row r="25" customFormat="false" ht="15" hidden="false" customHeight="false" outlineLevel="0" collapsed="false">
      <c r="A25" s="33" t="n">
        <v>15</v>
      </c>
      <c r="B25" s="33" t="n">
        <v>108238</v>
      </c>
      <c r="C25" s="33" t="s">
        <v>110</v>
      </c>
      <c r="E25" s="43" t="n">
        <f aca="false">AV25</f>
        <v>79</v>
      </c>
      <c r="F25" s="33" t="str">
        <f aca="false">IF(E25="","",IF(E25&lt;=69,"D",IF(E25&lt;=75,"C",IF(E25&lt;=90,"B",IF(E25&lt;=100,"A","E")))))</f>
        <v>B</v>
      </c>
      <c r="G25" s="33" t="str">
        <f aca="false">CQ25</f>
        <v>Memiliki kemampuan pemahaman  Thermodinamika, Gelombang Mekanik, Gelombang Cahaya, Gelombang Bunyi, Alat Optik, Pemanasan Global,</v>
      </c>
      <c r="H25" s="43" t="n">
        <f aca="false">CN25</f>
        <v>80</v>
      </c>
      <c r="I25" s="33" t="str">
        <f aca="false">IF(H25="","",IF(H25&lt;=69,"D",IF(H25&lt;=75,"C",IF(H25&lt;=90,"B",IF(H25&lt;=100,"A","E")))))</f>
        <v>B</v>
      </c>
      <c r="J25" s="33" t="str">
        <f aca="false">CT25</f>
        <v>Memiliki keterampilan  Thermodinamika, Gelombang Mekanik, Gelombang Cahaya, Pemanasan Global, </v>
      </c>
      <c r="L25" s="44" t="n">
        <f aca="false">AD25</f>
        <v>81</v>
      </c>
      <c r="M25" s="44" t="n">
        <f aca="false">IF(COUNTBLANK(AT25:AT25),"",AT25)</f>
        <v>73</v>
      </c>
      <c r="O25" s="44" t="n">
        <v>85</v>
      </c>
      <c r="P25" s="44"/>
      <c r="Q25" s="45"/>
      <c r="R25" s="44" t="n">
        <v>81</v>
      </c>
      <c r="S25" s="44"/>
      <c r="T25" s="45"/>
      <c r="U25" s="44"/>
      <c r="V25" s="44"/>
      <c r="W25" s="45" t="n">
        <v>77</v>
      </c>
      <c r="X25" s="44"/>
      <c r="Y25" s="44" t="n">
        <v>79</v>
      </c>
      <c r="Z25" s="45"/>
      <c r="AA25" s="44"/>
      <c r="AB25" s="44" t="n">
        <v>81</v>
      </c>
      <c r="AC25" s="45"/>
      <c r="AD25" s="45" t="n">
        <f aca="false">IF(AND(O25="",P25="",Q25=""),"",ROUND(AVERAGE(O25:AC25),0))</f>
        <v>81</v>
      </c>
      <c r="AE25" s="44"/>
      <c r="AF25" s="44"/>
      <c r="AG25" s="45" t="n">
        <v>79</v>
      </c>
      <c r="AH25" s="44"/>
      <c r="AI25" s="44"/>
      <c r="AJ25" s="45"/>
      <c r="AK25" s="44"/>
      <c r="AL25" s="44"/>
      <c r="AM25" s="45"/>
      <c r="AN25" s="44"/>
      <c r="AO25" s="44"/>
      <c r="AP25" s="45"/>
      <c r="AQ25" s="44"/>
      <c r="AR25" s="44"/>
      <c r="AS25" s="65"/>
      <c r="AT25" s="66" t="n">
        <v>73</v>
      </c>
      <c r="AU25" s="67" t="n">
        <f aca="false">IF(AT25="","",AVERAGE(O25:AC25,AE25:AT25))</f>
        <v>79.2857142857143</v>
      </c>
      <c r="AV25" s="47" t="n">
        <f aca="false">IF(AU25="","",ROUND(AU25,0))</f>
        <v>79</v>
      </c>
      <c r="AX25" s="44"/>
      <c r="AY25" s="44" t="n">
        <v>75</v>
      </c>
      <c r="AZ25" s="45" t="n">
        <v>80</v>
      </c>
      <c r="BA25" s="44"/>
      <c r="BB25" s="44"/>
      <c r="BC25" s="45" t="n">
        <v>80</v>
      </c>
      <c r="BD25" s="44"/>
      <c r="BE25" s="50" t="n">
        <v>80</v>
      </c>
      <c r="BF25" s="45"/>
      <c r="BG25" s="44"/>
      <c r="BH25" s="44"/>
      <c r="BI25" s="45"/>
      <c r="BJ25" s="44"/>
      <c r="BK25" s="44"/>
      <c r="BL25" s="45"/>
      <c r="BM25" s="45" t="n">
        <f aca="false">IF(AND(AZ25="",AY25="",AX25=""),"",MAX(AX25:AZ25))</f>
        <v>80</v>
      </c>
      <c r="BN25" s="45" t="n">
        <f aca="false">IF(AND(BB25="",BC25="",BA25=""),"",MAX(BA25:BC25))</f>
        <v>80</v>
      </c>
      <c r="BO25" s="45" t="n">
        <f aca="false">IF(AND(BD25="",BE25="",BF25=""),"",MAX(BD25:BF25))</f>
        <v>80</v>
      </c>
      <c r="BP25" s="45" t="str">
        <f aca="false">IF(AND(BG25="",BH25="",BI25=""),"",MAX(BG25:BI25))</f>
        <v/>
      </c>
      <c r="BQ25" s="45" t="str">
        <f aca="false">IF(AND(BJ25="",BK25="",BL25=""),"",MAX(BJ25:BL25))</f>
        <v/>
      </c>
      <c r="BR25" s="45" t="n">
        <f aca="false">IF(AND(BM25=""),"",ROUND(AVERAGE(BM25:BQ25),0))</f>
        <v>80</v>
      </c>
      <c r="BS25" s="44"/>
      <c r="BT25" s="50" t="n">
        <v>80</v>
      </c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4"/>
      <c r="CF25" s="44"/>
      <c r="CG25" s="45"/>
      <c r="CH25" s="45" t="n">
        <f aca="false">IF(AND(BU25="",BT25="",BS25=""),"",MAX(BS25:BU25))</f>
        <v>80</v>
      </c>
      <c r="CI25" s="45" t="str">
        <f aca="false">IF(AND(BW25="",BX25="",BV25=""),"",MAX(BV25:BX25))</f>
        <v/>
      </c>
      <c r="CJ25" s="45" t="str">
        <f aca="false">IF(AND(BY25="",BZ25="",CA25=""),"",MAX(BY25:CA25))</f>
        <v/>
      </c>
      <c r="CK25" s="45" t="str">
        <f aca="false">IF(AND(CB25="",CC25="",CD25=""),"",MAX(CB25:CD25))</f>
        <v/>
      </c>
      <c r="CL25" s="45" t="str">
        <f aca="false">IF(AND(CE25="",CF25="",CG25=""),"",MAX(CE25:CG25))</f>
        <v/>
      </c>
      <c r="CM25" s="46" t="n">
        <f aca="false">IF(AND(CH25=""),"",AVERAGE(BR25,CH25:CL25))</f>
        <v>80</v>
      </c>
      <c r="CN25" s="47" t="n">
        <f aca="false">IF(CM25="","",ROUND(CM25,0))</f>
        <v>80</v>
      </c>
      <c r="CO25" s="52"/>
      <c r="CP25" s="44" t="n">
        <v>11</v>
      </c>
      <c r="CQ25" s="53" t="str">
        <f aca="false">IF(CP25="","",VLOOKUP(CP25,$DE$9:$DF$20,2,0))</f>
        <v>Memiliki kemampuan pemahaman  Thermodinamika, Gelombang Mekanik, Gelombang Cahaya, Gelombang Bunyi, Alat Optik, Pemanasan Global,</v>
      </c>
      <c r="CR25" s="52"/>
      <c r="CS25" s="44" t="n">
        <v>11</v>
      </c>
      <c r="CT25" s="53" t="str">
        <f aca="false">IF(CS25="","",VLOOKUP(CS25,$DE$22:$DF$33,2,0))</f>
        <v>Memiliki keterampilan  Thermodinamika, Gelombang Mekanik, Gelombang Cahaya, Pemanasan Global, </v>
      </c>
      <c r="CV25" s="41" t="n">
        <v>3</v>
      </c>
      <c r="CW25" s="44" t="s">
        <v>49</v>
      </c>
      <c r="CY25" s="62" t="s">
        <v>73</v>
      </c>
      <c r="CZ25" s="62"/>
      <c r="DA25" s="62"/>
      <c r="DE25" s="0" t="n">
        <v>3</v>
      </c>
      <c r="DF25" s="0" t="str">
        <f aca="false"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Thermodinamika, Gelombang Mekanik, Pemanasan Global, Masih perlu peningkatan keterampilan Gelombang Cahaya.</v>
      </c>
    </row>
    <row r="26" customFormat="false" ht="15" hidden="false" customHeight="false" outlineLevel="0" collapsed="false">
      <c r="A26" s="33" t="n">
        <v>16</v>
      </c>
      <c r="B26" s="33" t="n">
        <v>108253</v>
      </c>
      <c r="C26" s="33" t="s">
        <v>111</v>
      </c>
      <c r="E26" s="43" t="n">
        <f aca="false">AV26</f>
        <v>79</v>
      </c>
      <c r="F26" s="33" t="str">
        <f aca="false">IF(E26="","",IF(E26&lt;=69,"D",IF(E26&lt;=75,"C",IF(E26&lt;=90,"B",IF(E26&lt;=100,"A","E")))))</f>
        <v>B</v>
      </c>
      <c r="G26" s="33" t="str">
        <f aca="false">CQ26</f>
        <v>Memiliki kemampuan pemahaman  Thermodinamika, Gelombang Mekanik, Gelombang Cahaya, Gelombang Bunyi, Alat Optik, Pemanasan Global,</v>
      </c>
      <c r="H26" s="43" t="n">
        <f aca="false">CN26</f>
        <v>80</v>
      </c>
      <c r="I26" s="33" t="str">
        <f aca="false">IF(H26="","",IF(H26&lt;=69,"D",IF(H26&lt;=75,"C",IF(H26&lt;=90,"B",IF(H26&lt;=100,"A","E")))))</f>
        <v>B</v>
      </c>
      <c r="J26" s="33" t="str">
        <f aca="false">CT26</f>
        <v>Memiliki keterampilan  Thermodinamika, Gelombang Mekanik, Gelombang Cahaya, Pemanasan Global, </v>
      </c>
      <c r="L26" s="44" t="n">
        <f aca="false">AD26</f>
        <v>79</v>
      </c>
      <c r="M26" s="44" t="n">
        <f aca="false">IF(COUNTBLANK(AT26:AT26),"",AT26)</f>
        <v>74</v>
      </c>
      <c r="O26" s="44" t="n">
        <v>80</v>
      </c>
      <c r="P26" s="44"/>
      <c r="Q26" s="45"/>
      <c r="R26" s="44" t="n">
        <v>78</v>
      </c>
      <c r="S26" s="44"/>
      <c r="T26" s="45"/>
      <c r="U26" s="44"/>
      <c r="V26" s="44"/>
      <c r="W26" s="45" t="n">
        <v>80</v>
      </c>
      <c r="X26" s="44"/>
      <c r="Y26" s="44" t="n">
        <v>80</v>
      </c>
      <c r="Z26" s="45"/>
      <c r="AA26" s="44"/>
      <c r="AB26" s="44" t="n">
        <v>78</v>
      </c>
      <c r="AC26" s="45"/>
      <c r="AD26" s="45" t="n">
        <f aca="false">IF(AND(O26="",P26="",Q26=""),"",ROUND(AVERAGE(O26:AC26),0))</f>
        <v>79</v>
      </c>
      <c r="AE26" s="44"/>
      <c r="AF26" s="44"/>
      <c r="AG26" s="45" t="n">
        <v>83</v>
      </c>
      <c r="AH26" s="44"/>
      <c r="AI26" s="44"/>
      <c r="AJ26" s="45"/>
      <c r="AK26" s="44"/>
      <c r="AL26" s="44"/>
      <c r="AM26" s="45"/>
      <c r="AN26" s="44"/>
      <c r="AO26" s="44"/>
      <c r="AP26" s="45"/>
      <c r="AQ26" s="44"/>
      <c r="AR26" s="44"/>
      <c r="AS26" s="65"/>
      <c r="AT26" s="66" t="n">
        <v>74</v>
      </c>
      <c r="AU26" s="67" t="n">
        <f aca="false">IF(AT26="","",AVERAGE(O26:AC26,AE26:AT26))</f>
        <v>79</v>
      </c>
      <c r="AV26" s="47" t="n">
        <f aca="false">IF(AU26="","",ROUND(AU26,0))</f>
        <v>79</v>
      </c>
      <c r="AX26" s="44"/>
      <c r="AY26" s="44" t="n">
        <v>77</v>
      </c>
      <c r="AZ26" s="45" t="n">
        <v>85</v>
      </c>
      <c r="BA26" s="44"/>
      <c r="BB26" s="44"/>
      <c r="BC26" s="45" t="n">
        <v>86</v>
      </c>
      <c r="BD26" s="44"/>
      <c r="BE26" s="50" t="n">
        <v>77</v>
      </c>
      <c r="BF26" s="45"/>
      <c r="BG26" s="44"/>
      <c r="BH26" s="44"/>
      <c r="BI26" s="45"/>
      <c r="BJ26" s="44"/>
      <c r="BK26" s="44"/>
      <c r="BL26" s="45"/>
      <c r="BM26" s="45" t="n">
        <f aca="false">IF(AND(AZ26="",AY26="",AX26=""),"",MAX(AX26:AZ26))</f>
        <v>85</v>
      </c>
      <c r="BN26" s="45" t="n">
        <f aca="false">IF(AND(BB26="",BC26="",BA26=""),"",MAX(BA26:BC26))</f>
        <v>86</v>
      </c>
      <c r="BO26" s="45" t="n">
        <f aca="false">IF(AND(BD26="",BE26="",BF26=""),"",MAX(BD26:BF26))</f>
        <v>77</v>
      </c>
      <c r="BP26" s="45" t="str">
        <f aca="false">IF(AND(BG26="",BH26="",BI26=""),"",MAX(BG26:BI26))</f>
        <v/>
      </c>
      <c r="BQ26" s="45" t="str">
        <f aca="false">IF(AND(BJ26="",BK26="",BL26=""),"",MAX(BJ26:BL26))</f>
        <v/>
      </c>
      <c r="BR26" s="45" t="n">
        <f aca="false">IF(AND(BM26=""),"",ROUND(AVERAGE(BM26:BQ26),0))</f>
        <v>83</v>
      </c>
      <c r="BS26" s="44"/>
      <c r="BT26" s="50" t="n">
        <v>77</v>
      </c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4"/>
      <c r="CF26" s="44"/>
      <c r="CG26" s="45"/>
      <c r="CH26" s="45" t="n">
        <f aca="false">IF(AND(BU26="",BT26="",BS26=""),"",MAX(BS26:BU26))</f>
        <v>77</v>
      </c>
      <c r="CI26" s="45" t="str">
        <f aca="false">IF(AND(BW26="",BX26="",BV26=""),"",MAX(BV26:BX26))</f>
        <v/>
      </c>
      <c r="CJ26" s="45" t="str">
        <f aca="false">IF(AND(BY26="",BZ26="",CA26=""),"",MAX(BY26:CA26))</f>
        <v/>
      </c>
      <c r="CK26" s="45" t="str">
        <f aca="false">IF(AND(CB26="",CC26="",CD26=""),"",MAX(CB26:CD26))</f>
        <v/>
      </c>
      <c r="CL26" s="45" t="str">
        <f aca="false">IF(AND(CE26="",CF26="",CG26=""),"",MAX(CE26:CG26))</f>
        <v/>
      </c>
      <c r="CM26" s="46" t="n">
        <f aca="false">IF(AND(CH26=""),"",AVERAGE(BR26,CH26:CL26))</f>
        <v>80</v>
      </c>
      <c r="CN26" s="47" t="n">
        <f aca="false">IF(CM26="","",ROUND(CM26,0))</f>
        <v>80</v>
      </c>
      <c r="CO26" s="52"/>
      <c r="CP26" s="44" t="n">
        <v>11</v>
      </c>
      <c r="CQ26" s="53" t="str">
        <f aca="false">IF(CP26="","",VLOOKUP(CP26,$DE$9:$DF$20,2,0))</f>
        <v>Memiliki kemampuan pemahaman  Thermodinamika, Gelombang Mekanik, Gelombang Cahaya, Gelombang Bunyi, Alat Optik, Pemanasan Global,</v>
      </c>
      <c r="CR26" s="52"/>
      <c r="CS26" s="44" t="n">
        <v>11</v>
      </c>
      <c r="CT26" s="53" t="str">
        <f aca="false">IF(CS26="","",VLOOKUP(CS26,$DE$22:$DF$33,2,0))</f>
        <v>Memiliki keterampilan  Thermodinamika, Gelombang Mekanik, Gelombang Cahaya, Pemanasan Global, </v>
      </c>
      <c r="CV26" s="41" t="n">
        <v>4</v>
      </c>
      <c r="CW26" s="44"/>
      <c r="CY26" s="62" t="s">
        <v>50</v>
      </c>
      <c r="CZ26" s="63" t="s">
        <v>51</v>
      </c>
      <c r="DA26" s="63" t="s">
        <v>52</v>
      </c>
      <c r="DE26" s="0" t="n">
        <v>4</v>
      </c>
      <c r="DF26" s="0" t="str">
        <f aca="false"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Thermodinamika, Gelombang Mekanik, Gelombang Cahaya, Pemanasan Global, </v>
      </c>
    </row>
    <row r="27" customFormat="false" ht="15" hidden="false" customHeight="false" outlineLevel="0" collapsed="false">
      <c r="A27" s="33" t="n">
        <v>17</v>
      </c>
      <c r="B27" s="33" t="n">
        <v>108268</v>
      </c>
      <c r="C27" s="33" t="s">
        <v>112</v>
      </c>
      <c r="E27" s="43" t="n">
        <f aca="false">AV27</f>
        <v>81</v>
      </c>
      <c r="F27" s="33" t="str">
        <f aca="false">IF(E27="","",IF(E27&lt;=69,"D",IF(E27&lt;=75,"C",IF(E27&lt;=90,"B",IF(E27&lt;=100,"A","E")))))</f>
        <v>B</v>
      </c>
      <c r="G27" s="33" t="str">
        <f aca="false">CQ27</f>
        <v>Memiliki kemampuan pemahaman  Thermodinamika, Gelombang Mekanik, Gelombang Cahaya, Gelombang Bunyi, Alat Optik, Pemanasan Global,</v>
      </c>
      <c r="H27" s="43" t="n">
        <f aca="false">CN27</f>
        <v>80</v>
      </c>
      <c r="I27" s="33" t="str">
        <f aca="false">IF(H27="","",IF(H27&lt;=69,"D",IF(H27&lt;=75,"C",IF(H27&lt;=90,"B",IF(H27&lt;=100,"A","E")))))</f>
        <v>B</v>
      </c>
      <c r="J27" s="33" t="str">
        <f aca="false">CT27</f>
        <v>Memiliki keterampilan  Thermodinamika, Gelombang Mekanik, Gelombang Cahaya, Pemanasan Global, </v>
      </c>
      <c r="L27" s="44" t="n">
        <f aca="false">AD27</f>
        <v>81</v>
      </c>
      <c r="M27" s="44" t="n">
        <f aca="false">IF(COUNTBLANK(AT27:AT27),"",AT27)</f>
        <v>74</v>
      </c>
      <c r="O27" s="44" t="n">
        <v>79</v>
      </c>
      <c r="P27" s="44"/>
      <c r="Q27" s="45"/>
      <c r="R27" s="44" t="n">
        <v>79</v>
      </c>
      <c r="S27" s="44"/>
      <c r="T27" s="45"/>
      <c r="U27" s="44"/>
      <c r="V27" s="44"/>
      <c r="W27" s="45" t="n">
        <v>87</v>
      </c>
      <c r="X27" s="44"/>
      <c r="Y27" s="44" t="n">
        <v>82</v>
      </c>
      <c r="Z27" s="45"/>
      <c r="AA27" s="44"/>
      <c r="AB27" s="44" t="n">
        <v>76</v>
      </c>
      <c r="AC27" s="45"/>
      <c r="AD27" s="45" t="n">
        <f aca="false">IF(AND(O27="",P27="",Q27=""),"",ROUND(AVERAGE(O27:AC27),0))</f>
        <v>81</v>
      </c>
      <c r="AE27" s="44"/>
      <c r="AF27" s="44"/>
      <c r="AG27" s="45" t="n">
        <v>88</v>
      </c>
      <c r="AH27" s="44"/>
      <c r="AI27" s="44"/>
      <c r="AJ27" s="45"/>
      <c r="AK27" s="44"/>
      <c r="AL27" s="44"/>
      <c r="AM27" s="45"/>
      <c r="AN27" s="44"/>
      <c r="AO27" s="44"/>
      <c r="AP27" s="45"/>
      <c r="AQ27" s="44"/>
      <c r="AR27" s="44"/>
      <c r="AS27" s="65"/>
      <c r="AT27" s="66" t="n">
        <v>74</v>
      </c>
      <c r="AU27" s="67" t="n">
        <f aca="false">IF(AT27="","",AVERAGE(O27:AC27,AE27:AT27))</f>
        <v>80.7142857142857</v>
      </c>
      <c r="AV27" s="47" t="n">
        <f aca="false">IF(AU27="","",ROUND(AU27,0))</f>
        <v>81</v>
      </c>
      <c r="AX27" s="44"/>
      <c r="AY27" s="44" t="n">
        <v>80</v>
      </c>
      <c r="AZ27" s="45" t="n">
        <v>90</v>
      </c>
      <c r="BA27" s="44"/>
      <c r="BB27" s="44"/>
      <c r="BC27" s="45" t="n">
        <v>82</v>
      </c>
      <c r="BD27" s="44"/>
      <c r="BE27" s="50" t="n">
        <v>76</v>
      </c>
      <c r="BF27" s="45"/>
      <c r="BG27" s="44"/>
      <c r="BH27" s="44"/>
      <c r="BI27" s="45"/>
      <c r="BJ27" s="44"/>
      <c r="BK27" s="44"/>
      <c r="BL27" s="45"/>
      <c r="BM27" s="45" t="n">
        <f aca="false">IF(AND(AZ27="",AY27="",AX27=""),"",MAX(AX27:AZ27))</f>
        <v>90</v>
      </c>
      <c r="BN27" s="45" t="n">
        <f aca="false">IF(AND(BB27="",BC27="",BA27=""),"",MAX(BA27:BC27))</f>
        <v>82</v>
      </c>
      <c r="BO27" s="45" t="n">
        <f aca="false">IF(AND(BD27="",BE27="",BF27=""),"",MAX(BD27:BF27))</f>
        <v>76</v>
      </c>
      <c r="BP27" s="45" t="str">
        <f aca="false">IF(AND(BG27="",BH27="",BI27=""),"",MAX(BG27:BI27))</f>
        <v/>
      </c>
      <c r="BQ27" s="45" t="str">
        <f aca="false">IF(AND(BJ27="",BK27="",BL27=""),"",MAX(BJ27:BL27))</f>
        <v/>
      </c>
      <c r="BR27" s="45" t="n">
        <f aca="false">IF(AND(BM27=""),"",ROUND(AVERAGE(BM27:BQ27),0))</f>
        <v>83</v>
      </c>
      <c r="BS27" s="44"/>
      <c r="BT27" s="50" t="n">
        <v>76</v>
      </c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4"/>
      <c r="CF27" s="44"/>
      <c r="CG27" s="45"/>
      <c r="CH27" s="45" t="n">
        <f aca="false">IF(AND(BU27="",BT27="",BS27=""),"",MAX(BS27:BU27))</f>
        <v>76</v>
      </c>
      <c r="CI27" s="45" t="str">
        <f aca="false">IF(AND(BW27="",BX27="",BV27=""),"",MAX(BV27:BX27))</f>
        <v/>
      </c>
      <c r="CJ27" s="45" t="str">
        <f aca="false">IF(AND(BY27="",BZ27="",CA27=""),"",MAX(BY27:CA27))</f>
        <v/>
      </c>
      <c r="CK27" s="45" t="str">
        <f aca="false">IF(AND(CB27="",CC27="",CD27=""),"",MAX(CB27:CD27))</f>
        <v/>
      </c>
      <c r="CL27" s="45" t="str">
        <f aca="false">IF(AND(CE27="",CF27="",CG27=""),"",MAX(CE27:CG27))</f>
        <v/>
      </c>
      <c r="CM27" s="46" t="n">
        <f aca="false">IF(AND(CH27=""),"",AVERAGE(BR27,CH27:CL27))</f>
        <v>79.5</v>
      </c>
      <c r="CN27" s="47" t="n">
        <f aca="false">IF(CM27="","",ROUND(CM27,0))</f>
        <v>80</v>
      </c>
      <c r="CO27" s="52"/>
      <c r="CP27" s="44" t="n">
        <v>11</v>
      </c>
      <c r="CQ27" s="53" t="str">
        <f aca="false">IF(CP27="","",VLOOKUP(CP27,$DE$9:$DF$20,2,0))</f>
        <v>Memiliki kemampuan pemahaman  Thermodinamika, Gelombang Mekanik, Gelombang Cahaya, Gelombang Bunyi, Alat Optik, Pemanasan Global,</v>
      </c>
      <c r="CR27" s="52"/>
      <c r="CS27" s="44" t="n">
        <v>11</v>
      </c>
      <c r="CT27" s="53" t="str">
        <f aca="false">IF(CS27="","",VLOOKUP(CS27,$DE$22:$DF$33,2,0))</f>
        <v>Memiliki keterampilan  Thermodinamika, Gelombang Mekanik, Gelombang Cahaya, Pemanasan Global, </v>
      </c>
      <c r="CV27" s="41" t="n">
        <v>5</v>
      </c>
      <c r="CW27" s="44"/>
      <c r="CY27" s="56" t="n">
        <v>0</v>
      </c>
      <c r="CZ27" s="57" t="n">
        <v>69</v>
      </c>
      <c r="DA27" s="58" t="s">
        <v>55</v>
      </c>
      <c r="DE27" s="0" t="n">
        <v>5</v>
      </c>
      <c r="DF27" s="0" t="str">
        <f aca="false"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Thermodinamika, Gelombang Mekanik, Gelombang Cahaya, Pemanasan Global, </v>
      </c>
    </row>
    <row r="28" customFormat="false" ht="15" hidden="false" customHeight="false" outlineLevel="0" collapsed="false">
      <c r="A28" s="33" t="n">
        <v>18</v>
      </c>
      <c r="B28" s="33" t="n">
        <v>108283</v>
      </c>
      <c r="C28" s="33" t="s">
        <v>113</v>
      </c>
      <c r="E28" s="43" t="n">
        <f aca="false">AV28</f>
        <v>80</v>
      </c>
      <c r="F28" s="33" t="str">
        <f aca="false">IF(E28="","",IF(E28&lt;=69,"D",IF(E28&lt;=75,"C",IF(E28&lt;=90,"B",IF(E28&lt;=100,"A","E")))))</f>
        <v>B</v>
      </c>
      <c r="G28" s="33" t="str">
        <f aca="false">CQ28</f>
        <v>Memiliki kemampuan pemahaman  Thermodinamika, Gelombang Mekanik, Gelombang Cahaya, Gelombang Bunyi, Alat Optik, Pemanasan Global,</v>
      </c>
      <c r="H28" s="43" t="n">
        <f aca="false">CN28</f>
        <v>78</v>
      </c>
      <c r="I28" s="33" t="str">
        <f aca="false">IF(H28="","",IF(H28&lt;=69,"D",IF(H28&lt;=75,"C",IF(H28&lt;=90,"B",IF(H28&lt;=100,"A","E")))))</f>
        <v>B</v>
      </c>
      <c r="J28" s="33" t="str">
        <f aca="false">CT28</f>
        <v>Memiliki keterampilan  Thermodinamika, Gelombang Mekanik, Gelombang Cahaya, Pemanasan Global, </v>
      </c>
      <c r="L28" s="44" t="n">
        <f aca="false">AD28</f>
        <v>81</v>
      </c>
      <c r="M28" s="44" t="n">
        <f aca="false">IF(COUNTBLANK(AT28:AT28),"",AT28)</f>
        <v>74</v>
      </c>
      <c r="O28" s="44" t="n">
        <v>80</v>
      </c>
      <c r="P28" s="44"/>
      <c r="Q28" s="45"/>
      <c r="R28" s="44" t="n">
        <v>79</v>
      </c>
      <c r="S28" s="44"/>
      <c r="T28" s="45"/>
      <c r="U28" s="44"/>
      <c r="V28" s="44"/>
      <c r="W28" s="45" t="n">
        <v>78</v>
      </c>
      <c r="X28" s="44"/>
      <c r="Y28" s="44" t="n">
        <v>80</v>
      </c>
      <c r="Z28" s="45"/>
      <c r="AA28" s="44"/>
      <c r="AB28" s="44" t="n">
        <v>87</v>
      </c>
      <c r="AC28" s="45"/>
      <c r="AD28" s="45" t="n">
        <f aca="false">IF(AND(O28="",P28="",Q28=""),"",ROUND(AVERAGE(O28:AC28),0))</f>
        <v>81</v>
      </c>
      <c r="AE28" s="44"/>
      <c r="AF28" s="44"/>
      <c r="AG28" s="45" t="n">
        <v>81</v>
      </c>
      <c r="AH28" s="44"/>
      <c r="AI28" s="44"/>
      <c r="AJ28" s="45"/>
      <c r="AK28" s="44"/>
      <c r="AL28" s="44"/>
      <c r="AM28" s="45"/>
      <c r="AN28" s="44"/>
      <c r="AO28" s="44"/>
      <c r="AP28" s="45"/>
      <c r="AQ28" s="44"/>
      <c r="AR28" s="44"/>
      <c r="AS28" s="65"/>
      <c r="AT28" s="66" t="n">
        <v>74</v>
      </c>
      <c r="AU28" s="67" t="n">
        <f aca="false">IF(AT28="","",AVERAGE(O28:AC28,AE28:AT28))</f>
        <v>79.8571428571429</v>
      </c>
      <c r="AV28" s="47" t="n">
        <f aca="false">IF(AU28="","",ROUND(AU28,0))</f>
        <v>80</v>
      </c>
      <c r="AX28" s="44"/>
      <c r="AY28" s="44" t="n">
        <v>75</v>
      </c>
      <c r="AZ28" s="45" t="n">
        <v>78</v>
      </c>
      <c r="BA28" s="44"/>
      <c r="BB28" s="44"/>
      <c r="BC28" s="45" t="n">
        <v>81</v>
      </c>
      <c r="BD28" s="44"/>
      <c r="BE28" s="50" t="n">
        <v>77</v>
      </c>
      <c r="BF28" s="45"/>
      <c r="BG28" s="44"/>
      <c r="BH28" s="44"/>
      <c r="BI28" s="45"/>
      <c r="BJ28" s="44"/>
      <c r="BK28" s="44"/>
      <c r="BL28" s="45"/>
      <c r="BM28" s="45" t="n">
        <f aca="false">IF(AND(AZ28="",AY28="",AX28=""),"",MAX(AX28:AZ28))</f>
        <v>78</v>
      </c>
      <c r="BN28" s="45" t="n">
        <f aca="false">IF(AND(BB28="",BC28="",BA28=""),"",MAX(BA28:BC28))</f>
        <v>81</v>
      </c>
      <c r="BO28" s="45" t="n">
        <f aca="false">IF(AND(BD28="",BE28="",BF28=""),"",MAX(BD28:BF28))</f>
        <v>77</v>
      </c>
      <c r="BP28" s="45" t="str">
        <f aca="false">IF(AND(BG28="",BH28="",BI28=""),"",MAX(BG28:BI28))</f>
        <v/>
      </c>
      <c r="BQ28" s="45" t="str">
        <f aca="false">IF(AND(BJ28="",BK28="",BL28=""),"",MAX(BJ28:BL28))</f>
        <v/>
      </c>
      <c r="BR28" s="45" t="n">
        <f aca="false">IF(AND(BM28=""),"",ROUND(AVERAGE(BM28:BQ28),0))</f>
        <v>79</v>
      </c>
      <c r="BS28" s="44"/>
      <c r="BT28" s="50" t="n">
        <v>77</v>
      </c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4"/>
      <c r="CF28" s="44"/>
      <c r="CG28" s="45"/>
      <c r="CH28" s="45" t="n">
        <f aca="false">IF(AND(BU28="",BT28="",BS28=""),"",MAX(BS28:BU28))</f>
        <v>77</v>
      </c>
      <c r="CI28" s="45" t="str">
        <f aca="false">IF(AND(BW28="",BX28="",BV28=""),"",MAX(BV28:BX28))</f>
        <v/>
      </c>
      <c r="CJ28" s="45" t="str">
        <f aca="false">IF(AND(BY28="",BZ28="",CA28=""),"",MAX(BY28:CA28))</f>
        <v/>
      </c>
      <c r="CK28" s="45" t="str">
        <f aca="false">IF(AND(CB28="",CC28="",CD28=""),"",MAX(CB28:CD28))</f>
        <v/>
      </c>
      <c r="CL28" s="45" t="str">
        <f aca="false">IF(AND(CE28="",CF28="",CG28=""),"",MAX(CE28:CG28))</f>
        <v/>
      </c>
      <c r="CM28" s="46" t="n">
        <f aca="false">IF(AND(CH28=""),"",AVERAGE(BR28,CH28:CL28))</f>
        <v>78</v>
      </c>
      <c r="CN28" s="47" t="n">
        <f aca="false">IF(CM28="","",ROUND(CM28,0))</f>
        <v>78</v>
      </c>
      <c r="CO28" s="52"/>
      <c r="CP28" s="44" t="n">
        <v>11</v>
      </c>
      <c r="CQ28" s="53" t="str">
        <f aca="false">IF(CP28="","",VLOOKUP(CP28,$DE$9:$DF$20,2,0))</f>
        <v>Memiliki kemampuan pemahaman  Thermodinamika, Gelombang Mekanik, Gelombang Cahaya, Gelombang Bunyi, Alat Optik, Pemanasan Global,</v>
      </c>
      <c r="CR28" s="52"/>
      <c r="CS28" s="44" t="n">
        <v>11</v>
      </c>
      <c r="CT28" s="53" t="str">
        <f aca="false">IF(CS28="","",VLOOKUP(CS28,$DE$22:$DF$33,2,0))</f>
        <v>Memiliki keterampilan  Thermodinamika, Gelombang Mekanik, Gelombang Cahaya, Pemanasan Global, </v>
      </c>
      <c r="CV28" s="41" t="n">
        <v>6</v>
      </c>
      <c r="CW28" s="44" t="s">
        <v>60</v>
      </c>
      <c r="CY28" s="56" t="n">
        <v>70</v>
      </c>
      <c r="CZ28" s="59" t="n">
        <v>75</v>
      </c>
      <c r="DA28" s="60" t="s">
        <v>58</v>
      </c>
      <c r="DE28" s="0" t="n">
        <v>6</v>
      </c>
      <c r="DF28" s="0" t="str">
        <f aca="false"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Thermodinamika, Gelombang Mekanik, Gelombang Cahaya, Masih perlu peningkatan keterampilan Pemanasan Global.</v>
      </c>
    </row>
    <row r="29" customFormat="false" ht="15" hidden="false" customHeight="false" outlineLevel="0" collapsed="false">
      <c r="A29" s="33" t="n">
        <v>19</v>
      </c>
      <c r="B29" s="33" t="n">
        <v>108298</v>
      </c>
      <c r="C29" s="33" t="s">
        <v>114</v>
      </c>
      <c r="E29" s="43" t="n">
        <f aca="false">AV29</f>
        <v>80</v>
      </c>
      <c r="F29" s="33" t="str">
        <f aca="false">IF(E29="","",IF(E29&lt;=69,"D",IF(E29&lt;=75,"C",IF(E29&lt;=90,"B",IF(E29&lt;=100,"A","E")))))</f>
        <v>B</v>
      </c>
      <c r="G29" s="33" t="str">
        <f aca="false">CQ29</f>
        <v>Memiliki kemampuan pemahaman  Thermodinamika, Gelombang Mekanik, Gelombang Cahaya, Gelombang Bunyi, Alat Optik, Pemanasan Global,</v>
      </c>
      <c r="H29" s="43" t="n">
        <f aca="false">CN29</f>
        <v>78</v>
      </c>
      <c r="I29" s="33" t="str">
        <f aca="false">IF(H29="","",IF(H29&lt;=69,"D",IF(H29&lt;=75,"C",IF(H29&lt;=90,"B",IF(H29&lt;=100,"A","E")))))</f>
        <v>B</v>
      </c>
      <c r="J29" s="33" t="str">
        <f aca="false">CT29</f>
        <v>Memiliki keterampilan  Thermodinamika, Gelombang Mekanik, Gelombang Cahaya, Pemanasan Global, </v>
      </c>
      <c r="L29" s="44" t="n">
        <f aca="false">AD29</f>
        <v>80</v>
      </c>
      <c r="M29" s="44" t="n">
        <f aca="false">IF(COUNTBLANK(AT29:AT29),"",AT29)</f>
        <v>75</v>
      </c>
      <c r="O29" s="44" t="n">
        <v>78</v>
      </c>
      <c r="P29" s="44"/>
      <c r="Q29" s="45"/>
      <c r="R29" s="44" t="n">
        <v>77</v>
      </c>
      <c r="S29" s="44"/>
      <c r="T29" s="45"/>
      <c r="U29" s="44"/>
      <c r="V29" s="44"/>
      <c r="W29" s="45" t="n">
        <v>80</v>
      </c>
      <c r="X29" s="44"/>
      <c r="Y29" s="44" t="n">
        <v>79</v>
      </c>
      <c r="Z29" s="45"/>
      <c r="AA29" s="44"/>
      <c r="AB29" s="44" t="n">
        <v>88</v>
      </c>
      <c r="AC29" s="45"/>
      <c r="AD29" s="45" t="n">
        <f aca="false">IF(AND(O29="",P29="",Q29=""),"",ROUND(AVERAGE(O29:AC29),0))</f>
        <v>80</v>
      </c>
      <c r="AE29" s="44"/>
      <c r="AF29" s="44"/>
      <c r="AG29" s="45" t="n">
        <v>82</v>
      </c>
      <c r="AH29" s="44"/>
      <c r="AI29" s="44"/>
      <c r="AJ29" s="45"/>
      <c r="AK29" s="44"/>
      <c r="AL29" s="44"/>
      <c r="AM29" s="45"/>
      <c r="AN29" s="44"/>
      <c r="AO29" s="44"/>
      <c r="AP29" s="45"/>
      <c r="AQ29" s="44"/>
      <c r="AR29" s="44"/>
      <c r="AS29" s="65"/>
      <c r="AT29" s="66" t="n">
        <v>75</v>
      </c>
      <c r="AU29" s="67" t="n">
        <f aca="false">IF(AT29="","",AVERAGE(O29:AC29,AE29:AT29))</f>
        <v>79.8571428571429</v>
      </c>
      <c r="AV29" s="47" t="n">
        <f aca="false">IF(AU29="","",ROUND(AU29,0))</f>
        <v>80</v>
      </c>
      <c r="AX29" s="44"/>
      <c r="AY29" s="44" t="n">
        <v>75</v>
      </c>
      <c r="AZ29" s="45" t="n">
        <v>78</v>
      </c>
      <c r="BA29" s="44"/>
      <c r="BB29" s="44"/>
      <c r="BC29" s="45" t="n">
        <v>78</v>
      </c>
      <c r="BD29" s="44"/>
      <c r="BE29" s="50" t="n">
        <v>78</v>
      </c>
      <c r="BF29" s="45"/>
      <c r="BG29" s="44"/>
      <c r="BH29" s="44"/>
      <c r="BI29" s="45"/>
      <c r="BJ29" s="44"/>
      <c r="BK29" s="44"/>
      <c r="BL29" s="45"/>
      <c r="BM29" s="45" t="n">
        <f aca="false">IF(AND(AZ29="",AY29="",AX29=""),"",MAX(AX29:AZ29))</f>
        <v>78</v>
      </c>
      <c r="BN29" s="45" t="n">
        <f aca="false">IF(AND(BB29="",BC29="",BA29=""),"",MAX(BA29:BC29))</f>
        <v>78</v>
      </c>
      <c r="BO29" s="45" t="n">
        <f aca="false">IF(AND(BD29="",BE29="",BF29=""),"",MAX(BD29:BF29))</f>
        <v>78</v>
      </c>
      <c r="BP29" s="45" t="str">
        <f aca="false">IF(AND(BG29="",BH29="",BI29=""),"",MAX(BG29:BI29))</f>
        <v/>
      </c>
      <c r="BQ29" s="45" t="str">
        <f aca="false">IF(AND(BJ29="",BK29="",BL29=""),"",MAX(BJ29:BL29))</f>
        <v/>
      </c>
      <c r="BR29" s="45" t="n">
        <f aca="false">IF(AND(BM29=""),"",ROUND(AVERAGE(BM29:BQ29),0))</f>
        <v>78</v>
      </c>
      <c r="BS29" s="44"/>
      <c r="BT29" s="50" t="n">
        <v>78</v>
      </c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4"/>
      <c r="CF29" s="44"/>
      <c r="CG29" s="45"/>
      <c r="CH29" s="45" t="n">
        <f aca="false">IF(AND(BU29="",BT29="",BS29=""),"",MAX(BS29:BU29))</f>
        <v>78</v>
      </c>
      <c r="CI29" s="45" t="str">
        <f aca="false">IF(AND(BW29="",BX29="",BV29=""),"",MAX(BV29:BX29))</f>
        <v/>
      </c>
      <c r="CJ29" s="45" t="str">
        <f aca="false">IF(AND(BY29="",BZ29="",CA29=""),"",MAX(BY29:CA29))</f>
        <v/>
      </c>
      <c r="CK29" s="45" t="str">
        <f aca="false">IF(AND(CB29="",CC29="",CD29=""),"",MAX(CB29:CD29))</f>
        <v/>
      </c>
      <c r="CL29" s="45" t="str">
        <f aca="false">IF(AND(CE29="",CF29="",CG29=""),"",MAX(CE29:CG29))</f>
        <v/>
      </c>
      <c r="CM29" s="46" t="n">
        <f aca="false">IF(AND(CH29=""),"",AVERAGE(BR29,CH29:CL29))</f>
        <v>78</v>
      </c>
      <c r="CN29" s="47" t="n">
        <f aca="false">IF(CM29="","",ROUND(CM29,0))</f>
        <v>78</v>
      </c>
      <c r="CO29" s="52"/>
      <c r="CP29" s="44" t="n">
        <v>11</v>
      </c>
      <c r="CQ29" s="53" t="str">
        <f aca="false">IF(CP29="","",VLOOKUP(CP29,$DE$9:$DF$20,2,0))</f>
        <v>Memiliki kemampuan pemahaman  Thermodinamika, Gelombang Mekanik, Gelombang Cahaya, Gelombang Bunyi, Alat Optik, Pemanasan Global,</v>
      </c>
      <c r="CR29" s="52"/>
      <c r="CS29" s="44" t="n">
        <v>11</v>
      </c>
      <c r="CT29" s="53" t="str">
        <f aca="false">IF(CS29="","",VLOOKUP(CS29,$DE$22:$DF$33,2,0))</f>
        <v>Memiliki keterampilan  Thermodinamika, Gelombang Mekanik, Gelombang Cahaya, Pemanasan Global, </v>
      </c>
      <c r="CV29" s="41" t="n">
        <v>7</v>
      </c>
      <c r="CW29" s="44"/>
      <c r="CY29" s="56" t="n">
        <v>76</v>
      </c>
      <c r="CZ29" s="59" t="n">
        <v>90</v>
      </c>
      <c r="DA29" s="60" t="s">
        <v>61</v>
      </c>
      <c r="DE29" s="0" t="n">
        <v>7</v>
      </c>
      <c r="DF29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Thermodinamika, Gelombang Mekanik, Gelombang Cahaya, Pemanasan Global, </v>
      </c>
    </row>
    <row r="30" customFormat="false" ht="15" hidden="false" customHeight="false" outlineLevel="0" collapsed="false">
      <c r="A30" s="33" t="n">
        <v>20</v>
      </c>
      <c r="B30" s="33" t="n">
        <v>108313</v>
      </c>
      <c r="C30" s="33" t="s">
        <v>115</v>
      </c>
      <c r="E30" s="43" t="n">
        <f aca="false">AV30</f>
        <v>78</v>
      </c>
      <c r="F30" s="33" t="str">
        <f aca="false">IF(E30="","",IF(E30&lt;=69,"D",IF(E30&lt;=75,"C",IF(E30&lt;=90,"B",IF(E30&lt;=100,"A","E")))))</f>
        <v>B</v>
      </c>
      <c r="G30" s="33" t="str">
        <f aca="false">CQ30</f>
        <v>Memiliki kemampuan pemahaman  Thermodinamika, Gelombang Mekanik, Gelombang Cahaya, Gelombang Bunyi, Alat Optik, Pemanasan Global,</v>
      </c>
      <c r="H30" s="43" t="n">
        <f aca="false">CN30</f>
        <v>80</v>
      </c>
      <c r="I30" s="33" t="str">
        <f aca="false">IF(H30="","",IF(H30&lt;=69,"D",IF(H30&lt;=75,"C",IF(H30&lt;=90,"B",IF(H30&lt;=100,"A","E")))))</f>
        <v>B</v>
      </c>
      <c r="J30" s="33" t="str">
        <f aca="false">CT30</f>
        <v>Memiliki keterampilan  Thermodinamika, Gelombang Mekanik, Gelombang Cahaya, Pemanasan Global, </v>
      </c>
      <c r="L30" s="44" t="n">
        <f aca="false">AD30</f>
        <v>80</v>
      </c>
      <c r="M30" s="44" t="n">
        <f aca="false">IF(COUNTBLANK(AT30:AT30),"",AT30)</f>
        <v>73</v>
      </c>
      <c r="O30" s="44" t="n">
        <v>82</v>
      </c>
      <c r="P30" s="44"/>
      <c r="Q30" s="45"/>
      <c r="R30" s="44" t="n">
        <v>78</v>
      </c>
      <c r="S30" s="44"/>
      <c r="T30" s="45"/>
      <c r="U30" s="44"/>
      <c r="V30" s="44"/>
      <c r="W30" s="45" t="n">
        <v>77</v>
      </c>
      <c r="X30" s="44"/>
      <c r="Y30" s="44" t="n">
        <v>80</v>
      </c>
      <c r="Z30" s="45"/>
      <c r="AA30" s="44"/>
      <c r="AB30" s="44" t="n">
        <v>83</v>
      </c>
      <c r="AC30" s="45"/>
      <c r="AD30" s="45" t="n">
        <f aca="false">IF(AND(O30="",P30="",Q30=""),"",ROUND(AVERAGE(O30:AC30),0))</f>
        <v>80</v>
      </c>
      <c r="AE30" s="44"/>
      <c r="AF30" s="44"/>
      <c r="AG30" s="45" t="n">
        <v>76</v>
      </c>
      <c r="AH30" s="44"/>
      <c r="AI30" s="44"/>
      <c r="AJ30" s="45"/>
      <c r="AK30" s="44"/>
      <c r="AL30" s="44"/>
      <c r="AM30" s="45"/>
      <c r="AN30" s="44"/>
      <c r="AO30" s="44"/>
      <c r="AP30" s="45"/>
      <c r="AQ30" s="44"/>
      <c r="AR30" s="44"/>
      <c r="AS30" s="65"/>
      <c r="AT30" s="66" t="n">
        <v>73</v>
      </c>
      <c r="AU30" s="67" t="n">
        <f aca="false">IF(AT30="","",AVERAGE(O30:AC30,AE30:AT30))</f>
        <v>78.4285714285714</v>
      </c>
      <c r="AV30" s="47" t="n">
        <f aca="false">IF(AU30="","",ROUND(AU30,0))</f>
        <v>78</v>
      </c>
      <c r="AX30" s="44"/>
      <c r="AY30" s="44" t="n">
        <v>75</v>
      </c>
      <c r="AZ30" s="45" t="n">
        <v>84</v>
      </c>
      <c r="BA30" s="44"/>
      <c r="BB30" s="44"/>
      <c r="BC30" s="45" t="n">
        <v>76</v>
      </c>
      <c r="BD30" s="44"/>
      <c r="BE30" s="50" t="n">
        <v>80</v>
      </c>
      <c r="BF30" s="45"/>
      <c r="BG30" s="44"/>
      <c r="BH30" s="44"/>
      <c r="BI30" s="45"/>
      <c r="BJ30" s="44"/>
      <c r="BK30" s="44"/>
      <c r="BL30" s="45"/>
      <c r="BM30" s="45" t="n">
        <f aca="false">IF(AND(AZ30="",AY30="",AX30=""),"",MAX(AX30:AZ30))</f>
        <v>84</v>
      </c>
      <c r="BN30" s="45" t="n">
        <f aca="false">IF(AND(BB30="",BC30="",BA30=""),"",MAX(BA30:BC30))</f>
        <v>76</v>
      </c>
      <c r="BO30" s="45" t="n">
        <f aca="false">IF(AND(BD30="",BE30="",BF30=""),"",MAX(BD30:BF30))</f>
        <v>80</v>
      </c>
      <c r="BP30" s="45" t="str">
        <f aca="false">IF(AND(BG30="",BH30="",BI30=""),"",MAX(BG30:BI30))</f>
        <v/>
      </c>
      <c r="BQ30" s="45" t="str">
        <f aca="false">IF(AND(BJ30="",BK30="",BL30=""),"",MAX(BJ30:BL30))</f>
        <v/>
      </c>
      <c r="BR30" s="45" t="n">
        <f aca="false">IF(AND(BM30=""),"",ROUND(AVERAGE(BM30:BQ30),0))</f>
        <v>80</v>
      </c>
      <c r="BS30" s="44"/>
      <c r="BT30" s="50" t="n">
        <v>80</v>
      </c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4"/>
      <c r="CF30" s="44"/>
      <c r="CG30" s="45"/>
      <c r="CH30" s="45" t="n">
        <f aca="false">IF(AND(BU30="",BT30="",BS30=""),"",MAX(BS30:BU30))</f>
        <v>80</v>
      </c>
      <c r="CI30" s="45" t="str">
        <f aca="false">IF(AND(BW30="",BX30="",BV30=""),"",MAX(BV30:BX30))</f>
        <v/>
      </c>
      <c r="CJ30" s="45" t="str">
        <f aca="false">IF(AND(BY30="",BZ30="",CA30=""),"",MAX(BY30:CA30))</f>
        <v/>
      </c>
      <c r="CK30" s="45" t="str">
        <f aca="false">IF(AND(CB30="",CC30="",CD30=""),"",MAX(CB30:CD30))</f>
        <v/>
      </c>
      <c r="CL30" s="45" t="str">
        <f aca="false">IF(AND(CE30="",CF30="",CG30=""),"",MAX(CE30:CG30))</f>
        <v/>
      </c>
      <c r="CM30" s="46" t="n">
        <f aca="false">IF(AND(CH30=""),"",AVERAGE(BR30,CH30:CL30))</f>
        <v>80</v>
      </c>
      <c r="CN30" s="47" t="n">
        <f aca="false">IF(CM30="","",ROUND(CM30,0))</f>
        <v>80</v>
      </c>
      <c r="CO30" s="52"/>
      <c r="CP30" s="44" t="n">
        <v>11</v>
      </c>
      <c r="CQ30" s="53" t="str">
        <f aca="false">IF(CP30="","",VLOOKUP(CP30,$DE$9:$DF$20,2,0))</f>
        <v>Memiliki kemampuan pemahaman  Thermodinamika, Gelombang Mekanik, Gelombang Cahaya, Gelombang Bunyi, Alat Optik, Pemanasan Global,</v>
      </c>
      <c r="CR30" s="52"/>
      <c r="CS30" s="44" t="n">
        <v>11</v>
      </c>
      <c r="CT30" s="53" t="str">
        <f aca="false">IF(CS30="","",VLOOKUP(CS30,$DE$22:$DF$33,2,0))</f>
        <v>Memiliki keterampilan  Thermodinamika, Gelombang Mekanik, Gelombang Cahaya, Pemanasan Global, </v>
      </c>
      <c r="CV30" s="41" t="n">
        <v>8</v>
      </c>
      <c r="CW30" s="44"/>
      <c r="CY30" s="56" t="n">
        <v>91</v>
      </c>
      <c r="CZ30" s="59" t="n">
        <v>100</v>
      </c>
      <c r="DA30" s="60" t="s">
        <v>15</v>
      </c>
      <c r="DE30" s="0" t="n">
        <v>8</v>
      </c>
      <c r="DF30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Thermodinamika, Gelombang Mekanik, Gelombang Cahaya, Pemanasan Global, </v>
      </c>
    </row>
    <row r="31" customFormat="false" ht="15" hidden="false" customHeight="false" outlineLevel="0" collapsed="false">
      <c r="A31" s="33" t="n">
        <v>21</v>
      </c>
      <c r="B31" s="33" t="n">
        <v>108328</v>
      </c>
      <c r="C31" s="33" t="s">
        <v>116</v>
      </c>
      <c r="E31" s="43" t="n">
        <f aca="false">AV31</f>
        <v>80</v>
      </c>
      <c r="F31" s="33" t="str">
        <f aca="false">IF(E31="","",IF(E31&lt;=69,"D",IF(E31&lt;=75,"C",IF(E31&lt;=90,"B",IF(E31&lt;=100,"A","E")))))</f>
        <v>B</v>
      </c>
      <c r="G31" s="33" t="str">
        <f aca="false">CQ31</f>
        <v>Memiliki kemampuan pemahaman  Thermodinamika, Gelombang Mekanik, Gelombang Cahaya, Gelombang Bunyi, Alat Optik, Pemanasan Global,</v>
      </c>
      <c r="H31" s="43" t="n">
        <f aca="false">CN31</f>
        <v>80</v>
      </c>
      <c r="I31" s="33" t="str">
        <f aca="false">IF(H31="","",IF(H31&lt;=69,"D",IF(H31&lt;=75,"C",IF(H31&lt;=90,"B",IF(H31&lt;=100,"A","E")))))</f>
        <v>B</v>
      </c>
      <c r="J31" s="33" t="str">
        <f aca="false">CT31</f>
        <v>Memiliki keterampilan  Thermodinamika, Gelombang Mekanik, Gelombang Cahaya, Pemanasan Global, </v>
      </c>
      <c r="L31" s="44" t="n">
        <f aca="false">AD31</f>
        <v>82</v>
      </c>
      <c r="M31" s="44" t="n">
        <f aca="false">IF(COUNTBLANK(AT31:AT31),"",AT31)</f>
        <v>73</v>
      </c>
      <c r="O31" s="44" t="n">
        <v>81</v>
      </c>
      <c r="P31" s="44"/>
      <c r="Q31" s="45"/>
      <c r="R31" s="44" t="n">
        <v>83</v>
      </c>
      <c r="S31" s="44"/>
      <c r="T31" s="45"/>
      <c r="U31" s="44"/>
      <c r="V31" s="44"/>
      <c r="W31" s="45" t="n">
        <v>80</v>
      </c>
      <c r="X31" s="44"/>
      <c r="Y31" s="44" t="n">
        <v>80</v>
      </c>
      <c r="Z31" s="45"/>
      <c r="AA31" s="44"/>
      <c r="AB31" s="44" t="n">
        <v>86</v>
      </c>
      <c r="AC31" s="45"/>
      <c r="AD31" s="45" t="n">
        <f aca="false">IF(AND(O31="",P31="",Q31=""),"",ROUND(AVERAGE(O31:AC31),0))</f>
        <v>82</v>
      </c>
      <c r="AE31" s="44"/>
      <c r="AF31" s="44"/>
      <c r="AG31" s="45" t="n">
        <v>78</v>
      </c>
      <c r="AH31" s="44"/>
      <c r="AI31" s="44"/>
      <c r="AJ31" s="45"/>
      <c r="AK31" s="44"/>
      <c r="AL31" s="44"/>
      <c r="AM31" s="45"/>
      <c r="AN31" s="44"/>
      <c r="AO31" s="44"/>
      <c r="AP31" s="45"/>
      <c r="AQ31" s="44"/>
      <c r="AR31" s="44"/>
      <c r="AS31" s="65"/>
      <c r="AT31" s="66" t="n">
        <v>73</v>
      </c>
      <c r="AU31" s="67" t="n">
        <f aca="false">IF(AT31="","",AVERAGE(O31:AC31,AE31:AT31))</f>
        <v>80.1428571428571</v>
      </c>
      <c r="AV31" s="47" t="n">
        <f aca="false">IF(AU31="","",ROUND(AU31,0))</f>
        <v>80</v>
      </c>
      <c r="AX31" s="44"/>
      <c r="AY31" s="44" t="n">
        <v>75</v>
      </c>
      <c r="AZ31" s="45" t="n">
        <v>82</v>
      </c>
      <c r="BA31" s="44"/>
      <c r="BB31" s="44"/>
      <c r="BC31" s="45" t="n">
        <v>87</v>
      </c>
      <c r="BD31" s="44"/>
      <c r="BE31" s="50" t="n">
        <v>78</v>
      </c>
      <c r="BF31" s="45"/>
      <c r="BG31" s="44"/>
      <c r="BH31" s="44"/>
      <c r="BI31" s="45"/>
      <c r="BJ31" s="44"/>
      <c r="BK31" s="44"/>
      <c r="BL31" s="45"/>
      <c r="BM31" s="45" t="n">
        <f aca="false">IF(AND(AZ31="",AY31="",AX31=""),"",MAX(AX31:AZ31))</f>
        <v>82</v>
      </c>
      <c r="BN31" s="45" t="n">
        <f aca="false">IF(AND(BB31="",BC31="",BA31=""),"",MAX(BA31:BC31))</f>
        <v>87</v>
      </c>
      <c r="BO31" s="45" t="n">
        <f aca="false">IF(AND(BD31="",BE31="",BF31=""),"",MAX(BD31:BF31))</f>
        <v>78</v>
      </c>
      <c r="BP31" s="45" t="str">
        <f aca="false">IF(AND(BG31="",BH31="",BI31=""),"",MAX(BG31:BI31))</f>
        <v/>
      </c>
      <c r="BQ31" s="45" t="str">
        <f aca="false">IF(AND(BJ31="",BK31="",BL31=""),"",MAX(BJ31:BL31))</f>
        <v/>
      </c>
      <c r="BR31" s="45" t="n">
        <f aca="false">IF(AND(BM31=""),"",ROUND(AVERAGE(BM31:BQ31),0))</f>
        <v>82</v>
      </c>
      <c r="BS31" s="44"/>
      <c r="BT31" s="50" t="n">
        <v>78</v>
      </c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4"/>
      <c r="CF31" s="44"/>
      <c r="CG31" s="45"/>
      <c r="CH31" s="45" t="n">
        <f aca="false">IF(AND(BU31="",BT31="",BS31=""),"",MAX(BS31:BU31))</f>
        <v>78</v>
      </c>
      <c r="CI31" s="45" t="str">
        <f aca="false">IF(AND(BW31="",BX31="",BV31=""),"",MAX(BV31:BX31))</f>
        <v/>
      </c>
      <c r="CJ31" s="45" t="str">
        <f aca="false">IF(AND(BY31="",BZ31="",CA31=""),"",MAX(BY31:CA31))</f>
        <v/>
      </c>
      <c r="CK31" s="45" t="str">
        <f aca="false">IF(AND(CB31="",CC31="",CD31=""),"",MAX(CB31:CD31))</f>
        <v/>
      </c>
      <c r="CL31" s="45" t="str">
        <f aca="false">IF(AND(CE31="",CF31="",CG31=""),"",MAX(CE31:CG31))</f>
        <v/>
      </c>
      <c r="CM31" s="46" t="n">
        <f aca="false">IF(AND(CH31=""),"",AVERAGE(BR31,CH31:CL31))</f>
        <v>80</v>
      </c>
      <c r="CN31" s="47" t="n">
        <f aca="false">IF(CM31="","",ROUND(CM31,0))</f>
        <v>80</v>
      </c>
      <c r="CO31" s="52"/>
      <c r="CP31" s="44" t="n">
        <v>11</v>
      </c>
      <c r="CQ31" s="53" t="str">
        <f aca="false">IF(CP31="","",VLOOKUP(CP31,$DE$9:$DF$20,2,0))</f>
        <v>Memiliki kemampuan pemahaman  Thermodinamika, Gelombang Mekanik, Gelombang Cahaya, Gelombang Bunyi, Alat Optik, Pemanasan Global,</v>
      </c>
      <c r="CR31" s="52"/>
      <c r="CS31" s="44" t="n">
        <v>11</v>
      </c>
      <c r="CT31" s="53" t="str">
        <f aca="false">IF(CS31="","",VLOOKUP(CS31,$DE$22:$DF$33,2,0))</f>
        <v>Memiliki keterampilan  Thermodinamika, Gelombang Mekanik, Gelombang Cahaya, Pemanasan Global, </v>
      </c>
      <c r="CV31" s="41" t="n">
        <v>9</v>
      </c>
      <c r="CW31" s="44"/>
      <c r="DE31" s="0" t="n">
        <v>9</v>
      </c>
      <c r="DF31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Thermodinamika, Gelombang Mekanik, Gelombang Cahaya, Pemanasan Global, </v>
      </c>
    </row>
    <row r="32" customFormat="false" ht="15" hidden="false" customHeight="false" outlineLevel="0" collapsed="false">
      <c r="A32" s="33" t="n">
        <v>22</v>
      </c>
      <c r="B32" s="33" t="n">
        <v>108343</v>
      </c>
      <c r="C32" s="33" t="s">
        <v>117</v>
      </c>
      <c r="E32" s="43" t="n">
        <f aca="false">AV32</f>
        <v>79</v>
      </c>
      <c r="F32" s="33" t="str">
        <f aca="false">IF(E32="","",IF(E32&lt;=69,"D",IF(E32&lt;=75,"C",IF(E32&lt;=90,"B",IF(E32&lt;=100,"A","E")))))</f>
        <v>B</v>
      </c>
      <c r="G32" s="33" t="str">
        <f aca="false">CQ32</f>
        <v>Memiliki kemampuan pemahaman  Thermodinamika, Gelombang Mekanik, Gelombang Cahaya, Gelombang Bunyi, Alat Optik, Pemanasan Global,</v>
      </c>
      <c r="H32" s="43" t="n">
        <f aca="false">CN32</f>
        <v>81</v>
      </c>
      <c r="I32" s="33" t="str">
        <f aca="false">IF(H32="","",IF(H32&lt;=69,"D",IF(H32&lt;=75,"C",IF(H32&lt;=90,"B",IF(H32&lt;=100,"A","E")))))</f>
        <v>B</v>
      </c>
      <c r="J32" s="33" t="str">
        <f aca="false">CT32</f>
        <v>Memiliki keterampilan  Thermodinamika, Gelombang Mekanik, Gelombang Cahaya, Pemanasan Global, </v>
      </c>
      <c r="L32" s="44" t="n">
        <f aca="false">AD32</f>
        <v>79</v>
      </c>
      <c r="M32" s="44" t="n">
        <f aca="false">IF(COUNTBLANK(AT32:AT32),"",AT32)</f>
        <v>74</v>
      </c>
      <c r="O32" s="44" t="n">
        <v>82</v>
      </c>
      <c r="P32" s="44"/>
      <c r="Q32" s="45"/>
      <c r="R32" s="44" t="n">
        <v>80</v>
      </c>
      <c r="S32" s="44"/>
      <c r="T32" s="45"/>
      <c r="U32" s="44"/>
      <c r="V32" s="44"/>
      <c r="W32" s="45" t="n">
        <v>75</v>
      </c>
      <c r="X32" s="44"/>
      <c r="Y32" s="44" t="n">
        <v>80</v>
      </c>
      <c r="Z32" s="45"/>
      <c r="AA32" s="44"/>
      <c r="AB32" s="44" t="n">
        <v>77</v>
      </c>
      <c r="AC32" s="45"/>
      <c r="AD32" s="45" t="n">
        <f aca="false">IF(AND(O32="",P32="",Q32=""),"",ROUND(AVERAGE(O32:AC32),0))</f>
        <v>79</v>
      </c>
      <c r="AE32" s="44"/>
      <c r="AF32" s="44"/>
      <c r="AG32" s="45" t="n">
        <v>87</v>
      </c>
      <c r="AH32" s="44"/>
      <c r="AI32" s="44"/>
      <c r="AJ32" s="45"/>
      <c r="AK32" s="44"/>
      <c r="AL32" s="44"/>
      <c r="AM32" s="45"/>
      <c r="AN32" s="44"/>
      <c r="AO32" s="44"/>
      <c r="AP32" s="45"/>
      <c r="AQ32" s="44"/>
      <c r="AR32" s="44"/>
      <c r="AS32" s="65"/>
      <c r="AT32" s="66" t="n">
        <v>74</v>
      </c>
      <c r="AU32" s="67" t="n">
        <f aca="false">IF(AT32="","",AVERAGE(O32:AC32,AE32:AT32))</f>
        <v>79.2857142857143</v>
      </c>
      <c r="AV32" s="47" t="n">
        <f aca="false">IF(AU32="","",ROUND(AU32,0))</f>
        <v>79</v>
      </c>
      <c r="AX32" s="44"/>
      <c r="AY32" s="44" t="n">
        <v>80</v>
      </c>
      <c r="AZ32" s="45" t="n">
        <v>84</v>
      </c>
      <c r="BA32" s="44"/>
      <c r="BB32" s="44"/>
      <c r="BC32" s="45" t="n">
        <v>88</v>
      </c>
      <c r="BD32" s="44"/>
      <c r="BE32" s="50" t="n">
        <v>78</v>
      </c>
      <c r="BF32" s="45"/>
      <c r="BG32" s="44"/>
      <c r="BH32" s="44"/>
      <c r="BI32" s="45"/>
      <c r="BJ32" s="44"/>
      <c r="BK32" s="44"/>
      <c r="BL32" s="45"/>
      <c r="BM32" s="45" t="n">
        <f aca="false">IF(AND(AZ32="",AY32="",AX32=""),"",MAX(AX32:AZ32))</f>
        <v>84</v>
      </c>
      <c r="BN32" s="45" t="n">
        <f aca="false">IF(AND(BB32="",BC32="",BA32=""),"",MAX(BA32:BC32))</f>
        <v>88</v>
      </c>
      <c r="BO32" s="45" t="n">
        <f aca="false">IF(AND(BD32="",BE32="",BF32=""),"",MAX(BD32:BF32))</f>
        <v>78</v>
      </c>
      <c r="BP32" s="45" t="str">
        <f aca="false">IF(AND(BG32="",BH32="",BI32=""),"",MAX(BG32:BI32))</f>
        <v/>
      </c>
      <c r="BQ32" s="45" t="str">
        <f aca="false">IF(AND(BJ32="",BK32="",BL32=""),"",MAX(BJ32:BL32))</f>
        <v/>
      </c>
      <c r="BR32" s="45" t="n">
        <f aca="false">IF(AND(BM32=""),"",ROUND(AVERAGE(BM32:BQ32),0))</f>
        <v>83</v>
      </c>
      <c r="BS32" s="44"/>
      <c r="BT32" s="50" t="n">
        <v>78</v>
      </c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4"/>
      <c r="CF32" s="44"/>
      <c r="CG32" s="45"/>
      <c r="CH32" s="45" t="n">
        <f aca="false">IF(AND(BU32="",BT32="",BS32=""),"",MAX(BS32:BU32))</f>
        <v>78</v>
      </c>
      <c r="CI32" s="45" t="str">
        <f aca="false">IF(AND(BW32="",BX32="",BV32=""),"",MAX(BV32:BX32))</f>
        <v/>
      </c>
      <c r="CJ32" s="45" t="str">
        <f aca="false">IF(AND(BY32="",BZ32="",CA32=""),"",MAX(BY32:CA32))</f>
        <v/>
      </c>
      <c r="CK32" s="45" t="str">
        <f aca="false">IF(AND(CB32="",CC32="",CD32=""),"",MAX(CB32:CD32))</f>
        <v/>
      </c>
      <c r="CL32" s="45" t="str">
        <f aca="false">IF(AND(CE32="",CF32="",CG32=""),"",MAX(CE32:CG32))</f>
        <v/>
      </c>
      <c r="CM32" s="46" t="n">
        <f aca="false">IF(AND(CH32=""),"",AVERAGE(BR32,CH32:CL32))</f>
        <v>80.5</v>
      </c>
      <c r="CN32" s="47" t="n">
        <f aca="false">IF(CM32="","",ROUND(CM32,0))</f>
        <v>81</v>
      </c>
      <c r="CO32" s="52"/>
      <c r="CP32" s="44" t="n">
        <v>11</v>
      </c>
      <c r="CQ32" s="53" t="str">
        <f aca="false">IF(CP32="","",VLOOKUP(CP32,$DE$9:$DF$20,2,0))</f>
        <v>Memiliki kemampuan pemahaman  Thermodinamika, Gelombang Mekanik, Gelombang Cahaya, Gelombang Bunyi, Alat Optik, Pemanasan Global,</v>
      </c>
      <c r="CR32" s="52"/>
      <c r="CS32" s="44" t="n">
        <v>11</v>
      </c>
      <c r="CT32" s="53" t="str">
        <f aca="false">IF(CS32="","",VLOOKUP(CS32,$DE$22:$DF$33,2,0))</f>
        <v>Memiliki keterampilan  Thermodinamika, Gelombang Mekanik, Gelombang Cahaya, Pemanasan Global, </v>
      </c>
      <c r="CV32" s="41" t="n">
        <v>10</v>
      </c>
      <c r="CW32" s="44"/>
      <c r="DE32" s="0" t="n">
        <v>10</v>
      </c>
      <c r="DF32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Thermodinamika, Gelombang Mekanik, Gelombang Cahaya, Pemanasan Global, </v>
      </c>
    </row>
    <row r="33" customFormat="false" ht="15" hidden="false" customHeight="false" outlineLevel="0" collapsed="false">
      <c r="A33" s="33" t="n">
        <v>23</v>
      </c>
      <c r="B33" s="33" t="n">
        <v>108358</v>
      </c>
      <c r="C33" s="33" t="s">
        <v>118</v>
      </c>
      <c r="E33" s="43" t="n">
        <f aca="false">AV33</f>
        <v>79</v>
      </c>
      <c r="F33" s="33" t="str">
        <f aca="false">IF(E33="","",IF(E33&lt;=69,"D",IF(E33&lt;=75,"C",IF(E33&lt;=90,"B",IF(E33&lt;=100,"A","E")))))</f>
        <v>B</v>
      </c>
      <c r="G33" s="33" t="str">
        <f aca="false">CQ33</f>
        <v>Memiliki kemampuan pemahaman  Thermodinamika, Gelombang Mekanik, Gelombang Cahaya, Gelombang Bunyi, Alat Optik, Pemanasan Global,</v>
      </c>
      <c r="H33" s="43" t="n">
        <f aca="false">CN33</f>
        <v>80</v>
      </c>
      <c r="I33" s="33" t="str">
        <f aca="false">IF(H33="","",IF(H33&lt;=69,"D",IF(H33&lt;=75,"C",IF(H33&lt;=90,"B",IF(H33&lt;=100,"A","E")))))</f>
        <v>B</v>
      </c>
      <c r="J33" s="33" t="str">
        <f aca="false">CT33</f>
        <v>Memiliki keterampilan  Thermodinamika, Gelombang Mekanik, Gelombang Cahaya, Pemanasan Global, </v>
      </c>
      <c r="L33" s="44" t="n">
        <f aca="false">AD33</f>
        <v>80</v>
      </c>
      <c r="M33" s="44" t="n">
        <f aca="false">IF(COUNTBLANK(AT33:AT33),"",AT33)</f>
        <v>73</v>
      </c>
      <c r="O33" s="44" t="n">
        <v>80</v>
      </c>
      <c r="P33" s="44"/>
      <c r="Q33" s="45"/>
      <c r="R33" s="44" t="n">
        <v>80</v>
      </c>
      <c r="S33" s="44"/>
      <c r="T33" s="45"/>
      <c r="U33" s="44"/>
      <c r="V33" s="44"/>
      <c r="W33" s="45" t="n">
        <v>78</v>
      </c>
      <c r="X33" s="44"/>
      <c r="Y33" s="44" t="n">
        <v>82</v>
      </c>
      <c r="Z33" s="45"/>
      <c r="AA33" s="44"/>
      <c r="AB33" s="44" t="n">
        <v>81</v>
      </c>
      <c r="AC33" s="45"/>
      <c r="AD33" s="45" t="n">
        <f aca="false">IF(AND(O33="",P33="",Q33=""),"",ROUND(AVERAGE(O33:AC33),0))</f>
        <v>80</v>
      </c>
      <c r="AE33" s="44"/>
      <c r="AF33" s="44"/>
      <c r="AG33" s="45" t="n">
        <v>79</v>
      </c>
      <c r="AH33" s="44"/>
      <c r="AI33" s="44"/>
      <c r="AJ33" s="45"/>
      <c r="AK33" s="44"/>
      <c r="AL33" s="44"/>
      <c r="AM33" s="45"/>
      <c r="AN33" s="44"/>
      <c r="AO33" s="44"/>
      <c r="AP33" s="45"/>
      <c r="AQ33" s="44"/>
      <c r="AR33" s="44"/>
      <c r="AS33" s="65"/>
      <c r="AT33" s="66" t="n">
        <v>73</v>
      </c>
      <c r="AU33" s="67" t="n">
        <f aca="false">IF(AT33="","",AVERAGE(O33:AC33,AE33:AT33))</f>
        <v>79</v>
      </c>
      <c r="AV33" s="47" t="n">
        <f aca="false">IF(AU33="","",ROUND(AU33,0))</f>
        <v>79</v>
      </c>
      <c r="AX33" s="44"/>
      <c r="AY33" s="44" t="n">
        <v>75</v>
      </c>
      <c r="AZ33" s="45" t="n">
        <v>83</v>
      </c>
      <c r="BA33" s="44"/>
      <c r="BB33" s="44"/>
      <c r="BC33" s="45" t="n">
        <v>83</v>
      </c>
      <c r="BD33" s="44"/>
      <c r="BE33" s="50" t="n">
        <v>78</v>
      </c>
      <c r="BF33" s="45"/>
      <c r="BG33" s="44"/>
      <c r="BH33" s="44"/>
      <c r="BI33" s="45"/>
      <c r="BJ33" s="44"/>
      <c r="BK33" s="44"/>
      <c r="BL33" s="45"/>
      <c r="BM33" s="45" t="n">
        <f aca="false">IF(AND(AZ33="",AY33="",AX33=""),"",MAX(AX33:AZ33))</f>
        <v>83</v>
      </c>
      <c r="BN33" s="45" t="n">
        <f aca="false">IF(AND(BB33="",BC33="",BA33=""),"",MAX(BA33:BC33))</f>
        <v>83</v>
      </c>
      <c r="BO33" s="45" t="n">
        <f aca="false">IF(AND(BD33="",BE33="",BF33=""),"",MAX(BD33:BF33))</f>
        <v>78</v>
      </c>
      <c r="BP33" s="45" t="str">
        <f aca="false">IF(AND(BG33="",BH33="",BI33=""),"",MAX(BG33:BI33))</f>
        <v/>
      </c>
      <c r="BQ33" s="45" t="str">
        <f aca="false">IF(AND(BJ33="",BK33="",BL33=""),"",MAX(BJ33:BL33))</f>
        <v/>
      </c>
      <c r="BR33" s="45" t="n">
        <f aca="false">IF(AND(BM33=""),"",ROUND(AVERAGE(BM33:BQ33),0))</f>
        <v>81</v>
      </c>
      <c r="BS33" s="44"/>
      <c r="BT33" s="50" t="n">
        <v>78</v>
      </c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4"/>
      <c r="CF33" s="44"/>
      <c r="CG33" s="45"/>
      <c r="CH33" s="45" t="n">
        <f aca="false">IF(AND(BU33="",BT33="",BS33=""),"",MAX(BS33:BU33))</f>
        <v>78</v>
      </c>
      <c r="CI33" s="45" t="str">
        <f aca="false">IF(AND(BW33="",BX33="",BV33=""),"",MAX(BV33:BX33))</f>
        <v/>
      </c>
      <c r="CJ33" s="45" t="str">
        <f aca="false">IF(AND(BY33="",BZ33="",CA33=""),"",MAX(BY33:CA33))</f>
        <v/>
      </c>
      <c r="CK33" s="45" t="str">
        <f aca="false">IF(AND(CB33="",CC33="",CD33=""),"",MAX(CB33:CD33))</f>
        <v/>
      </c>
      <c r="CL33" s="45" t="str">
        <f aca="false">IF(AND(CE33="",CF33="",CG33=""),"",MAX(CE33:CG33))</f>
        <v/>
      </c>
      <c r="CM33" s="46" t="n">
        <f aca="false">IF(AND(CH33=""),"",AVERAGE(BR33,CH33:CL33))</f>
        <v>79.5</v>
      </c>
      <c r="CN33" s="47" t="n">
        <f aca="false">IF(CM33="","",ROUND(CM33,0))</f>
        <v>80</v>
      </c>
      <c r="CO33" s="52"/>
      <c r="CP33" s="44" t="n">
        <v>11</v>
      </c>
      <c r="CQ33" s="53" t="str">
        <f aca="false">IF(CP33="","",VLOOKUP(CP33,$DE$9:$DF$20,2,0))</f>
        <v>Memiliki kemampuan pemahaman  Thermodinamika, Gelombang Mekanik, Gelombang Cahaya, Gelombang Bunyi, Alat Optik, Pemanasan Global,</v>
      </c>
      <c r="CR33" s="52"/>
      <c r="CS33" s="44" t="n">
        <v>11</v>
      </c>
      <c r="CT33" s="53" t="str">
        <f aca="false">IF(CS33="","",VLOOKUP(CS33,$DE$22:$DF$33,2,0))</f>
        <v>Memiliki keterampilan  Thermodinamika, Gelombang Mekanik, Gelombang Cahaya, Pemanasan Global, </v>
      </c>
      <c r="DE33" s="0" t="n">
        <v>11</v>
      </c>
      <c r="DF33" s="0" t="str">
        <f aca="false"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Thermodinamika, Gelombang Mekanik, Gelombang Cahaya, Pemanasan Global, </v>
      </c>
    </row>
    <row r="34" customFormat="false" ht="15" hidden="false" customHeight="false" outlineLevel="0" collapsed="false">
      <c r="A34" s="33" t="n">
        <v>24</v>
      </c>
      <c r="B34" s="33" t="n">
        <v>108373</v>
      </c>
      <c r="C34" s="33" t="s">
        <v>119</v>
      </c>
      <c r="E34" s="43" t="n">
        <f aca="false">AV34</f>
        <v>81</v>
      </c>
      <c r="F34" s="33" t="str">
        <f aca="false">IF(E34="","",IF(E34&lt;=69,"D",IF(E34&lt;=75,"C",IF(E34&lt;=90,"B",IF(E34&lt;=100,"A","E")))))</f>
        <v>B</v>
      </c>
      <c r="G34" s="33" t="str">
        <f aca="false">CQ34</f>
        <v>Memiliki kemampuan pemahaman  Thermodinamika, Gelombang Mekanik, Gelombang Cahaya, Gelombang Bunyi, Alat Optik, Pemanasan Global,</v>
      </c>
      <c r="H34" s="43" t="n">
        <f aca="false">CN34</f>
        <v>81</v>
      </c>
      <c r="I34" s="33" t="str">
        <f aca="false">IF(H34="","",IF(H34&lt;=69,"D",IF(H34&lt;=75,"C",IF(H34&lt;=90,"B",IF(H34&lt;=100,"A","E")))))</f>
        <v>B</v>
      </c>
      <c r="J34" s="33" t="str">
        <f aca="false">CT34</f>
        <v>Memiliki keterampilan  Thermodinamika, Gelombang Mekanik, Gelombang Cahaya, Pemanasan Global, </v>
      </c>
      <c r="L34" s="44" t="n">
        <f aca="false">AD34</f>
        <v>83</v>
      </c>
      <c r="M34" s="44" t="n">
        <f aca="false">IF(COUNTBLANK(AT34:AT34),"",AT34)</f>
        <v>75</v>
      </c>
      <c r="O34" s="44" t="n">
        <v>81</v>
      </c>
      <c r="P34" s="44"/>
      <c r="Q34" s="45"/>
      <c r="R34" s="44" t="n">
        <v>83</v>
      </c>
      <c r="S34" s="44"/>
      <c r="T34" s="45"/>
      <c r="U34" s="44"/>
      <c r="V34" s="44"/>
      <c r="W34" s="45" t="n">
        <v>79</v>
      </c>
      <c r="X34" s="44"/>
      <c r="Y34" s="44" t="n">
        <v>79</v>
      </c>
      <c r="Z34" s="45"/>
      <c r="AA34" s="44"/>
      <c r="AB34" s="44" t="n">
        <v>94</v>
      </c>
      <c r="AC34" s="45"/>
      <c r="AD34" s="45" t="n">
        <f aca="false">IF(AND(O34="",P34="",Q34=""),"",ROUND(AVERAGE(O34:AC34),0))</f>
        <v>83</v>
      </c>
      <c r="AE34" s="44"/>
      <c r="AF34" s="44"/>
      <c r="AG34" s="45" t="n">
        <v>78</v>
      </c>
      <c r="AH34" s="44"/>
      <c r="AI34" s="44"/>
      <c r="AJ34" s="45"/>
      <c r="AK34" s="44"/>
      <c r="AL34" s="44"/>
      <c r="AM34" s="45"/>
      <c r="AN34" s="44"/>
      <c r="AO34" s="44"/>
      <c r="AP34" s="45"/>
      <c r="AQ34" s="44"/>
      <c r="AR34" s="44"/>
      <c r="AS34" s="65"/>
      <c r="AT34" s="66" t="n">
        <v>75</v>
      </c>
      <c r="AU34" s="67" t="n">
        <f aca="false">IF(AT34="","",AVERAGE(O34:AC34,AE34:AT34))</f>
        <v>81.2857142857143</v>
      </c>
      <c r="AV34" s="47" t="n">
        <f aca="false">IF(AU34="","",ROUND(AU34,0))</f>
        <v>81</v>
      </c>
      <c r="AX34" s="44"/>
      <c r="AY34" s="44" t="n">
        <v>75</v>
      </c>
      <c r="AZ34" s="45" t="n">
        <v>80</v>
      </c>
      <c r="BA34" s="44"/>
      <c r="BB34" s="44"/>
      <c r="BC34" s="45" t="n">
        <v>86</v>
      </c>
      <c r="BD34" s="44"/>
      <c r="BE34" s="50" t="n">
        <v>79</v>
      </c>
      <c r="BF34" s="45"/>
      <c r="BG34" s="44"/>
      <c r="BH34" s="44"/>
      <c r="BI34" s="45"/>
      <c r="BJ34" s="44"/>
      <c r="BK34" s="44"/>
      <c r="BL34" s="45"/>
      <c r="BM34" s="45" t="n">
        <f aca="false">IF(AND(AZ34="",AY34="",AX34=""),"",MAX(AX34:AZ34))</f>
        <v>80</v>
      </c>
      <c r="BN34" s="45" t="n">
        <f aca="false">IF(AND(BB34="",BC34="",BA34=""),"",MAX(BA34:BC34))</f>
        <v>86</v>
      </c>
      <c r="BO34" s="45" t="n">
        <f aca="false">IF(AND(BD34="",BE34="",BF34=""),"",MAX(BD34:BF34))</f>
        <v>79</v>
      </c>
      <c r="BP34" s="45" t="str">
        <f aca="false">IF(AND(BG34="",BH34="",BI34=""),"",MAX(BG34:BI34))</f>
        <v/>
      </c>
      <c r="BQ34" s="45" t="str">
        <f aca="false">IF(AND(BJ34="",BK34="",BL34=""),"",MAX(BJ34:BL34))</f>
        <v/>
      </c>
      <c r="BR34" s="45" t="n">
        <f aca="false">IF(AND(BM34=""),"",ROUND(AVERAGE(BM34:BQ34),0))</f>
        <v>82</v>
      </c>
      <c r="BS34" s="44"/>
      <c r="BT34" s="50" t="n">
        <v>79</v>
      </c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4"/>
      <c r="CF34" s="44"/>
      <c r="CG34" s="45"/>
      <c r="CH34" s="45" t="n">
        <f aca="false">IF(AND(BU34="",BT34="",BS34=""),"",MAX(BS34:BU34))</f>
        <v>79</v>
      </c>
      <c r="CI34" s="45" t="str">
        <f aca="false">IF(AND(BW34="",BX34="",BV34=""),"",MAX(BV34:BX34))</f>
        <v/>
      </c>
      <c r="CJ34" s="45" t="str">
        <f aca="false">IF(AND(BY34="",BZ34="",CA34=""),"",MAX(BY34:CA34))</f>
        <v/>
      </c>
      <c r="CK34" s="45" t="str">
        <f aca="false">IF(AND(CB34="",CC34="",CD34=""),"",MAX(CB34:CD34))</f>
        <v/>
      </c>
      <c r="CL34" s="45" t="str">
        <f aca="false">IF(AND(CE34="",CF34="",CG34=""),"",MAX(CE34:CG34))</f>
        <v/>
      </c>
      <c r="CM34" s="46" t="n">
        <f aca="false">IF(AND(CH34=""),"",AVERAGE(BR34,CH34:CL34))</f>
        <v>80.5</v>
      </c>
      <c r="CN34" s="47" t="n">
        <f aca="false">IF(CM34="","",ROUND(CM34,0))</f>
        <v>81</v>
      </c>
      <c r="CO34" s="52"/>
      <c r="CP34" s="44" t="n">
        <v>11</v>
      </c>
      <c r="CQ34" s="53" t="str">
        <f aca="false">IF(CP34="","",VLOOKUP(CP34,$DE$9:$DF$20,2,0))</f>
        <v>Memiliki kemampuan pemahaman  Thermodinamika, Gelombang Mekanik, Gelombang Cahaya, Gelombang Bunyi, Alat Optik, Pemanasan Global,</v>
      </c>
      <c r="CR34" s="52"/>
      <c r="CS34" s="44" t="n">
        <v>11</v>
      </c>
      <c r="CT34" s="53" t="str">
        <f aca="false">IF(CS34="","",VLOOKUP(CS34,$DE$22:$DF$33,2,0))</f>
        <v>Memiliki keterampilan  Thermodinamika, Gelombang Mekanik, Gelombang Cahaya, Pemanasan Global, </v>
      </c>
    </row>
    <row r="35" customFormat="false" ht="15" hidden="false" customHeight="false" outlineLevel="0" collapsed="false">
      <c r="A35" s="33" t="n">
        <v>25</v>
      </c>
      <c r="B35" s="33" t="n">
        <v>108388</v>
      </c>
      <c r="C35" s="33" t="s">
        <v>120</v>
      </c>
      <c r="E35" s="43" t="n">
        <f aca="false">AV35</f>
        <v>78</v>
      </c>
      <c r="F35" s="33" t="str">
        <f aca="false">IF(E35="","",IF(E35&lt;=69,"D",IF(E35&lt;=75,"C",IF(E35&lt;=90,"B",IF(E35&lt;=100,"A","E")))))</f>
        <v>B</v>
      </c>
      <c r="G35" s="33" t="str">
        <f aca="false">CQ35</f>
        <v>Memiliki kemampuan pemahaman  Thermodinamika, Gelombang Mekanik, Gelombang Cahaya, Gelombang Bunyi, Alat Optik, Pemanasan Global,</v>
      </c>
      <c r="H35" s="43" t="n">
        <f aca="false">CN35</f>
        <v>79</v>
      </c>
      <c r="I35" s="33" t="str">
        <f aca="false">IF(H35="","",IF(H35&lt;=69,"D",IF(H35&lt;=75,"C",IF(H35&lt;=90,"B",IF(H35&lt;=100,"A","E")))))</f>
        <v>B</v>
      </c>
      <c r="J35" s="33" t="str">
        <f aca="false">CT35</f>
        <v>Memiliki keterampilan  Thermodinamika, Gelombang Mekanik, Gelombang Cahaya, Pemanasan Global, </v>
      </c>
      <c r="L35" s="44" t="n">
        <f aca="false">AD35</f>
        <v>78</v>
      </c>
      <c r="M35" s="44" t="n">
        <f aca="false">IF(COUNTBLANK(AT35:AT35),"",AT35)</f>
        <v>74</v>
      </c>
      <c r="O35" s="44" t="n">
        <v>79</v>
      </c>
      <c r="P35" s="44"/>
      <c r="Q35" s="45"/>
      <c r="R35" s="44" t="n">
        <v>76</v>
      </c>
      <c r="S35" s="44"/>
      <c r="T35" s="45"/>
      <c r="U35" s="44"/>
      <c r="V35" s="44"/>
      <c r="W35" s="45" t="n">
        <v>76</v>
      </c>
      <c r="X35" s="44"/>
      <c r="Y35" s="44" t="n">
        <v>79</v>
      </c>
      <c r="Z35" s="45"/>
      <c r="AA35" s="44"/>
      <c r="AB35" s="44" t="n">
        <v>82</v>
      </c>
      <c r="AC35" s="45"/>
      <c r="AD35" s="45" t="n">
        <f aca="false">IF(AND(O35="",P35="",Q35=""),"",ROUND(AVERAGE(O35:AC35),0))</f>
        <v>78</v>
      </c>
      <c r="AE35" s="44"/>
      <c r="AF35" s="44"/>
      <c r="AG35" s="45" t="n">
        <v>78</v>
      </c>
      <c r="AH35" s="44"/>
      <c r="AI35" s="44"/>
      <c r="AJ35" s="45"/>
      <c r="AK35" s="44"/>
      <c r="AL35" s="44"/>
      <c r="AM35" s="45"/>
      <c r="AN35" s="44"/>
      <c r="AO35" s="44"/>
      <c r="AP35" s="45"/>
      <c r="AQ35" s="44"/>
      <c r="AR35" s="44"/>
      <c r="AS35" s="65"/>
      <c r="AT35" s="66" t="n">
        <v>74</v>
      </c>
      <c r="AU35" s="67" t="n">
        <f aca="false">IF(AT35="","",AVERAGE(O35:AC35,AE35:AT35))</f>
        <v>77.7142857142857</v>
      </c>
      <c r="AV35" s="47" t="n">
        <f aca="false">IF(AU35="","",ROUND(AU35,0))</f>
        <v>78</v>
      </c>
      <c r="AX35" s="44"/>
      <c r="AY35" s="44" t="n">
        <v>75</v>
      </c>
      <c r="AZ35" s="45" t="n">
        <v>87</v>
      </c>
      <c r="BA35" s="44"/>
      <c r="BB35" s="44"/>
      <c r="BC35" s="45" t="n">
        <v>77</v>
      </c>
      <c r="BD35" s="44"/>
      <c r="BE35" s="50" t="n">
        <v>77</v>
      </c>
      <c r="BF35" s="45"/>
      <c r="BG35" s="44"/>
      <c r="BH35" s="44"/>
      <c r="BI35" s="45"/>
      <c r="BJ35" s="44"/>
      <c r="BK35" s="44"/>
      <c r="BL35" s="45"/>
      <c r="BM35" s="45" t="n">
        <f aca="false">IF(AND(AZ35="",AY35="",AX35=""),"",MAX(AX35:AZ35))</f>
        <v>87</v>
      </c>
      <c r="BN35" s="45" t="n">
        <f aca="false">IF(AND(BB35="",BC35="",BA35=""),"",MAX(BA35:BC35))</f>
        <v>77</v>
      </c>
      <c r="BO35" s="45" t="n">
        <f aca="false">IF(AND(BD35="",BE35="",BF35=""),"",MAX(BD35:BF35))</f>
        <v>77</v>
      </c>
      <c r="BP35" s="45" t="str">
        <f aca="false">IF(AND(BG35="",BH35="",BI35=""),"",MAX(BG35:BI35))</f>
        <v/>
      </c>
      <c r="BQ35" s="45" t="str">
        <f aca="false">IF(AND(BJ35="",BK35="",BL35=""),"",MAX(BJ35:BL35))</f>
        <v/>
      </c>
      <c r="BR35" s="45" t="n">
        <f aca="false">IF(AND(BM35=""),"",ROUND(AVERAGE(BM35:BQ35),0))</f>
        <v>80</v>
      </c>
      <c r="BS35" s="44"/>
      <c r="BT35" s="50" t="n">
        <v>77</v>
      </c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4"/>
      <c r="CF35" s="44"/>
      <c r="CG35" s="45"/>
      <c r="CH35" s="45" t="n">
        <f aca="false">IF(AND(BU35="",BT35="",BS35=""),"",MAX(BS35:BU35))</f>
        <v>77</v>
      </c>
      <c r="CI35" s="45" t="str">
        <f aca="false">IF(AND(BW35="",BX35="",BV35=""),"",MAX(BV35:BX35))</f>
        <v/>
      </c>
      <c r="CJ35" s="45" t="str">
        <f aca="false">IF(AND(BY35="",BZ35="",CA35=""),"",MAX(BY35:CA35))</f>
        <v/>
      </c>
      <c r="CK35" s="45" t="str">
        <f aca="false">IF(AND(CB35="",CC35="",CD35=""),"",MAX(CB35:CD35))</f>
        <v/>
      </c>
      <c r="CL35" s="45" t="str">
        <f aca="false">IF(AND(CE35="",CF35="",CG35=""),"",MAX(CE35:CG35))</f>
        <v/>
      </c>
      <c r="CM35" s="46" t="n">
        <f aca="false">IF(AND(CH35=""),"",AVERAGE(BR35,CH35:CL35))</f>
        <v>78.5</v>
      </c>
      <c r="CN35" s="47" t="n">
        <f aca="false">IF(CM35="","",ROUND(CM35,0))</f>
        <v>79</v>
      </c>
      <c r="CO35" s="52"/>
      <c r="CP35" s="44" t="n">
        <v>11</v>
      </c>
      <c r="CQ35" s="53" t="str">
        <f aca="false">IF(CP35="","",VLOOKUP(CP35,$DE$9:$DF$20,2,0))</f>
        <v>Memiliki kemampuan pemahaman  Thermodinamika, Gelombang Mekanik, Gelombang Cahaya, Gelombang Bunyi, Alat Optik, Pemanasan Global,</v>
      </c>
      <c r="CR35" s="52"/>
      <c r="CS35" s="44" t="n">
        <v>11</v>
      </c>
      <c r="CT35" s="53" t="str">
        <f aca="false">IF(CS35="","",VLOOKUP(CS35,$DE$22:$DF$33,2,0))</f>
        <v>Memiliki keterampilan  Thermodinamika, Gelombang Mekanik, Gelombang Cahaya, Pemanasan Global, </v>
      </c>
    </row>
    <row r="36" customFormat="false" ht="15" hidden="false" customHeight="false" outlineLevel="0" collapsed="false">
      <c r="A36" s="33" t="n">
        <v>26</v>
      </c>
      <c r="B36" s="33" t="n">
        <v>108403</v>
      </c>
      <c r="C36" s="33" t="s">
        <v>121</v>
      </c>
      <c r="E36" s="43" t="n">
        <f aca="false">AV36</f>
        <v>79</v>
      </c>
      <c r="F36" s="33" t="str">
        <f aca="false">IF(E36="","",IF(E36&lt;=69,"D",IF(E36&lt;=75,"C",IF(E36&lt;=90,"B",IF(E36&lt;=100,"A","E")))))</f>
        <v>B</v>
      </c>
      <c r="G36" s="33" t="str">
        <f aca="false">CQ36</f>
        <v>Memiliki kemampuan pemahaman  Thermodinamika, Gelombang Mekanik, Gelombang Cahaya, Gelombang Bunyi, Alat Optik, Pemanasan Global,</v>
      </c>
      <c r="H36" s="43" t="n">
        <f aca="false">CN36</f>
        <v>79</v>
      </c>
      <c r="I36" s="33" t="str">
        <f aca="false">IF(H36="","",IF(H36&lt;=69,"D",IF(H36&lt;=75,"C",IF(H36&lt;=90,"B",IF(H36&lt;=100,"A","E")))))</f>
        <v>B</v>
      </c>
      <c r="J36" s="33" t="str">
        <f aca="false">CT36</f>
        <v>Memiliki keterampilan  Thermodinamika, Gelombang Mekanik, Gelombang Cahaya, Pemanasan Global, </v>
      </c>
      <c r="L36" s="44" t="n">
        <f aca="false">AD36</f>
        <v>81</v>
      </c>
      <c r="M36" s="44" t="n">
        <f aca="false">IF(COUNTBLANK(AT36:AT36),"",AT36)</f>
        <v>73</v>
      </c>
      <c r="O36" s="44" t="n">
        <v>78</v>
      </c>
      <c r="P36" s="44"/>
      <c r="Q36" s="45"/>
      <c r="R36" s="44" t="n">
        <v>82</v>
      </c>
      <c r="S36" s="44"/>
      <c r="T36" s="45"/>
      <c r="U36" s="44"/>
      <c r="V36" s="44"/>
      <c r="W36" s="45" t="n">
        <v>80</v>
      </c>
      <c r="X36" s="44"/>
      <c r="Y36" s="44" t="n">
        <v>81</v>
      </c>
      <c r="Z36" s="45"/>
      <c r="AA36" s="44"/>
      <c r="AB36" s="44" t="n">
        <v>83</v>
      </c>
      <c r="AC36" s="45"/>
      <c r="AD36" s="45" t="n">
        <f aca="false">IF(AND(O36="",P36="",Q36=""),"",ROUND(AVERAGE(O36:AC36),0))</f>
        <v>81</v>
      </c>
      <c r="AE36" s="44"/>
      <c r="AF36" s="44"/>
      <c r="AG36" s="45" t="n">
        <v>76</v>
      </c>
      <c r="AH36" s="44"/>
      <c r="AI36" s="44"/>
      <c r="AJ36" s="45"/>
      <c r="AK36" s="44"/>
      <c r="AL36" s="44"/>
      <c r="AM36" s="45"/>
      <c r="AN36" s="44"/>
      <c r="AO36" s="44"/>
      <c r="AP36" s="45"/>
      <c r="AQ36" s="44"/>
      <c r="AR36" s="44"/>
      <c r="AS36" s="65"/>
      <c r="AT36" s="66" t="n">
        <v>73</v>
      </c>
      <c r="AU36" s="67" t="n">
        <f aca="false">IF(AT36="","",AVERAGE(O36:AC36,AE36:AT36))</f>
        <v>79</v>
      </c>
      <c r="AV36" s="47" t="n">
        <f aca="false">IF(AU36="","",ROUND(AU36,0))</f>
        <v>79</v>
      </c>
      <c r="AX36" s="44"/>
      <c r="AY36" s="44" t="n">
        <v>75</v>
      </c>
      <c r="AZ36" s="45" t="n">
        <v>81</v>
      </c>
      <c r="BA36" s="44"/>
      <c r="BB36" s="44"/>
      <c r="BC36" s="45" t="n">
        <v>90</v>
      </c>
      <c r="BD36" s="44"/>
      <c r="BE36" s="50" t="n">
        <v>76</v>
      </c>
      <c r="BF36" s="45"/>
      <c r="BG36" s="44"/>
      <c r="BH36" s="44"/>
      <c r="BI36" s="45"/>
      <c r="BJ36" s="44"/>
      <c r="BK36" s="44"/>
      <c r="BL36" s="45"/>
      <c r="BM36" s="45" t="n">
        <f aca="false">IF(AND(AZ36="",AY36="",AX36=""),"",MAX(AX36:AZ36))</f>
        <v>81</v>
      </c>
      <c r="BN36" s="45" t="n">
        <f aca="false">IF(AND(BB36="",BC36="",BA36=""),"",MAX(BA36:BC36))</f>
        <v>90</v>
      </c>
      <c r="BO36" s="45" t="n">
        <f aca="false">IF(AND(BD36="",BE36="",BF36=""),"",MAX(BD36:BF36))</f>
        <v>76</v>
      </c>
      <c r="BP36" s="45" t="str">
        <f aca="false">IF(AND(BG36="",BH36="",BI36=""),"",MAX(BG36:BI36))</f>
        <v/>
      </c>
      <c r="BQ36" s="45" t="str">
        <f aca="false">IF(AND(BJ36="",BK36="",BL36=""),"",MAX(BJ36:BL36))</f>
        <v/>
      </c>
      <c r="BR36" s="45" t="n">
        <f aca="false">IF(AND(BM36=""),"",ROUND(AVERAGE(BM36:BQ36),0))</f>
        <v>82</v>
      </c>
      <c r="BS36" s="44"/>
      <c r="BT36" s="50" t="n">
        <v>76</v>
      </c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4"/>
      <c r="CF36" s="44"/>
      <c r="CG36" s="45"/>
      <c r="CH36" s="45" t="n">
        <f aca="false">IF(AND(BU36="",BT36="",BS36=""),"",MAX(BS36:BU36))</f>
        <v>76</v>
      </c>
      <c r="CI36" s="45" t="str">
        <f aca="false">IF(AND(BW36="",BX36="",BV36=""),"",MAX(BV36:BX36))</f>
        <v/>
      </c>
      <c r="CJ36" s="45" t="str">
        <f aca="false">IF(AND(BY36="",BZ36="",CA36=""),"",MAX(BY36:CA36))</f>
        <v/>
      </c>
      <c r="CK36" s="45" t="str">
        <f aca="false">IF(AND(CB36="",CC36="",CD36=""),"",MAX(CB36:CD36))</f>
        <v/>
      </c>
      <c r="CL36" s="45" t="str">
        <f aca="false">IF(AND(CE36="",CF36="",CG36=""),"",MAX(CE36:CG36))</f>
        <v/>
      </c>
      <c r="CM36" s="46" t="n">
        <f aca="false">IF(AND(CH36=""),"",AVERAGE(BR36,CH36:CL36))</f>
        <v>79</v>
      </c>
      <c r="CN36" s="47" t="n">
        <f aca="false">IF(CM36="","",ROUND(CM36,0))</f>
        <v>79</v>
      </c>
      <c r="CO36" s="52"/>
      <c r="CP36" s="44" t="n">
        <v>11</v>
      </c>
      <c r="CQ36" s="53" t="str">
        <f aca="false">IF(CP36="","",VLOOKUP(CP36,$DE$9:$DF$20,2,0))</f>
        <v>Memiliki kemampuan pemahaman  Thermodinamika, Gelombang Mekanik, Gelombang Cahaya, Gelombang Bunyi, Alat Optik, Pemanasan Global,</v>
      </c>
      <c r="CR36" s="52"/>
      <c r="CS36" s="44" t="n">
        <v>11</v>
      </c>
      <c r="CT36" s="53" t="str">
        <f aca="false">IF(CS36="","",VLOOKUP(CS36,$DE$22:$DF$33,2,0))</f>
        <v>Memiliki keterampilan  Thermodinamika, Gelombang Mekanik, Gelombang Cahaya, Pemanasan Global, </v>
      </c>
    </row>
    <row r="37" customFormat="false" ht="15" hidden="false" customHeight="false" outlineLevel="0" collapsed="false">
      <c r="A37" s="33" t="n">
        <v>27</v>
      </c>
      <c r="B37" s="33" t="n">
        <v>108418</v>
      </c>
      <c r="C37" s="33" t="s">
        <v>122</v>
      </c>
      <c r="E37" s="43" t="n">
        <f aca="false">AV37</f>
        <v>79</v>
      </c>
      <c r="F37" s="33" t="str">
        <f aca="false">IF(E37="","",IF(E37&lt;=69,"D",IF(E37&lt;=75,"C",IF(E37&lt;=90,"B",IF(E37&lt;=100,"A","E")))))</f>
        <v>B</v>
      </c>
      <c r="G37" s="33" t="str">
        <f aca="false">CQ37</f>
        <v>Memiliki kemampuan pemahaman  Thermodinamika, Gelombang Mekanik, Gelombang Cahaya, Gelombang Bunyi, Alat Optik, Pemanasan Global,</v>
      </c>
      <c r="H37" s="43" t="n">
        <f aca="false">CN37</f>
        <v>79</v>
      </c>
      <c r="I37" s="33" t="str">
        <f aca="false">IF(H37="","",IF(H37&lt;=69,"D",IF(H37&lt;=75,"C",IF(H37&lt;=90,"B",IF(H37&lt;=100,"A","E")))))</f>
        <v>B</v>
      </c>
      <c r="J37" s="33" t="str">
        <f aca="false">CT37</f>
        <v>Memiliki keterampilan  Thermodinamika, Gelombang Mekanik, Gelombang Cahaya, Pemanasan Global, </v>
      </c>
      <c r="L37" s="44" t="n">
        <f aca="false">AD37</f>
        <v>80</v>
      </c>
      <c r="M37" s="44" t="n">
        <f aca="false">IF(COUNTBLANK(AT37:AT37),"",AT37)</f>
        <v>73</v>
      </c>
      <c r="O37" s="44" t="n">
        <v>80</v>
      </c>
      <c r="P37" s="44"/>
      <c r="Q37" s="45"/>
      <c r="R37" s="44" t="n">
        <v>86</v>
      </c>
      <c r="S37" s="44"/>
      <c r="T37" s="45"/>
      <c r="U37" s="44"/>
      <c r="V37" s="44"/>
      <c r="W37" s="45" t="n">
        <v>77</v>
      </c>
      <c r="X37" s="44"/>
      <c r="Y37" s="44" t="n">
        <v>80</v>
      </c>
      <c r="Z37" s="45"/>
      <c r="AA37" s="44"/>
      <c r="AB37" s="44" t="n">
        <v>79</v>
      </c>
      <c r="AC37" s="45"/>
      <c r="AD37" s="45" t="n">
        <f aca="false">IF(AND(O37="",P37="",Q37=""),"",ROUND(AVERAGE(O37:AC37),0))</f>
        <v>80</v>
      </c>
      <c r="AE37" s="44"/>
      <c r="AF37" s="44"/>
      <c r="AG37" s="45" t="n">
        <v>78</v>
      </c>
      <c r="AH37" s="44"/>
      <c r="AI37" s="44"/>
      <c r="AJ37" s="45"/>
      <c r="AK37" s="44"/>
      <c r="AL37" s="44"/>
      <c r="AM37" s="45"/>
      <c r="AN37" s="44"/>
      <c r="AO37" s="44"/>
      <c r="AP37" s="45"/>
      <c r="AQ37" s="44"/>
      <c r="AR37" s="44"/>
      <c r="AS37" s="65"/>
      <c r="AT37" s="66" t="n">
        <v>73</v>
      </c>
      <c r="AU37" s="67" t="n">
        <f aca="false">IF(AT37="","",AVERAGE(O37:AC37,AE37:AT37))</f>
        <v>79</v>
      </c>
      <c r="AV37" s="47" t="n">
        <f aca="false">IF(AU37="","",ROUND(AU37,0))</f>
        <v>79</v>
      </c>
      <c r="AX37" s="44"/>
      <c r="AY37" s="44" t="n">
        <v>75</v>
      </c>
      <c r="AZ37" s="45" t="n">
        <v>80</v>
      </c>
      <c r="BA37" s="44"/>
      <c r="BB37" s="44"/>
      <c r="BC37" s="45" t="n">
        <v>78</v>
      </c>
      <c r="BD37" s="44"/>
      <c r="BE37" s="50" t="n">
        <v>79</v>
      </c>
      <c r="BF37" s="45"/>
      <c r="BG37" s="44"/>
      <c r="BH37" s="44"/>
      <c r="BI37" s="45"/>
      <c r="BJ37" s="44"/>
      <c r="BK37" s="44"/>
      <c r="BL37" s="45"/>
      <c r="BM37" s="45" t="n">
        <f aca="false">IF(AND(AZ37="",AY37="",AX37=""),"",MAX(AX37:AZ37))</f>
        <v>80</v>
      </c>
      <c r="BN37" s="45" t="n">
        <f aca="false">IF(AND(BB37="",BC37="",BA37=""),"",MAX(BA37:BC37))</f>
        <v>78</v>
      </c>
      <c r="BO37" s="45" t="n">
        <f aca="false">IF(AND(BD37="",BE37="",BF37=""),"",MAX(BD37:BF37))</f>
        <v>79</v>
      </c>
      <c r="BP37" s="45" t="str">
        <f aca="false">IF(AND(BG37="",BH37="",BI37=""),"",MAX(BG37:BI37))</f>
        <v/>
      </c>
      <c r="BQ37" s="45" t="str">
        <f aca="false">IF(AND(BJ37="",BK37="",BL37=""),"",MAX(BJ37:BL37))</f>
        <v/>
      </c>
      <c r="BR37" s="45" t="n">
        <f aca="false">IF(AND(BM37=""),"",ROUND(AVERAGE(BM37:BQ37),0))</f>
        <v>79</v>
      </c>
      <c r="BS37" s="44"/>
      <c r="BT37" s="50" t="n">
        <v>79</v>
      </c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4"/>
      <c r="CF37" s="44"/>
      <c r="CG37" s="45"/>
      <c r="CH37" s="45" t="n">
        <f aca="false">IF(AND(BU37="",BT37="",BS37=""),"",MAX(BS37:BU37))</f>
        <v>79</v>
      </c>
      <c r="CI37" s="45" t="str">
        <f aca="false">IF(AND(BW37="",BX37="",BV37=""),"",MAX(BV37:BX37))</f>
        <v/>
      </c>
      <c r="CJ37" s="45" t="str">
        <f aca="false">IF(AND(BY37="",BZ37="",CA37=""),"",MAX(BY37:CA37))</f>
        <v/>
      </c>
      <c r="CK37" s="45" t="str">
        <f aca="false">IF(AND(CB37="",CC37="",CD37=""),"",MAX(CB37:CD37))</f>
        <v/>
      </c>
      <c r="CL37" s="45" t="str">
        <f aca="false">IF(AND(CE37="",CF37="",CG37=""),"",MAX(CE37:CG37))</f>
        <v/>
      </c>
      <c r="CM37" s="46" t="n">
        <f aca="false">IF(AND(CH37=""),"",AVERAGE(BR37,CH37:CL37))</f>
        <v>79</v>
      </c>
      <c r="CN37" s="47" t="n">
        <f aca="false">IF(CM37="","",ROUND(CM37,0))</f>
        <v>79</v>
      </c>
      <c r="CO37" s="52"/>
      <c r="CP37" s="44" t="n">
        <v>11</v>
      </c>
      <c r="CQ37" s="53" t="str">
        <f aca="false">IF(CP37="","",VLOOKUP(CP37,$DE$9:$DF$20,2,0))</f>
        <v>Memiliki kemampuan pemahaman  Thermodinamika, Gelombang Mekanik, Gelombang Cahaya, Gelombang Bunyi, Alat Optik, Pemanasan Global,</v>
      </c>
      <c r="CR37" s="52"/>
      <c r="CS37" s="44" t="n">
        <v>11</v>
      </c>
      <c r="CT37" s="53" t="str">
        <f aca="false">IF(CS37="","",VLOOKUP(CS37,$DE$22:$DF$33,2,0))</f>
        <v>Memiliki keterampilan  Thermodinamika, Gelombang Mekanik, Gelombang Cahaya, Pemanasan Global, </v>
      </c>
    </row>
    <row r="38" customFormat="false" ht="15" hidden="false" customHeight="false" outlineLevel="0" collapsed="false">
      <c r="A38" s="33" t="n">
        <v>28</v>
      </c>
      <c r="B38" s="33" t="n">
        <v>108433</v>
      </c>
      <c r="C38" s="33" t="s">
        <v>123</v>
      </c>
      <c r="E38" s="43" t="n">
        <f aca="false">AV38</f>
        <v>79</v>
      </c>
      <c r="F38" s="33" t="str">
        <f aca="false">IF(E38="","",IF(E38&lt;=69,"D",IF(E38&lt;=75,"C",IF(E38&lt;=90,"B",IF(E38&lt;=100,"A","E")))))</f>
        <v>B</v>
      </c>
      <c r="G38" s="33" t="str">
        <f aca="false">CQ38</f>
        <v>Memiliki kemampuan pemahaman  Thermodinamika, Gelombang Mekanik, Gelombang Cahaya, Gelombang Bunyi, Alat Optik, Pemanasan Global,</v>
      </c>
      <c r="H38" s="43" t="n">
        <f aca="false">CN38</f>
        <v>78</v>
      </c>
      <c r="I38" s="33" t="str">
        <f aca="false">IF(H38="","",IF(H38&lt;=69,"D",IF(H38&lt;=75,"C",IF(H38&lt;=90,"B",IF(H38&lt;=100,"A","E")))))</f>
        <v>B</v>
      </c>
      <c r="J38" s="33" t="str">
        <f aca="false">CT38</f>
        <v>Memiliki keterampilan  Thermodinamika, Gelombang Mekanik, Gelombang Cahaya, Pemanasan Global, </v>
      </c>
      <c r="L38" s="44" t="n">
        <f aca="false">AD38</f>
        <v>81</v>
      </c>
      <c r="M38" s="44" t="n">
        <f aca="false">IF(COUNTBLANK(AT38:AT38),"",AT38)</f>
        <v>72</v>
      </c>
      <c r="O38" s="44" t="n">
        <v>85</v>
      </c>
      <c r="P38" s="44"/>
      <c r="Q38" s="45"/>
      <c r="R38" s="44" t="n">
        <v>81</v>
      </c>
      <c r="S38" s="44"/>
      <c r="T38" s="45"/>
      <c r="U38" s="44"/>
      <c r="V38" s="44"/>
      <c r="W38" s="45" t="n">
        <v>80</v>
      </c>
      <c r="X38" s="44"/>
      <c r="Y38" s="44" t="n">
        <v>81</v>
      </c>
      <c r="Z38" s="45"/>
      <c r="AA38" s="44"/>
      <c r="AB38" s="44" t="n">
        <v>77</v>
      </c>
      <c r="AC38" s="45"/>
      <c r="AD38" s="45" t="n">
        <f aca="false">IF(AND(O38="",P38="",Q38=""),"",ROUND(AVERAGE(O38:AC38),0))</f>
        <v>81</v>
      </c>
      <c r="AE38" s="44"/>
      <c r="AF38" s="44"/>
      <c r="AG38" s="45" t="n">
        <v>80</v>
      </c>
      <c r="AH38" s="44"/>
      <c r="AI38" s="44"/>
      <c r="AJ38" s="45"/>
      <c r="AK38" s="44"/>
      <c r="AL38" s="44"/>
      <c r="AM38" s="45"/>
      <c r="AN38" s="44"/>
      <c r="AO38" s="44"/>
      <c r="AP38" s="45"/>
      <c r="AQ38" s="44"/>
      <c r="AR38" s="44"/>
      <c r="AS38" s="65"/>
      <c r="AT38" s="66" t="n">
        <v>72</v>
      </c>
      <c r="AU38" s="67" t="n">
        <f aca="false">IF(AT38="","",AVERAGE(O38:AC38,AE38:AT38))</f>
        <v>79.4285714285714</v>
      </c>
      <c r="AV38" s="47" t="n">
        <f aca="false">IF(AU38="","",ROUND(AU38,0))</f>
        <v>79</v>
      </c>
      <c r="AX38" s="44"/>
      <c r="AY38" s="44" t="n">
        <v>75</v>
      </c>
      <c r="AZ38" s="45" t="n">
        <v>78</v>
      </c>
      <c r="BA38" s="44"/>
      <c r="BB38" s="44"/>
      <c r="BC38" s="45" t="n">
        <v>79</v>
      </c>
      <c r="BD38" s="44"/>
      <c r="BE38" s="50" t="n">
        <v>77</v>
      </c>
      <c r="BF38" s="45"/>
      <c r="BG38" s="44"/>
      <c r="BH38" s="44"/>
      <c r="BI38" s="45"/>
      <c r="BJ38" s="44"/>
      <c r="BK38" s="44"/>
      <c r="BL38" s="45"/>
      <c r="BM38" s="45" t="n">
        <f aca="false">IF(AND(AZ38="",AY38="",AX38=""),"",MAX(AX38:AZ38))</f>
        <v>78</v>
      </c>
      <c r="BN38" s="45" t="n">
        <f aca="false">IF(AND(BB38="",BC38="",BA38=""),"",MAX(BA38:BC38))</f>
        <v>79</v>
      </c>
      <c r="BO38" s="45" t="n">
        <f aca="false">IF(AND(BD38="",BE38="",BF38=""),"",MAX(BD38:BF38))</f>
        <v>77</v>
      </c>
      <c r="BP38" s="45" t="str">
        <f aca="false">IF(AND(BG38="",BH38="",BI38=""),"",MAX(BG38:BI38))</f>
        <v/>
      </c>
      <c r="BQ38" s="45" t="str">
        <f aca="false">IF(AND(BJ38="",BK38="",BL38=""),"",MAX(BJ38:BL38))</f>
        <v/>
      </c>
      <c r="BR38" s="45" t="n">
        <f aca="false">IF(AND(BM38=""),"",ROUND(AVERAGE(BM38:BQ38),0))</f>
        <v>78</v>
      </c>
      <c r="BS38" s="44"/>
      <c r="BT38" s="50" t="n">
        <v>78</v>
      </c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4"/>
      <c r="CF38" s="44"/>
      <c r="CG38" s="45"/>
      <c r="CH38" s="45" t="n">
        <f aca="false">IF(AND(BU38="",BT38="",BS38=""),"",MAX(BS38:BU38))</f>
        <v>78</v>
      </c>
      <c r="CI38" s="45" t="str">
        <f aca="false">IF(AND(BW38="",BX38="",BV38=""),"",MAX(BV38:BX38))</f>
        <v/>
      </c>
      <c r="CJ38" s="45" t="str">
        <f aca="false">IF(AND(BY38="",BZ38="",CA38=""),"",MAX(BY38:CA38))</f>
        <v/>
      </c>
      <c r="CK38" s="45" t="str">
        <f aca="false">IF(AND(CB38="",CC38="",CD38=""),"",MAX(CB38:CD38))</f>
        <v/>
      </c>
      <c r="CL38" s="45" t="str">
        <f aca="false">IF(AND(CE38="",CF38="",CG38=""),"",MAX(CE38:CG38))</f>
        <v/>
      </c>
      <c r="CM38" s="46" t="n">
        <f aca="false">IF(AND(CH38=""),"",AVERAGE(BR38,CH38:CL38))</f>
        <v>78</v>
      </c>
      <c r="CN38" s="47" t="n">
        <f aca="false">IF(CM38="","",ROUND(CM38,0))</f>
        <v>78</v>
      </c>
      <c r="CO38" s="52"/>
      <c r="CP38" s="44" t="n">
        <v>11</v>
      </c>
      <c r="CQ38" s="53" t="str">
        <f aca="false">IF(CP38="","",VLOOKUP(CP38,$DE$9:$DF$20,2,0))</f>
        <v>Memiliki kemampuan pemahaman  Thermodinamika, Gelombang Mekanik, Gelombang Cahaya, Gelombang Bunyi, Alat Optik, Pemanasan Global,</v>
      </c>
      <c r="CR38" s="52"/>
      <c r="CS38" s="44" t="n">
        <v>11</v>
      </c>
      <c r="CT38" s="53" t="str">
        <f aca="false">IF(CS38="","",VLOOKUP(CS38,$DE$22:$DF$33,2,0))</f>
        <v>Memiliki keterampilan  Thermodinamika, Gelombang Mekanik, Gelombang Cahaya, Pemanasan Global, </v>
      </c>
    </row>
    <row r="39" customFormat="false" ht="15" hidden="false" customHeight="false" outlineLevel="0" collapsed="false">
      <c r="A39" s="33" t="n">
        <v>29</v>
      </c>
      <c r="B39" s="33" t="n">
        <v>108448</v>
      </c>
      <c r="C39" s="33" t="s">
        <v>124</v>
      </c>
      <c r="E39" s="43" t="n">
        <f aca="false">AV39</f>
        <v>80</v>
      </c>
      <c r="F39" s="33" t="str">
        <f aca="false">IF(E39="","",IF(E39&lt;=69,"D",IF(E39&lt;=75,"C",IF(E39&lt;=90,"B",IF(E39&lt;=100,"A","E")))))</f>
        <v>B</v>
      </c>
      <c r="G39" s="33" t="str">
        <f aca="false">CQ39</f>
        <v>Memiliki kemampuan pemahaman  Thermodinamika, Gelombang Mekanik, Gelombang Cahaya, Gelombang Bunyi, Alat Optik, Pemanasan Global,</v>
      </c>
      <c r="H39" s="43" t="n">
        <f aca="false">CN39</f>
        <v>80</v>
      </c>
      <c r="I39" s="33" t="str">
        <f aca="false">IF(H39="","",IF(H39&lt;=69,"D",IF(H39&lt;=75,"C",IF(H39&lt;=90,"B",IF(H39&lt;=100,"A","E")))))</f>
        <v>B</v>
      </c>
      <c r="J39" s="33" t="str">
        <f aca="false">CT39</f>
        <v>Memiliki keterampilan  Thermodinamika, Gelombang Mekanik, Gelombang Cahaya, Pemanasan Global, </v>
      </c>
      <c r="L39" s="44" t="n">
        <f aca="false">AD39</f>
        <v>81</v>
      </c>
      <c r="M39" s="44" t="n">
        <f aca="false">IF(COUNTBLANK(AT39:AT39),"",AT39)</f>
        <v>74</v>
      </c>
      <c r="O39" s="44" t="n">
        <v>80</v>
      </c>
      <c r="P39" s="44"/>
      <c r="Q39" s="45"/>
      <c r="R39" s="44" t="n">
        <v>82</v>
      </c>
      <c r="S39" s="44"/>
      <c r="T39" s="45"/>
      <c r="U39" s="44"/>
      <c r="V39" s="44"/>
      <c r="W39" s="45" t="n">
        <v>75</v>
      </c>
      <c r="X39" s="44"/>
      <c r="Y39" s="44" t="n">
        <v>82</v>
      </c>
      <c r="Z39" s="45"/>
      <c r="AA39" s="44"/>
      <c r="AB39" s="44" t="n">
        <v>87</v>
      </c>
      <c r="AC39" s="45"/>
      <c r="AD39" s="45" t="n">
        <f aca="false">IF(AND(O39="",P39="",Q39=""),"",ROUND(AVERAGE(O39:AC39),0))</f>
        <v>81</v>
      </c>
      <c r="AE39" s="44"/>
      <c r="AF39" s="44"/>
      <c r="AG39" s="45" t="n">
        <v>80</v>
      </c>
      <c r="AH39" s="44"/>
      <c r="AI39" s="44"/>
      <c r="AJ39" s="45"/>
      <c r="AK39" s="44"/>
      <c r="AL39" s="44"/>
      <c r="AM39" s="45"/>
      <c r="AN39" s="44"/>
      <c r="AO39" s="44"/>
      <c r="AP39" s="45"/>
      <c r="AQ39" s="44"/>
      <c r="AR39" s="44"/>
      <c r="AS39" s="65"/>
      <c r="AT39" s="66" t="n">
        <v>74</v>
      </c>
      <c r="AU39" s="67" t="n">
        <f aca="false">IF(AT39="","",AVERAGE(O39:AC39,AE39:AT39))</f>
        <v>80</v>
      </c>
      <c r="AV39" s="47" t="n">
        <f aca="false">IF(AU39="","",ROUND(AU39,0))</f>
        <v>80</v>
      </c>
      <c r="AX39" s="44"/>
      <c r="AY39" s="44" t="n">
        <v>75</v>
      </c>
      <c r="AZ39" s="45" t="n">
        <v>85</v>
      </c>
      <c r="BA39" s="44"/>
      <c r="BB39" s="44"/>
      <c r="BC39" s="45" t="n">
        <v>88</v>
      </c>
      <c r="BD39" s="44"/>
      <c r="BE39" s="50" t="n">
        <v>76</v>
      </c>
      <c r="BF39" s="45"/>
      <c r="BG39" s="44"/>
      <c r="BH39" s="44"/>
      <c r="BI39" s="45"/>
      <c r="BJ39" s="44"/>
      <c r="BK39" s="44"/>
      <c r="BL39" s="45"/>
      <c r="BM39" s="45" t="n">
        <f aca="false">IF(AND(AZ39="",AY39="",AX39=""),"",MAX(AX39:AZ39))</f>
        <v>85</v>
      </c>
      <c r="BN39" s="45" t="n">
        <f aca="false">IF(AND(BB39="",BC39="",BA39=""),"",MAX(BA39:BC39))</f>
        <v>88</v>
      </c>
      <c r="BO39" s="45" t="n">
        <f aca="false">IF(AND(BD39="",BE39="",BF39=""),"",MAX(BD39:BF39))</f>
        <v>76</v>
      </c>
      <c r="BP39" s="45" t="str">
        <f aca="false">IF(AND(BG39="",BH39="",BI39=""),"",MAX(BG39:BI39))</f>
        <v/>
      </c>
      <c r="BQ39" s="45" t="str">
        <f aca="false">IF(AND(BJ39="",BK39="",BL39=""),"",MAX(BJ39:BL39))</f>
        <v/>
      </c>
      <c r="BR39" s="45" t="n">
        <f aca="false">IF(AND(BM39=""),"",ROUND(AVERAGE(BM39:BQ39),0))</f>
        <v>83</v>
      </c>
      <c r="BS39" s="44"/>
      <c r="BT39" s="50" t="n">
        <v>76</v>
      </c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4"/>
      <c r="CF39" s="44"/>
      <c r="CG39" s="45"/>
      <c r="CH39" s="45" t="n">
        <f aca="false">IF(AND(BU39="",BT39="",BS39=""),"",MAX(BS39:BU39))</f>
        <v>76</v>
      </c>
      <c r="CI39" s="45" t="str">
        <f aca="false">IF(AND(BW39="",BX39="",BV39=""),"",MAX(BV39:BX39))</f>
        <v/>
      </c>
      <c r="CJ39" s="45" t="str">
        <f aca="false">IF(AND(BY39="",BZ39="",CA39=""),"",MAX(BY39:CA39))</f>
        <v/>
      </c>
      <c r="CK39" s="45" t="str">
        <f aca="false">IF(AND(CB39="",CC39="",CD39=""),"",MAX(CB39:CD39))</f>
        <v/>
      </c>
      <c r="CL39" s="45" t="str">
        <f aca="false">IF(AND(CE39="",CF39="",CG39=""),"",MAX(CE39:CG39))</f>
        <v/>
      </c>
      <c r="CM39" s="46" t="n">
        <f aca="false">IF(AND(CH39=""),"",AVERAGE(BR39,CH39:CL39))</f>
        <v>79.5</v>
      </c>
      <c r="CN39" s="47" t="n">
        <f aca="false">IF(CM39="","",ROUND(CM39,0))</f>
        <v>80</v>
      </c>
      <c r="CO39" s="52"/>
      <c r="CP39" s="44" t="n">
        <v>11</v>
      </c>
      <c r="CQ39" s="53" t="str">
        <f aca="false">IF(CP39="","",VLOOKUP(CP39,$DE$9:$DF$20,2,0))</f>
        <v>Memiliki kemampuan pemahaman  Thermodinamika, Gelombang Mekanik, Gelombang Cahaya, Gelombang Bunyi, Alat Optik, Pemanasan Global,</v>
      </c>
      <c r="CR39" s="52"/>
      <c r="CS39" s="44" t="n">
        <v>11</v>
      </c>
      <c r="CT39" s="53" t="str">
        <f aca="false">IF(CS39="","",VLOOKUP(CS39,$DE$22:$DF$33,2,0))</f>
        <v>Memiliki keterampilan  Thermodinamika, Gelombang Mekanik, Gelombang Cahaya, Pemanasan Global, </v>
      </c>
    </row>
    <row r="40" customFormat="false" ht="15" hidden="false" customHeight="false" outlineLevel="0" collapsed="false">
      <c r="A40" s="33" t="n">
        <v>30</v>
      </c>
      <c r="B40" s="33" t="n">
        <v>108463</v>
      </c>
      <c r="C40" s="33" t="s">
        <v>125</v>
      </c>
      <c r="E40" s="43" t="n">
        <f aca="false">AV40</f>
        <v>80</v>
      </c>
      <c r="F40" s="33" t="str">
        <f aca="false">IF(E40="","",IF(E40&lt;=69,"D",IF(E40&lt;=75,"C",IF(E40&lt;=90,"B",IF(E40&lt;=100,"A","E")))))</f>
        <v>B</v>
      </c>
      <c r="G40" s="33" t="str">
        <f aca="false">CQ40</f>
        <v>Memiliki kemampuan pemahaman  Thermodinamika, Gelombang Mekanik, Gelombang Cahaya, Gelombang Bunyi, Alat Optik, Pemanasan Global,</v>
      </c>
      <c r="H40" s="43" t="n">
        <f aca="false">CN40</f>
        <v>78</v>
      </c>
      <c r="I40" s="33" t="str">
        <f aca="false">IF(H40="","",IF(H40&lt;=69,"D",IF(H40&lt;=75,"C",IF(H40&lt;=90,"B",IF(H40&lt;=100,"A","E")))))</f>
        <v>B</v>
      </c>
      <c r="J40" s="33" t="str">
        <f aca="false">CT40</f>
        <v>Memiliki keterampilan  Thermodinamika, Gelombang Mekanik, Gelombang Cahaya, Pemanasan Global, </v>
      </c>
      <c r="L40" s="44" t="n">
        <f aca="false">AD40</f>
        <v>81</v>
      </c>
      <c r="M40" s="44" t="n">
        <f aca="false">IF(COUNTBLANK(AT40:AT40),"",AT40)</f>
        <v>74</v>
      </c>
      <c r="O40" s="44" t="n">
        <v>79</v>
      </c>
      <c r="P40" s="44"/>
      <c r="Q40" s="45"/>
      <c r="R40" s="44" t="n">
        <v>79</v>
      </c>
      <c r="S40" s="44"/>
      <c r="T40" s="45"/>
      <c r="U40" s="44"/>
      <c r="V40" s="44"/>
      <c r="W40" s="45" t="n">
        <v>78</v>
      </c>
      <c r="X40" s="44"/>
      <c r="Y40" s="44" t="n">
        <v>80</v>
      </c>
      <c r="Z40" s="45"/>
      <c r="AA40" s="44"/>
      <c r="AB40" s="44" t="n">
        <v>87</v>
      </c>
      <c r="AC40" s="45"/>
      <c r="AD40" s="45" t="n">
        <f aca="false">IF(AND(O40="",P40="",Q40=""),"",ROUND(AVERAGE(O40:AC40),0))</f>
        <v>81</v>
      </c>
      <c r="AE40" s="44"/>
      <c r="AF40" s="44"/>
      <c r="AG40" s="45" t="n">
        <v>80</v>
      </c>
      <c r="AH40" s="44"/>
      <c r="AI40" s="44"/>
      <c r="AJ40" s="45"/>
      <c r="AK40" s="44"/>
      <c r="AL40" s="44"/>
      <c r="AM40" s="45"/>
      <c r="AN40" s="44"/>
      <c r="AO40" s="44"/>
      <c r="AP40" s="45"/>
      <c r="AQ40" s="44"/>
      <c r="AR40" s="44"/>
      <c r="AS40" s="65"/>
      <c r="AT40" s="66" t="n">
        <v>74</v>
      </c>
      <c r="AU40" s="67" t="n">
        <f aca="false">IF(AT40="","",AVERAGE(O40:AC40,AE40:AT40))</f>
        <v>79.5714285714286</v>
      </c>
      <c r="AV40" s="47" t="n">
        <f aca="false">IF(AU40="","",ROUND(AU40,0))</f>
        <v>80</v>
      </c>
      <c r="AX40" s="44"/>
      <c r="AY40" s="44" t="n">
        <v>75</v>
      </c>
      <c r="AZ40" s="45" t="n">
        <v>79</v>
      </c>
      <c r="BA40" s="44"/>
      <c r="BB40" s="44"/>
      <c r="BC40" s="45" t="n">
        <v>78</v>
      </c>
      <c r="BD40" s="44"/>
      <c r="BE40" s="50" t="n">
        <v>77</v>
      </c>
      <c r="BF40" s="45"/>
      <c r="BG40" s="44"/>
      <c r="BH40" s="44"/>
      <c r="BI40" s="45"/>
      <c r="BJ40" s="44"/>
      <c r="BK40" s="44"/>
      <c r="BL40" s="45"/>
      <c r="BM40" s="45" t="n">
        <f aca="false">IF(AND(AZ40="",AY40="",AX40=""),"",MAX(AX40:AZ40))</f>
        <v>79</v>
      </c>
      <c r="BN40" s="45" t="n">
        <f aca="false">IF(AND(BB40="",BC40="",BA40=""),"",MAX(BA40:BC40))</f>
        <v>78</v>
      </c>
      <c r="BO40" s="45" t="n">
        <f aca="false">IF(AND(BD40="",BE40="",BF40=""),"",MAX(BD40:BF40))</f>
        <v>77</v>
      </c>
      <c r="BP40" s="45" t="str">
        <f aca="false">IF(AND(BG40="",BH40="",BI40=""),"",MAX(BG40:BI40))</f>
        <v/>
      </c>
      <c r="BQ40" s="45" t="str">
        <f aca="false">IF(AND(BJ40="",BK40="",BL40=""),"",MAX(BJ40:BL40))</f>
        <v/>
      </c>
      <c r="BR40" s="45" t="n">
        <f aca="false">IF(AND(BM40=""),"",ROUND(AVERAGE(BM40:BQ40),0))</f>
        <v>78</v>
      </c>
      <c r="BS40" s="44"/>
      <c r="BT40" s="50" t="n">
        <v>77</v>
      </c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4"/>
      <c r="CF40" s="44"/>
      <c r="CG40" s="45"/>
      <c r="CH40" s="45" t="n">
        <f aca="false">IF(AND(BU40="",BT40="",BS40=""),"",MAX(BS40:BU40))</f>
        <v>77</v>
      </c>
      <c r="CI40" s="45" t="str">
        <f aca="false">IF(AND(BW40="",BX40="",BV40=""),"",MAX(BV40:BX40))</f>
        <v/>
      </c>
      <c r="CJ40" s="45" t="str">
        <f aca="false">IF(AND(BY40="",BZ40="",CA40=""),"",MAX(BY40:CA40))</f>
        <v/>
      </c>
      <c r="CK40" s="45" t="str">
        <f aca="false">IF(AND(CB40="",CC40="",CD40=""),"",MAX(CB40:CD40))</f>
        <v/>
      </c>
      <c r="CL40" s="45" t="str">
        <f aca="false">IF(AND(CE40="",CF40="",CG40=""),"",MAX(CE40:CG40))</f>
        <v/>
      </c>
      <c r="CM40" s="46" t="n">
        <f aca="false">IF(AND(CH40=""),"",AVERAGE(BR40,CH40:CL40))</f>
        <v>77.5</v>
      </c>
      <c r="CN40" s="47" t="n">
        <f aca="false">IF(CM40="","",ROUND(CM40,0))</f>
        <v>78</v>
      </c>
      <c r="CO40" s="52"/>
      <c r="CP40" s="44" t="n">
        <v>11</v>
      </c>
      <c r="CQ40" s="53" t="str">
        <f aca="false">IF(CP40="","",VLOOKUP(CP40,$DE$9:$DF$20,2,0))</f>
        <v>Memiliki kemampuan pemahaman  Thermodinamika, Gelombang Mekanik, Gelombang Cahaya, Gelombang Bunyi, Alat Optik, Pemanasan Global,</v>
      </c>
      <c r="CR40" s="52"/>
      <c r="CS40" s="44" t="n">
        <v>11</v>
      </c>
      <c r="CT40" s="53" t="str">
        <f aca="false">IF(CS40="","",VLOOKUP(CS40,$DE$22:$DF$33,2,0))</f>
        <v>Memiliki keterampilan  Thermodinamika, Gelombang Mekanik, Gelombang Cahaya, Pemanasan Global, </v>
      </c>
    </row>
    <row r="41" customFormat="false" ht="15" hidden="false" customHeight="false" outlineLevel="0" collapsed="false">
      <c r="A41" s="33" t="n">
        <v>31</v>
      </c>
      <c r="B41" s="33" t="n">
        <v>108478</v>
      </c>
      <c r="C41" s="33" t="s">
        <v>126</v>
      </c>
      <c r="E41" s="43" t="n">
        <f aca="false">AV41</f>
        <v>80</v>
      </c>
      <c r="F41" s="33" t="str">
        <f aca="false">IF(E41="","",IF(E41&lt;=69,"D",IF(E41&lt;=75,"C",IF(E41&lt;=90,"B",IF(E41&lt;=100,"A","E")))))</f>
        <v>B</v>
      </c>
      <c r="G41" s="33" t="str">
        <f aca="false">CQ41</f>
        <v>Memiliki kemampuan pemahaman  Thermodinamika, Gelombang Mekanik, Gelombang Cahaya, Gelombang Bunyi, Alat Optik, Pemanasan Global,</v>
      </c>
      <c r="H41" s="43" t="n">
        <f aca="false">CN41</f>
        <v>78</v>
      </c>
      <c r="I41" s="33" t="str">
        <f aca="false">IF(H41="","",IF(H41&lt;=69,"D",IF(H41&lt;=75,"C",IF(H41&lt;=90,"B",IF(H41&lt;=100,"A","E")))))</f>
        <v>B</v>
      </c>
      <c r="J41" s="33" t="str">
        <f aca="false">CT41</f>
        <v>Memiliki keterampilan  Thermodinamika, Gelombang Mekanik, Gelombang Cahaya, Pemanasan Global, </v>
      </c>
      <c r="L41" s="44" t="n">
        <f aca="false">AD41</f>
        <v>82</v>
      </c>
      <c r="M41" s="44" t="n">
        <f aca="false">IF(COUNTBLANK(AT41:AT41),"",AT41)</f>
        <v>73</v>
      </c>
      <c r="O41" s="44" t="n">
        <v>81</v>
      </c>
      <c r="P41" s="44"/>
      <c r="Q41" s="45"/>
      <c r="R41" s="44" t="n">
        <v>83</v>
      </c>
      <c r="S41" s="44"/>
      <c r="T41" s="45"/>
      <c r="U41" s="44"/>
      <c r="V41" s="44"/>
      <c r="W41" s="45" t="n">
        <v>79</v>
      </c>
      <c r="X41" s="44"/>
      <c r="Y41" s="44" t="n">
        <v>79</v>
      </c>
      <c r="Z41" s="45"/>
      <c r="AA41" s="44"/>
      <c r="AB41" s="44" t="n">
        <v>86</v>
      </c>
      <c r="AC41" s="45"/>
      <c r="AD41" s="45" t="n">
        <f aca="false">IF(AND(O41="",P41="",Q41=""),"",ROUND(AVERAGE(O41:AC41),0))</f>
        <v>82</v>
      </c>
      <c r="AE41" s="44"/>
      <c r="AF41" s="44"/>
      <c r="AG41" s="45" t="n">
        <v>78</v>
      </c>
      <c r="AH41" s="44"/>
      <c r="AI41" s="44"/>
      <c r="AJ41" s="45"/>
      <c r="AK41" s="44"/>
      <c r="AL41" s="44"/>
      <c r="AM41" s="45"/>
      <c r="AN41" s="44"/>
      <c r="AO41" s="44"/>
      <c r="AP41" s="45"/>
      <c r="AQ41" s="44"/>
      <c r="AR41" s="44"/>
      <c r="AS41" s="65"/>
      <c r="AT41" s="66" t="n">
        <v>73</v>
      </c>
      <c r="AU41" s="67" t="n">
        <f aca="false">IF(AT41="","",AVERAGE(O41:AC41,AE41:AT41))</f>
        <v>79.8571428571429</v>
      </c>
      <c r="AV41" s="47" t="n">
        <f aca="false">IF(AU41="","",ROUND(AU41,0))</f>
        <v>80</v>
      </c>
      <c r="AX41" s="44"/>
      <c r="AY41" s="44" t="n">
        <v>75</v>
      </c>
      <c r="AZ41" s="45" t="n">
        <v>75</v>
      </c>
      <c r="BA41" s="44"/>
      <c r="BB41" s="44"/>
      <c r="BC41" s="45" t="n">
        <v>78</v>
      </c>
      <c r="BD41" s="44"/>
      <c r="BE41" s="50" t="n">
        <v>78</v>
      </c>
      <c r="BF41" s="45"/>
      <c r="BG41" s="44"/>
      <c r="BH41" s="44"/>
      <c r="BI41" s="45"/>
      <c r="BJ41" s="44"/>
      <c r="BK41" s="44"/>
      <c r="BL41" s="45"/>
      <c r="BM41" s="45" t="n">
        <f aca="false">IF(AND(AZ41="",AY41="",AX41=""),"",MAX(AX41:AZ41))</f>
        <v>75</v>
      </c>
      <c r="BN41" s="45" t="n">
        <f aca="false">IF(AND(BB41="",BC41="",BA41=""),"",MAX(BA41:BC41))</f>
        <v>78</v>
      </c>
      <c r="BO41" s="45" t="n">
        <f aca="false">IF(AND(BD41="",BE41="",BF41=""),"",MAX(BD41:BF41))</f>
        <v>78</v>
      </c>
      <c r="BP41" s="45" t="str">
        <f aca="false">IF(AND(BG41="",BH41="",BI41=""),"",MAX(BG41:BI41))</f>
        <v/>
      </c>
      <c r="BQ41" s="45" t="str">
        <f aca="false">IF(AND(BJ41="",BK41="",BL41=""),"",MAX(BJ41:BL41))</f>
        <v/>
      </c>
      <c r="BR41" s="45" t="n">
        <f aca="false">IF(AND(BM41=""),"",ROUND(AVERAGE(BM41:BQ41),0))</f>
        <v>77</v>
      </c>
      <c r="BS41" s="44"/>
      <c r="BT41" s="50" t="n">
        <v>78</v>
      </c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4"/>
      <c r="CF41" s="44"/>
      <c r="CG41" s="45"/>
      <c r="CH41" s="45" t="n">
        <f aca="false">IF(AND(BU41="",BT41="",BS41=""),"",MAX(BS41:BU41))</f>
        <v>78</v>
      </c>
      <c r="CI41" s="45" t="str">
        <f aca="false">IF(AND(BW41="",BX41="",BV41=""),"",MAX(BV41:BX41))</f>
        <v/>
      </c>
      <c r="CJ41" s="45" t="str">
        <f aca="false">IF(AND(BY41="",BZ41="",CA41=""),"",MAX(BY41:CA41))</f>
        <v/>
      </c>
      <c r="CK41" s="45" t="str">
        <f aca="false">IF(AND(CB41="",CC41="",CD41=""),"",MAX(CB41:CD41))</f>
        <v/>
      </c>
      <c r="CL41" s="45" t="str">
        <f aca="false">IF(AND(CE41="",CF41="",CG41=""),"",MAX(CE41:CG41))</f>
        <v/>
      </c>
      <c r="CM41" s="46" t="n">
        <f aca="false">IF(AND(CH41=""),"",AVERAGE(BR41,CH41:CL41))</f>
        <v>77.5</v>
      </c>
      <c r="CN41" s="47" t="n">
        <f aca="false">IF(CM41="","",ROUND(CM41,0))</f>
        <v>78</v>
      </c>
      <c r="CO41" s="52"/>
      <c r="CP41" s="44" t="n">
        <v>11</v>
      </c>
      <c r="CQ41" s="53" t="str">
        <f aca="false">IF(CP41="","",VLOOKUP(CP41,$DE$9:$DF$20,2,0))</f>
        <v>Memiliki kemampuan pemahaman  Thermodinamika, Gelombang Mekanik, Gelombang Cahaya, Gelombang Bunyi, Alat Optik, Pemanasan Global,</v>
      </c>
      <c r="CR41" s="52"/>
      <c r="CS41" s="44" t="n">
        <v>11</v>
      </c>
      <c r="CT41" s="53" t="str">
        <f aca="false">IF(CS41="","",VLOOKUP(CS41,$DE$22:$DF$33,2,0))</f>
        <v>Memiliki keterampilan  Thermodinamika, Gelombang Mekanik, Gelombang Cahaya, Pemanasan Global, </v>
      </c>
    </row>
    <row r="42" customFormat="false" ht="15" hidden="false" customHeight="false" outlineLevel="0" collapsed="false">
      <c r="A42" s="33" t="n">
        <v>32</v>
      </c>
      <c r="B42" s="33" t="n">
        <v>108493</v>
      </c>
      <c r="C42" s="33" t="s">
        <v>127</v>
      </c>
      <c r="E42" s="43" t="n">
        <f aca="false">AV42</f>
        <v>78</v>
      </c>
      <c r="F42" s="33" t="str">
        <f aca="false">IF(E42="","",IF(E42&lt;=69,"D",IF(E42&lt;=75,"C",IF(E42&lt;=90,"B",IF(E42&lt;=100,"A","E")))))</f>
        <v>B</v>
      </c>
      <c r="G42" s="33" t="str">
        <f aca="false">CQ42</f>
        <v>Memiliki kemampuan pemahaman  Thermodinamika, Gelombang Mekanik, Gelombang Cahaya, Gelombang Bunyi, Alat Optik, Pemanasan Global,</v>
      </c>
      <c r="H42" s="43" t="n">
        <f aca="false">CN42</f>
        <v>79</v>
      </c>
      <c r="I42" s="33" t="str">
        <f aca="false">IF(H42="","",IF(H42&lt;=69,"D",IF(H42&lt;=75,"C",IF(H42&lt;=90,"B",IF(H42&lt;=100,"A","E")))))</f>
        <v>B</v>
      </c>
      <c r="J42" s="33" t="str">
        <f aca="false">CT42</f>
        <v>Memiliki keterampilan  Thermodinamika, Gelombang Mekanik, Gelombang Cahaya, Pemanasan Global, </v>
      </c>
      <c r="L42" s="44" t="n">
        <f aca="false">AD42</f>
        <v>79</v>
      </c>
      <c r="M42" s="44" t="n">
        <f aca="false">IF(COUNTBLANK(AT42:AT42),"",AT42)</f>
        <v>73</v>
      </c>
      <c r="O42" s="44" t="n">
        <v>79</v>
      </c>
      <c r="P42" s="44"/>
      <c r="Q42" s="45"/>
      <c r="R42" s="44" t="n">
        <v>76</v>
      </c>
      <c r="S42" s="44"/>
      <c r="T42" s="45"/>
      <c r="U42" s="44"/>
      <c r="V42" s="44"/>
      <c r="W42" s="45" t="n">
        <v>79</v>
      </c>
      <c r="X42" s="44"/>
      <c r="Y42" s="44" t="n">
        <v>79</v>
      </c>
      <c r="Z42" s="45"/>
      <c r="AA42" s="44"/>
      <c r="AB42" s="44" t="n">
        <v>81</v>
      </c>
      <c r="AC42" s="45"/>
      <c r="AD42" s="45" t="n">
        <f aca="false">IF(AND(O42="",P42="",Q42=""),"",ROUND(AVERAGE(O42:AC42),0))</f>
        <v>79</v>
      </c>
      <c r="AE42" s="44"/>
      <c r="AF42" s="44"/>
      <c r="AG42" s="45" t="n">
        <v>77</v>
      </c>
      <c r="AH42" s="44"/>
      <c r="AI42" s="44"/>
      <c r="AJ42" s="45"/>
      <c r="AK42" s="44"/>
      <c r="AL42" s="44"/>
      <c r="AM42" s="45"/>
      <c r="AN42" s="44"/>
      <c r="AO42" s="44"/>
      <c r="AP42" s="45"/>
      <c r="AQ42" s="44"/>
      <c r="AR42" s="44"/>
      <c r="AS42" s="65"/>
      <c r="AT42" s="66" t="n">
        <v>73</v>
      </c>
      <c r="AU42" s="67" t="n">
        <f aca="false">IF(AT42="","",AVERAGE(O42:AC42,AE42:AT42))</f>
        <v>77.7142857142857</v>
      </c>
      <c r="AV42" s="47" t="n">
        <f aca="false">IF(AU42="","",ROUND(AU42,0))</f>
        <v>78</v>
      </c>
      <c r="AX42" s="44"/>
      <c r="AY42" s="44" t="n">
        <v>75</v>
      </c>
      <c r="AZ42" s="45" t="n">
        <v>79</v>
      </c>
      <c r="BA42" s="44"/>
      <c r="BB42" s="44"/>
      <c r="BC42" s="45" t="n">
        <v>80</v>
      </c>
      <c r="BD42" s="44"/>
      <c r="BE42" s="50" t="n">
        <v>79</v>
      </c>
      <c r="BF42" s="45"/>
      <c r="BG42" s="44"/>
      <c r="BH42" s="44"/>
      <c r="BI42" s="45"/>
      <c r="BJ42" s="44"/>
      <c r="BK42" s="44"/>
      <c r="BL42" s="45"/>
      <c r="BM42" s="45" t="n">
        <f aca="false">IF(AND(AZ42="",AY42="",AX42=""),"",MAX(AX42:AZ42))</f>
        <v>79</v>
      </c>
      <c r="BN42" s="45" t="n">
        <f aca="false">IF(AND(BB42="",BC42="",BA42=""),"",MAX(BA42:BC42))</f>
        <v>80</v>
      </c>
      <c r="BO42" s="45" t="n">
        <f aca="false">IF(AND(BD42="",BE42="",BF42=""),"",MAX(BD42:BF42))</f>
        <v>79</v>
      </c>
      <c r="BP42" s="45" t="str">
        <f aca="false">IF(AND(BG42="",BH42="",BI42=""),"",MAX(BG42:BI42))</f>
        <v/>
      </c>
      <c r="BQ42" s="45" t="str">
        <f aca="false">IF(AND(BJ42="",BK42="",BL42=""),"",MAX(BJ42:BL42))</f>
        <v/>
      </c>
      <c r="BR42" s="45" t="n">
        <f aca="false">IF(AND(BM42=""),"",ROUND(AVERAGE(BM42:BQ42),0))</f>
        <v>79</v>
      </c>
      <c r="BS42" s="44"/>
      <c r="BT42" s="50" t="n">
        <v>79</v>
      </c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4"/>
      <c r="CF42" s="44"/>
      <c r="CG42" s="45"/>
      <c r="CH42" s="45" t="n">
        <f aca="false">IF(AND(BU42="",BT42="",BS42=""),"",MAX(BS42:BU42))</f>
        <v>79</v>
      </c>
      <c r="CI42" s="45" t="str">
        <f aca="false">IF(AND(BW42="",BX42="",BV42=""),"",MAX(BV42:BX42))</f>
        <v/>
      </c>
      <c r="CJ42" s="45" t="str">
        <f aca="false">IF(AND(BY42="",BZ42="",CA42=""),"",MAX(BY42:CA42))</f>
        <v/>
      </c>
      <c r="CK42" s="45" t="str">
        <f aca="false">IF(AND(CB42="",CC42="",CD42=""),"",MAX(CB42:CD42))</f>
        <v/>
      </c>
      <c r="CL42" s="45" t="str">
        <f aca="false">IF(AND(CE42="",CF42="",CG42=""),"",MAX(CE42:CG42))</f>
        <v/>
      </c>
      <c r="CM42" s="46" t="n">
        <f aca="false">IF(AND(CH42=""),"",AVERAGE(BR42,CH42:CL42))</f>
        <v>79</v>
      </c>
      <c r="CN42" s="47" t="n">
        <f aca="false">IF(CM42="","",ROUND(CM42,0))</f>
        <v>79</v>
      </c>
      <c r="CO42" s="52"/>
      <c r="CP42" s="44" t="n">
        <v>11</v>
      </c>
      <c r="CQ42" s="53" t="str">
        <f aca="false">IF(CP42="","",VLOOKUP(CP42,$DE$9:$DF$20,2,0))</f>
        <v>Memiliki kemampuan pemahaman  Thermodinamika, Gelombang Mekanik, Gelombang Cahaya, Gelombang Bunyi, Alat Optik, Pemanasan Global,</v>
      </c>
      <c r="CR42" s="52"/>
      <c r="CS42" s="44" t="n">
        <v>11</v>
      </c>
      <c r="CT42" s="53" t="str">
        <f aca="false">IF(CS42="","",VLOOKUP(CS42,$DE$22:$DF$33,2,0))</f>
        <v>Memiliki keterampilan  Thermodinamika, Gelombang Mekanik, Gelombang Cahaya, Pemanasan Global, </v>
      </c>
    </row>
    <row r="43" customFormat="false" ht="15" hidden="false" customHeight="false" outlineLevel="0" collapsed="false">
      <c r="A43" s="33" t="n">
        <v>33</v>
      </c>
      <c r="B43" s="33" t="n">
        <v>108508</v>
      </c>
      <c r="C43" s="33" t="s">
        <v>128</v>
      </c>
      <c r="E43" s="43" t="n">
        <f aca="false">AV43</f>
        <v>78</v>
      </c>
      <c r="F43" s="33" t="str">
        <f aca="false">IF(E43="","",IF(E43&lt;=69,"D",IF(E43&lt;=75,"C",IF(E43&lt;=90,"B",IF(E43&lt;=100,"A","E")))))</f>
        <v>B</v>
      </c>
      <c r="G43" s="33" t="str">
        <f aca="false">CQ43</f>
        <v>Memiliki kemampuan pemahaman  Thermodinamika, Gelombang Mekanik, Gelombang Cahaya, Gelombang Bunyi, Alat Optik, Pemanasan Global,</v>
      </c>
      <c r="H43" s="43" t="n">
        <f aca="false">CN43</f>
        <v>79</v>
      </c>
      <c r="I43" s="33" t="str">
        <f aca="false">IF(H43="","",IF(H43&lt;=69,"D",IF(H43&lt;=75,"C",IF(H43&lt;=90,"B",IF(H43&lt;=100,"A","E")))))</f>
        <v>B</v>
      </c>
      <c r="J43" s="33" t="str">
        <f aca="false">CT43</f>
        <v>Memiliki keterampilan  Thermodinamika, Gelombang Mekanik, Gelombang Cahaya, Pemanasan Global, </v>
      </c>
      <c r="L43" s="44" t="n">
        <f aca="false">AD43</f>
        <v>79</v>
      </c>
      <c r="M43" s="44" t="n">
        <f aca="false">IF(COUNTBLANK(AT43:AT43),"",AT43)</f>
        <v>73</v>
      </c>
      <c r="O43" s="44" t="n">
        <v>78</v>
      </c>
      <c r="P43" s="44"/>
      <c r="Q43" s="45"/>
      <c r="R43" s="44" t="n">
        <v>82</v>
      </c>
      <c r="S43" s="44"/>
      <c r="T43" s="45"/>
      <c r="U43" s="44"/>
      <c r="V43" s="44"/>
      <c r="W43" s="45" t="n">
        <v>76</v>
      </c>
      <c r="X43" s="44"/>
      <c r="Y43" s="44" t="n">
        <v>81</v>
      </c>
      <c r="Z43" s="45"/>
      <c r="AA43" s="44"/>
      <c r="AB43" s="44" t="n">
        <v>78</v>
      </c>
      <c r="AC43" s="45"/>
      <c r="AD43" s="45" t="n">
        <f aca="false">IF(AND(O43="",P43="",Q43=""),"",ROUND(AVERAGE(O43:AC43),0))</f>
        <v>79</v>
      </c>
      <c r="AE43" s="44"/>
      <c r="AF43" s="44"/>
      <c r="AG43" s="45" t="n">
        <v>77</v>
      </c>
      <c r="AH43" s="44"/>
      <c r="AI43" s="44"/>
      <c r="AJ43" s="45"/>
      <c r="AK43" s="44"/>
      <c r="AL43" s="44"/>
      <c r="AM43" s="45"/>
      <c r="AN43" s="44"/>
      <c r="AO43" s="44"/>
      <c r="AP43" s="45"/>
      <c r="AQ43" s="44"/>
      <c r="AR43" s="44"/>
      <c r="AS43" s="65"/>
      <c r="AT43" s="66" t="n">
        <v>73</v>
      </c>
      <c r="AU43" s="67" t="n">
        <f aca="false">IF(AT43="","",AVERAGE(O43:AC43,AE43:AT43))</f>
        <v>77.8571428571429</v>
      </c>
      <c r="AV43" s="47" t="n">
        <f aca="false">IF(AU43="","",ROUND(AU43,0))</f>
        <v>78</v>
      </c>
      <c r="AX43" s="44"/>
      <c r="AY43" s="44" t="n">
        <v>75</v>
      </c>
      <c r="AZ43" s="45" t="n">
        <v>78</v>
      </c>
      <c r="BA43" s="44"/>
      <c r="BB43" s="44"/>
      <c r="BC43" s="45" t="n">
        <v>86</v>
      </c>
      <c r="BD43" s="44"/>
      <c r="BE43" s="50" t="n">
        <v>77</v>
      </c>
      <c r="BF43" s="45"/>
      <c r="BG43" s="44"/>
      <c r="BH43" s="44"/>
      <c r="BI43" s="45"/>
      <c r="BJ43" s="44"/>
      <c r="BK43" s="44"/>
      <c r="BL43" s="45"/>
      <c r="BM43" s="45" t="n">
        <f aca="false">IF(AND(AZ43="",AY43="",AX43=""),"",MAX(AX43:AZ43))</f>
        <v>78</v>
      </c>
      <c r="BN43" s="45" t="n">
        <f aca="false">IF(AND(BB43="",BC43="",BA43=""),"",MAX(BA43:BC43))</f>
        <v>86</v>
      </c>
      <c r="BO43" s="45" t="n">
        <f aca="false">IF(AND(BD43="",BE43="",BF43=""),"",MAX(BD43:BF43))</f>
        <v>77</v>
      </c>
      <c r="BP43" s="45" t="str">
        <f aca="false">IF(AND(BG43="",BH43="",BI43=""),"",MAX(BG43:BI43))</f>
        <v/>
      </c>
      <c r="BQ43" s="45" t="str">
        <f aca="false">IF(AND(BJ43="",BK43="",BL43=""),"",MAX(BJ43:BL43))</f>
        <v/>
      </c>
      <c r="BR43" s="45" t="n">
        <f aca="false">IF(AND(BM43=""),"",ROUND(AVERAGE(BM43:BQ43),0))</f>
        <v>80</v>
      </c>
      <c r="BS43" s="44"/>
      <c r="BT43" s="50" t="n">
        <v>77</v>
      </c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4"/>
      <c r="CF43" s="44"/>
      <c r="CG43" s="45"/>
      <c r="CH43" s="45" t="n">
        <f aca="false">IF(AND(BU43="",BT43="",BS43=""),"",MAX(BS43:BU43))</f>
        <v>77</v>
      </c>
      <c r="CI43" s="45" t="str">
        <f aca="false">IF(AND(BW43="",BX43="",BV43=""),"",MAX(BV43:BX43))</f>
        <v/>
      </c>
      <c r="CJ43" s="45" t="str">
        <f aca="false">IF(AND(BY43="",BZ43="",CA43=""),"",MAX(BY43:CA43))</f>
        <v/>
      </c>
      <c r="CK43" s="45" t="str">
        <f aca="false">IF(AND(CB43="",CC43="",CD43=""),"",MAX(CB43:CD43))</f>
        <v/>
      </c>
      <c r="CL43" s="45" t="str">
        <f aca="false">IF(AND(CE43="",CF43="",CG43=""),"",MAX(CE43:CG43))</f>
        <v/>
      </c>
      <c r="CM43" s="46" t="n">
        <f aca="false">IF(AND(CH43=""),"",AVERAGE(BR43,CH43:CL43))</f>
        <v>78.5</v>
      </c>
      <c r="CN43" s="47" t="n">
        <f aca="false">IF(CM43="","",ROUND(CM43,0))</f>
        <v>79</v>
      </c>
      <c r="CO43" s="52"/>
      <c r="CP43" s="44" t="n">
        <v>11</v>
      </c>
      <c r="CQ43" s="53" t="str">
        <f aca="false">IF(CP43="","",VLOOKUP(CP43,$DE$9:$DF$20,2,0))</f>
        <v>Memiliki kemampuan pemahaman  Thermodinamika, Gelombang Mekanik, Gelombang Cahaya, Gelombang Bunyi, Alat Optik, Pemanasan Global,</v>
      </c>
      <c r="CR43" s="52"/>
      <c r="CS43" s="44" t="n">
        <v>11</v>
      </c>
      <c r="CT43" s="53" t="str">
        <f aca="false">IF(CS43="","",VLOOKUP(CS43,$DE$22:$DF$33,2,0))</f>
        <v>Memiliki keterampilan  Thermodinamika, Gelombang Mekanik, Gelombang Cahaya, Pemanasan Global, </v>
      </c>
    </row>
    <row r="44" customFormat="false" ht="15" hidden="false" customHeight="false" outlineLevel="0" collapsed="false">
      <c r="A44" s="33" t="n">
        <v>34</v>
      </c>
      <c r="B44" s="33" t="n">
        <v>108523</v>
      </c>
      <c r="C44" s="33" t="s">
        <v>129</v>
      </c>
      <c r="E44" s="43" t="n">
        <f aca="false">AV44</f>
        <v>79</v>
      </c>
      <c r="F44" s="33" t="str">
        <f aca="false">IF(E44="","",IF(E44&lt;=69,"D",IF(E44&lt;=75,"C",IF(E44&lt;=90,"B",IF(E44&lt;=100,"A","E")))))</f>
        <v>B</v>
      </c>
      <c r="G44" s="33" t="str">
        <f aca="false">CQ44</f>
        <v>Memiliki kemampuan pemahaman  Thermodinamika, Gelombang Mekanik, Gelombang Cahaya, Gelombang Bunyi, Alat Optik, Pemanasan Global,</v>
      </c>
      <c r="H44" s="43" t="n">
        <f aca="false">CN44</f>
        <v>79</v>
      </c>
      <c r="I44" s="33" t="str">
        <f aca="false">IF(H44="","",IF(H44&lt;=69,"D",IF(H44&lt;=75,"C",IF(H44&lt;=90,"B",IF(H44&lt;=100,"A","E")))))</f>
        <v>B</v>
      </c>
      <c r="J44" s="33" t="str">
        <f aca="false">CT44</f>
        <v>Memiliki keterampilan  Thermodinamika, Gelombang Mekanik, Gelombang Cahaya, Pemanasan Global, </v>
      </c>
      <c r="L44" s="44" t="n">
        <f aca="false">AD44</f>
        <v>81</v>
      </c>
      <c r="M44" s="44" t="n">
        <f aca="false">IF(COUNTBLANK(AT44:AT44),"",AT44)</f>
        <v>72</v>
      </c>
      <c r="O44" s="44" t="n">
        <v>80</v>
      </c>
      <c r="P44" s="44"/>
      <c r="Q44" s="45"/>
      <c r="R44" s="44" t="n">
        <v>86</v>
      </c>
      <c r="S44" s="44"/>
      <c r="T44" s="45"/>
      <c r="U44" s="44"/>
      <c r="V44" s="44"/>
      <c r="W44" s="45" t="n">
        <v>80</v>
      </c>
      <c r="X44" s="44"/>
      <c r="Y44" s="44" t="n">
        <v>81</v>
      </c>
      <c r="Z44" s="45"/>
      <c r="AA44" s="44"/>
      <c r="AB44" s="44" t="n">
        <v>80</v>
      </c>
      <c r="AC44" s="45"/>
      <c r="AD44" s="45" t="n">
        <f aca="false">IF(AND(O44="",P44="",Q44=""),"",ROUND(AVERAGE(O44:AC44),0))</f>
        <v>81</v>
      </c>
      <c r="AE44" s="44"/>
      <c r="AF44" s="44"/>
      <c r="AG44" s="45" t="n">
        <v>76</v>
      </c>
      <c r="AH44" s="44"/>
      <c r="AI44" s="44"/>
      <c r="AJ44" s="45"/>
      <c r="AK44" s="44"/>
      <c r="AL44" s="44"/>
      <c r="AM44" s="45"/>
      <c r="AN44" s="44"/>
      <c r="AO44" s="44"/>
      <c r="AP44" s="45"/>
      <c r="AQ44" s="44"/>
      <c r="AR44" s="44"/>
      <c r="AS44" s="65"/>
      <c r="AT44" s="66" t="n">
        <v>72</v>
      </c>
      <c r="AU44" s="67" t="n">
        <f aca="false">IF(AT44="","",AVERAGE(O44:AC44,AE44:AT44))</f>
        <v>79.2857142857143</v>
      </c>
      <c r="AV44" s="47" t="n">
        <f aca="false">IF(AU44="","",ROUND(AU44,0))</f>
        <v>79</v>
      </c>
      <c r="AX44" s="44"/>
      <c r="AY44" s="44" t="n">
        <v>79</v>
      </c>
      <c r="AZ44" s="45" t="n">
        <v>85</v>
      </c>
      <c r="BA44" s="44"/>
      <c r="BB44" s="44"/>
      <c r="BC44" s="45" t="n">
        <v>82</v>
      </c>
      <c r="BD44" s="44"/>
      <c r="BE44" s="50" t="n">
        <v>77</v>
      </c>
      <c r="BF44" s="45"/>
      <c r="BG44" s="44"/>
      <c r="BH44" s="44"/>
      <c r="BI44" s="45"/>
      <c r="BJ44" s="44"/>
      <c r="BK44" s="44"/>
      <c r="BL44" s="45"/>
      <c r="BM44" s="45" t="n">
        <f aca="false">IF(AND(AZ44="",AY44="",AX44=""),"",MAX(AX44:AZ44))</f>
        <v>85</v>
      </c>
      <c r="BN44" s="45" t="n">
        <f aca="false">IF(AND(BB44="",BC44="",BA44=""),"",MAX(BA44:BC44))</f>
        <v>82</v>
      </c>
      <c r="BO44" s="45" t="n">
        <f aca="false">IF(AND(BD44="",BE44="",BF44=""),"",MAX(BD44:BF44))</f>
        <v>77</v>
      </c>
      <c r="BP44" s="45" t="str">
        <f aca="false">IF(AND(BG44="",BH44="",BI44=""),"",MAX(BG44:BI44))</f>
        <v/>
      </c>
      <c r="BQ44" s="45" t="str">
        <f aca="false">IF(AND(BJ44="",BK44="",BL44=""),"",MAX(BJ44:BL44))</f>
        <v/>
      </c>
      <c r="BR44" s="45" t="n">
        <f aca="false">IF(AND(BM44=""),"",ROUND(AVERAGE(BM44:BQ44),0))</f>
        <v>81</v>
      </c>
      <c r="BS44" s="44"/>
      <c r="BT44" s="50" t="n">
        <v>77</v>
      </c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4"/>
      <c r="CF44" s="44"/>
      <c r="CG44" s="45"/>
      <c r="CH44" s="45" t="n">
        <f aca="false">IF(AND(BU44="",BT44="",BS44=""),"",MAX(BS44:BU44))</f>
        <v>77</v>
      </c>
      <c r="CI44" s="45" t="str">
        <f aca="false">IF(AND(BW44="",BX44="",BV44=""),"",MAX(BV44:BX44))</f>
        <v/>
      </c>
      <c r="CJ44" s="45" t="str">
        <f aca="false">IF(AND(BY44="",BZ44="",CA44=""),"",MAX(BY44:CA44))</f>
        <v/>
      </c>
      <c r="CK44" s="45" t="str">
        <f aca="false">IF(AND(CB44="",CC44="",CD44=""),"",MAX(CB44:CD44))</f>
        <v/>
      </c>
      <c r="CL44" s="45" t="str">
        <f aca="false">IF(AND(CE44="",CF44="",CG44=""),"",MAX(CE44:CG44))</f>
        <v/>
      </c>
      <c r="CM44" s="46" t="n">
        <f aca="false">IF(AND(CH44=""),"",AVERAGE(BR44,CH44:CL44))</f>
        <v>79</v>
      </c>
      <c r="CN44" s="47" t="n">
        <f aca="false">IF(CM44="","",ROUND(CM44,0))</f>
        <v>79</v>
      </c>
      <c r="CO44" s="52"/>
      <c r="CP44" s="44" t="n">
        <v>11</v>
      </c>
      <c r="CQ44" s="53" t="str">
        <f aca="false">IF(CP44="","",VLOOKUP(CP44,$DE$9:$DF$20,2,0))</f>
        <v>Memiliki kemampuan pemahaman  Thermodinamika, Gelombang Mekanik, Gelombang Cahaya, Gelombang Bunyi, Alat Optik, Pemanasan Global,</v>
      </c>
      <c r="CR44" s="52"/>
      <c r="CS44" s="44" t="n">
        <v>11</v>
      </c>
      <c r="CT44" s="53" t="str">
        <f aca="false">IF(CS44="","",VLOOKUP(CS44,$DE$22:$DF$33,2,0))</f>
        <v>Memiliki keterampilan  Thermodinamika, Gelombang Mekanik, Gelombang Cahaya, Pemanasan Global, </v>
      </c>
    </row>
    <row r="45" customFormat="false" ht="15" hidden="false" customHeight="false" outlineLevel="0" collapsed="false">
      <c r="A45" s="33" t="n">
        <v>35</v>
      </c>
      <c r="B45" s="33" t="n">
        <v>108538</v>
      </c>
      <c r="C45" s="33" t="s">
        <v>130</v>
      </c>
      <c r="E45" s="43" t="n">
        <f aca="false">AV45</f>
        <v>80</v>
      </c>
      <c r="F45" s="33" t="str">
        <f aca="false">IF(E45="","",IF(E45&lt;=69,"D",IF(E45&lt;=75,"C",IF(E45&lt;=90,"B",IF(E45&lt;=100,"A","E")))))</f>
        <v>B</v>
      </c>
      <c r="G45" s="33" t="str">
        <f aca="false">CQ45</f>
        <v>Memiliki kemampuan pemahaman  Thermodinamika, Gelombang Mekanik, Gelombang Cahaya, Gelombang Bunyi, Alat Optik, Pemanasan Global,</v>
      </c>
      <c r="H45" s="43" t="n">
        <f aca="false">CN45</f>
        <v>78</v>
      </c>
      <c r="I45" s="33" t="str">
        <f aca="false">IF(H45="","",IF(H45&lt;=69,"D",IF(H45&lt;=75,"C",IF(H45&lt;=90,"B",IF(H45&lt;=100,"A","E")))))</f>
        <v>B</v>
      </c>
      <c r="J45" s="33" t="str">
        <f aca="false">CT45</f>
        <v>Memiliki keterampilan  Thermodinamika, Gelombang Mekanik, Gelombang Cahaya, Pemanasan Global, </v>
      </c>
      <c r="L45" s="44" t="n">
        <f aca="false">AD45</f>
        <v>82</v>
      </c>
      <c r="M45" s="44" t="n">
        <f aca="false">IF(COUNTBLANK(AT45:AT45),"",AT45)</f>
        <v>73</v>
      </c>
      <c r="O45" s="44" t="n">
        <v>85</v>
      </c>
      <c r="P45" s="44"/>
      <c r="Q45" s="45"/>
      <c r="R45" s="44" t="n">
        <v>81</v>
      </c>
      <c r="S45" s="44"/>
      <c r="T45" s="45"/>
      <c r="U45" s="44"/>
      <c r="V45" s="44"/>
      <c r="W45" s="45" t="n">
        <v>77</v>
      </c>
      <c r="X45" s="44"/>
      <c r="Y45" s="44" t="n">
        <v>80</v>
      </c>
      <c r="Z45" s="45"/>
      <c r="AA45" s="44"/>
      <c r="AB45" s="44" t="n">
        <v>86</v>
      </c>
      <c r="AC45" s="45"/>
      <c r="AD45" s="45" t="n">
        <f aca="false">IF(AND(O45="",P45="",Q45=""),"",ROUND(AVERAGE(O45:AC45),0))</f>
        <v>82</v>
      </c>
      <c r="AE45" s="44"/>
      <c r="AF45" s="44"/>
      <c r="AG45" s="45" t="n">
        <v>79</v>
      </c>
      <c r="AH45" s="44"/>
      <c r="AI45" s="44"/>
      <c r="AJ45" s="45"/>
      <c r="AK45" s="44"/>
      <c r="AL45" s="44"/>
      <c r="AM45" s="45"/>
      <c r="AN45" s="44"/>
      <c r="AO45" s="44"/>
      <c r="AP45" s="45"/>
      <c r="AQ45" s="44"/>
      <c r="AR45" s="44"/>
      <c r="AS45" s="65"/>
      <c r="AT45" s="66" t="n">
        <v>73</v>
      </c>
      <c r="AU45" s="67" t="n">
        <f aca="false">IF(AT45="","",AVERAGE(O45:AC45,AE45:AT45))</f>
        <v>80.1428571428571</v>
      </c>
      <c r="AV45" s="47" t="n">
        <f aca="false">IF(AU45="","",ROUND(AU45,0))</f>
        <v>80</v>
      </c>
      <c r="AX45" s="44"/>
      <c r="AY45" s="44" t="n">
        <v>78</v>
      </c>
      <c r="AZ45" s="45" t="n">
        <v>79</v>
      </c>
      <c r="BA45" s="44"/>
      <c r="BB45" s="44"/>
      <c r="BC45" s="45" t="n">
        <v>79</v>
      </c>
      <c r="BD45" s="44"/>
      <c r="BE45" s="50" t="n">
        <v>77</v>
      </c>
      <c r="BF45" s="45"/>
      <c r="BG45" s="44"/>
      <c r="BH45" s="44"/>
      <c r="BI45" s="45"/>
      <c r="BJ45" s="44"/>
      <c r="BK45" s="44"/>
      <c r="BL45" s="45"/>
      <c r="BM45" s="45" t="n">
        <f aca="false">IF(AND(AZ45="",AY45="",AX45=""),"",MAX(AX45:AZ45))</f>
        <v>79</v>
      </c>
      <c r="BN45" s="45" t="n">
        <f aca="false">IF(AND(BB45="",BC45="",BA45=""),"",MAX(BA45:BC45))</f>
        <v>79</v>
      </c>
      <c r="BO45" s="45" t="n">
        <f aca="false">IF(AND(BD45="",BE45="",BF45=""),"",MAX(BD45:BF45))</f>
        <v>77</v>
      </c>
      <c r="BP45" s="45" t="str">
        <f aca="false">IF(AND(BG45="",BH45="",BI45=""),"",MAX(BG45:BI45))</f>
        <v/>
      </c>
      <c r="BQ45" s="45" t="str">
        <f aca="false">IF(AND(BJ45="",BK45="",BL45=""),"",MAX(BJ45:BL45))</f>
        <v/>
      </c>
      <c r="BR45" s="45" t="n">
        <f aca="false">IF(AND(BM45=""),"",ROUND(AVERAGE(BM45:BQ45),0))</f>
        <v>78</v>
      </c>
      <c r="BS45" s="44"/>
      <c r="BT45" s="50" t="n">
        <v>77</v>
      </c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4"/>
      <c r="CF45" s="44"/>
      <c r="CG45" s="45"/>
      <c r="CH45" s="45" t="n">
        <f aca="false">IF(AND(BU45="",BT45="",BS45=""),"",MAX(BS45:BU45))</f>
        <v>77</v>
      </c>
      <c r="CI45" s="45" t="str">
        <f aca="false">IF(AND(BW45="",BX45="",BV45=""),"",MAX(BV45:BX45))</f>
        <v/>
      </c>
      <c r="CJ45" s="45" t="str">
        <f aca="false">IF(AND(BY45="",BZ45="",CA45=""),"",MAX(BY45:CA45))</f>
        <v/>
      </c>
      <c r="CK45" s="45" t="str">
        <f aca="false">IF(AND(CB45="",CC45="",CD45=""),"",MAX(CB45:CD45))</f>
        <v/>
      </c>
      <c r="CL45" s="45" t="str">
        <f aca="false">IF(AND(CE45="",CF45="",CG45=""),"",MAX(CE45:CG45))</f>
        <v/>
      </c>
      <c r="CM45" s="46" t="n">
        <f aca="false">IF(AND(CH45=""),"",AVERAGE(BR45,CH45:CL45))</f>
        <v>77.5</v>
      </c>
      <c r="CN45" s="47" t="n">
        <f aca="false">IF(CM45="","",ROUND(CM45,0))</f>
        <v>78</v>
      </c>
      <c r="CO45" s="52"/>
      <c r="CP45" s="44" t="n">
        <v>11</v>
      </c>
      <c r="CQ45" s="53" t="str">
        <f aca="false">IF(CP45="","",VLOOKUP(CP45,$DE$9:$DF$20,2,0))</f>
        <v>Memiliki kemampuan pemahaman  Thermodinamika, Gelombang Mekanik, Gelombang Cahaya, Gelombang Bunyi, Alat Optik, Pemanasan Global,</v>
      </c>
      <c r="CR45" s="52"/>
      <c r="CS45" s="44" t="n">
        <v>11</v>
      </c>
      <c r="CT45" s="53" t="str">
        <f aca="false">IF(CS45="","",VLOOKUP(CS45,$DE$22:$DF$33,2,0))</f>
        <v>Memiliki keterampilan  Thermodinamika, Gelombang Mekanik, Gelombang Cahaya, Pemanasan Global, </v>
      </c>
    </row>
    <row r="46" customFormat="false" ht="15" hidden="false" customHeight="false" outlineLevel="0" collapsed="false">
      <c r="A46" s="33" t="n">
        <v>36</v>
      </c>
      <c r="B46" s="33" t="n">
        <v>108553</v>
      </c>
      <c r="C46" s="33" t="s">
        <v>131</v>
      </c>
      <c r="E46" s="43" t="n">
        <f aca="false">AV46</f>
        <v>80</v>
      </c>
      <c r="F46" s="33" t="str">
        <f aca="false">IF(E46="","",IF(E46&lt;=69,"D",IF(E46&lt;=75,"C",IF(E46&lt;=90,"B",IF(E46&lt;=100,"A","E")))))</f>
        <v>B</v>
      </c>
      <c r="G46" s="33" t="str">
        <f aca="false">CQ46</f>
        <v>Memiliki kemampuan pemahaman  Thermodinamika, Gelombang Mekanik, Gelombang Cahaya, Gelombang Bunyi, Alat Optik, Pemanasan Global,</v>
      </c>
      <c r="H46" s="43" t="n">
        <f aca="false">CN46</f>
        <v>78</v>
      </c>
      <c r="I46" s="33" t="str">
        <f aca="false">IF(H46="","",IF(H46&lt;=69,"D",IF(H46&lt;=75,"C",IF(H46&lt;=90,"B",IF(H46&lt;=100,"A","E")))))</f>
        <v>B</v>
      </c>
      <c r="J46" s="33" t="str">
        <f aca="false">CT46</f>
        <v>Memiliki keterampilan  Thermodinamika, Gelombang Mekanik, Gelombang Cahaya, Pemanasan Global, </v>
      </c>
      <c r="L46" s="44" t="n">
        <f aca="false">AD46</f>
        <v>81</v>
      </c>
      <c r="M46" s="44" t="n">
        <f aca="false">IF(COUNTBLANK(AT46:AT46),"",AT46)</f>
        <v>73</v>
      </c>
      <c r="O46" s="44" t="n">
        <v>80</v>
      </c>
      <c r="P46" s="44"/>
      <c r="Q46" s="45"/>
      <c r="R46" s="44" t="n">
        <v>82</v>
      </c>
      <c r="S46" s="44"/>
      <c r="T46" s="45"/>
      <c r="U46" s="44"/>
      <c r="V46" s="44"/>
      <c r="W46" s="45" t="n">
        <v>80</v>
      </c>
      <c r="X46" s="44"/>
      <c r="Y46" s="44" t="n">
        <v>82</v>
      </c>
      <c r="Z46" s="45"/>
      <c r="AA46" s="44"/>
      <c r="AB46" s="44" t="n">
        <v>82</v>
      </c>
      <c r="AC46" s="45"/>
      <c r="AD46" s="45" t="n">
        <f aca="false">IF(AND(O46="",P46="",Q46=""),"",ROUND(AVERAGE(O46:AC46),0))</f>
        <v>81</v>
      </c>
      <c r="AE46" s="44"/>
      <c r="AF46" s="44"/>
      <c r="AG46" s="45" t="n">
        <v>82</v>
      </c>
      <c r="AH46" s="44"/>
      <c r="AI46" s="44"/>
      <c r="AJ46" s="45"/>
      <c r="AK46" s="44"/>
      <c r="AL46" s="44"/>
      <c r="AM46" s="45"/>
      <c r="AN46" s="44"/>
      <c r="AO46" s="44"/>
      <c r="AP46" s="45"/>
      <c r="AQ46" s="44"/>
      <c r="AR46" s="44"/>
      <c r="AS46" s="65"/>
      <c r="AT46" s="66" t="n">
        <v>73</v>
      </c>
      <c r="AU46" s="67" t="n">
        <f aca="false">IF(AT46="","",AVERAGE(O46:AC46,AE46:AT46))</f>
        <v>80.1428571428571</v>
      </c>
      <c r="AV46" s="47" t="n">
        <f aca="false">IF(AU46="","",ROUND(AU46,0))</f>
        <v>80</v>
      </c>
      <c r="AX46" s="44"/>
      <c r="AY46" s="44" t="n">
        <v>81</v>
      </c>
      <c r="AZ46" s="45" t="n">
        <v>75</v>
      </c>
      <c r="BA46" s="44"/>
      <c r="BB46" s="44"/>
      <c r="BC46" s="45" t="n">
        <v>76</v>
      </c>
      <c r="BD46" s="44"/>
      <c r="BE46" s="44" t="n">
        <v>78</v>
      </c>
      <c r="BF46" s="45"/>
      <c r="BG46" s="44"/>
      <c r="BH46" s="44"/>
      <c r="BI46" s="45"/>
      <c r="BJ46" s="44"/>
      <c r="BK46" s="44"/>
      <c r="BL46" s="45"/>
      <c r="BM46" s="45" t="n">
        <f aca="false">IF(AND(AZ46="",AY46="",AX46=""),"",MAX(AX46:AZ46))</f>
        <v>81</v>
      </c>
      <c r="BN46" s="45" t="n">
        <f aca="false">IF(AND(BB46="",BC46="",BA46=""),"",MAX(BA46:BC46))</f>
        <v>76</v>
      </c>
      <c r="BO46" s="45" t="n">
        <f aca="false">IF(AND(BD46="",BE46="",BF46=""),"",MAX(BD46:BF46))</f>
        <v>78</v>
      </c>
      <c r="BP46" s="45" t="str">
        <f aca="false">IF(AND(BG46="",BH46="",BI46=""),"",MAX(BG46:BI46))</f>
        <v/>
      </c>
      <c r="BQ46" s="45" t="str">
        <f aca="false">IF(AND(BJ46="",BK46="",BL46=""),"",MAX(BJ46:BL46))</f>
        <v/>
      </c>
      <c r="BR46" s="45" t="n">
        <f aca="false">IF(AND(BM46=""),"",ROUND(AVERAGE(BM46:BQ46),0))</f>
        <v>78</v>
      </c>
      <c r="BS46" s="44"/>
      <c r="BT46" s="44" t="n">
        <v>78</v>
      </c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4"/>
      <c r="CF46" s="44"/>
      <c r="CG46" s="45"/>
      <c r="CH46" s="45" t="n">
        <f aca="false">IF(AND(BU46="",BT46="",BS46=""),"",MAX(BS46:BU46))</f>
        <v>78</v>
      </c>
      <c r="CI46" s="45" t="str">
        <f aca="false">IF(AND(BW46="",BX46="",BV46=""),"",MAX(BV46:BX46))</f>
        <v/>
      </c>
      <c r="CJ46" s="45" t="str">
        <f aca="false">IF(AND(BY46="",BZ46="",CA46=""),"",MAX(BY46:CA46))</f>
        <v/>
      </c>
      <c r="CK46" s="45" t="str">
        <f aca="false">IF(AND(CB46="",CC46="",CD46=""),"",MAX(CB46:CD46))</f>
        <v/>
      </c>
      <c r="CL46" s="45" t="str">
        <f aca="false">IF(AND(CE46="",CF46="",CG46=""),"",MAX(CE46:CG46))</f>
        <v/>
      </c>
      <c r="CM46" s="46" t="n">
        <f aca="false">IF(AND(CH46=""),"",AVERAGE(BR46,CH46:CL46))</f>
        <v>78</v>
      </c>
      <c r="CN46" s="47" t="n">
        <f aca="false">IF(CM46="","",ROUND(CM46,0))</f>
        <v>78</v>
      </c>
      <c r="CO46" s="52"/>
      <c r="CP46" s="44" t="n">
        <v>11</v>
      </c>
      <c r="CQ46" s="53" t="str">
        <f aca="false">IF(CP46="","",VLOOKUP(CP46,$DE$9:$DF$20,2,0))</f>
        <v>Memiliki kemampuan pemahaman  Thermodinamika, Gelombang Mekanik, Gelombang Cahaya, Gelombang Bunyi, Alat Optik, Pemanasan Global,</v>
      </c>
      <c r="CR46" s="52"/>
      <c r="CS46" s="44" t="n">
        <v>11</v>
      </c>
      <c r="CT46" s="53" t="str">
        <f aca="false">IF(CS46="","",VLOOKUP(CS46,$DE$22:$DF$33,2,0))</f>
        <v>Memiliki keterampilan  Thermodinamika, Gelombang Mekanik, Gelombang Cahaya, Pemanasan Global, </v>
      </c>
    </row>
    <row r="47" customFormat="false" ht="15" hidden="false" customHeight="false" outlineLevel="0" collapsed="false">
      <c r="A47" s="33"/>
      <c r="B47" s="33"/>
      <c r="C47" s="33"/>
      <c r="E47" s="43" t="str">
        <f aca="false">AV47</f>
        <v/>
      </c>
      <c r="F47" s="33" t="str">
        <f aca="false">IF(E47="","",IF(E47&lt;=69,"D",IF(E47&lt;=75,"C",IF(E47&lt;=90,"B",IF(E47&lt;=100,"A","E")))))</f>
        <v/>
      </c>
      <c r="G47" s="33" t="str">
        <f aca="false">CQ47</f>
        <v/>
      </c>
      <c r="H47" s="43" t="str">
        <f aca="false">CN47</f>
        <v/>
      </c>
      <c r="I47" s="33" t="str">
        <f aca="false">IF(H47="","",IF(H47&lt;=69,"D",IF(H47&lt;=75,"C",IF(H47&lt;=90,"B",IF(H47&lt;=100,"A","E")))))</f>
        <v/>
      </c>
      <c r="J47" s="33" t="str">
        <f aca="false">CT47</f>
        <v/>
      </c>
      <c r="L47" s="44" t="str">
        <f aca="false">AD47</f>
        <v/>
      </c>
      <c r="M47" s="44" t="str">
        <f aca="false">IF(COUNTBLANK(AT47:AT47),"",AT47)</f>
        <v/>
      </c>
      <c r="O47" s="44"/>
      <c r="P47" s="44"/>
      <c r="Q47" s="45"/>
      <c r="R47" s="44"/>
      <c r="S47" s="44"/>
      <c r="T47" s="45"/>
      <c r="U47" s="44"/>
      <c r="V47" s="44"/>
      <c r="W47" s="45"/>
      <c r="X47" s="44"/>
      <c r="Y47" s="44"/>
      <c r="Z47" s="45"/>
      <c r="AA47" s="44"/>
      <c r="AB47" s="44"/>
      <c r="AC47" s="45"/>
      <c r="AD47" s="45" t="str">
        <f aca="false">IF(AND(O47="",P47="",Q47=""),"",ROUND(AVERAGE(O47:AC47),0))</f>
        <v/>
      </c>
      <c r="AE47" s="44"/>
      <c r="AF47" s="44"/>
      <c r="AG47" s="45"/>
      <c r="AH47" s="44"/>
      <c r="AI47" s="44"/>
      <c r="AJ47" s="45"/>
      <c r="AK47" s="44"/>
      <c r="AL47" s="44"/>
      <c r="AM47" s="45"/>
      <c r="AN47" s="44"/>
      <c r="AO47" s="44"/>
      <c r="AP47" s="45"/>
      <c r="AQ47" s="44"/>
      <c r="AR47" s="44"/>
      <c r="AS47" s="45"/>
      <c r="AT47" s="68"/>
      <c r="AU47" s="46" t="str">
        <f aca="false">IF(AT47="","",AVERAGE(O47:AC47,AE47:AT47))</f>
        <v/>
      </c>
      <c r="AV47" s="47" t="str">
        <f aca="false">IF(AU47="","",ROUND(AU47,0))</f>
        <v/>
      </c>
      <c r="AW47" s="52"/>
      <c r="AX47" s="44"/>
      <c r="AY47" s="44"/>
      <c r="AZ47" s="45"/>
      <c r="BA47" s="44"/>
      <c r="BB47" s="44"/>
      <c r="BC47" s="45"/>
      <c r="BD47" s="44"/>
      <c r="BE47" s="44"/>
      <c r="BF47" s="45"/>
      <c r="BG47" s="44"/>
      <c r="BH47" s="44"/>
      <c r="BI47" s="45"/>
      <c r="BJ47" s="44"/>
      <c r="BK47" s="44"/>
      <c r="BL47" s="45"/>
      <c r="BM47" s="45" t="str">
        <f aca="false">IF(AND(AZ47="",AY47="",AX47=""),"",MAX(AX47:AZ47))</f>
        <v/>
      </c>
      <c r="BN47" s="45" t="str">
        <f aca="false">IF(AND(BB47="",BC47="",BA47=""),"",MAX(BA47:BC47))</f>
        <v/>
      </c>
      <c r="BO47" s="45" t="str">
        <f aca="false">IF(AND(BD47="",BE47="",BF47=""),"",MAX(BD47:BF47))</f>
        <v/>
      </c>
      <c r="BP47" s="45" t="str">
        <f aca="false">IF(AND(BG47="",BH47="",BI47=""),"",MAX(BG47:BI47))</f>
        <v/>
      </c>
      <c r="BQ47" s="45" t="str">
        <f aca="false">IF(AND(BJ47="",BK47="",BL47=""),"",MAX(BJ47:BL47))</f>
        <v/>
      </c>
      <c r="BR47" s="45" t="str">
        <f aca="false">IF(AND(BM47=""),"",ROUND(AVERAGE(BM47:BQ47),0))</f>
        <v/>
      </c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4"/>
      <c r="CF47" s="44"/>
      <c r="CG47" s="45"/>
      <c r="CH47" s="45" t="str">
        <f aca="false">IF(AND(BU47="",BT47="",BS47=""),"",MAX(BS47:BU47))</f>
        <v/>
      </c>
      <c r="CI47" s="45" t="str">
        <f aca="false">IF(AND(BW47="",BX47="",BV47=""),"",MAX(BV47:BX47))</f>
        <v/>
      </c>
      <c r="CJ47" s="45" t="str">
        <f aca="false">IF(AND(BY47="",BZ47="",CA47=""),"",MAX(BY47:CA47))</f>
        <v/>
      </c>
      <c r="CK47" s="45" t="str">
        <f aca="false">IF(AND(CB47="",CC47="",CD47=""),"",MAX(CB47:CD47))</f>
        <v/>
      </c>
      <c r="CL47" s="45" t="str">
        <f aca="false">IF(AND(CE47="",CF47="",CG47=""),"",MAX(CE47:CG47))</f>
        <v/>
      </c>
      <c r="CM47" s="46" t="str">
        <f aca="false">IF(AND(CH47=""),"",AVERAGE(BR47,CH47:CL47))</f>
        <v/>
      </c>
      <c r="CN47" s="47" t="str">
        <f aca="false">IF(CM47="","",ROUND(CM47,0))</f>
        <v/>
      </c>
      <c r="CO47" s="52"/>
      <c r="CP47" s="44"/>
      <c r="CQ47" s="53" t="str">
        <f aca="false">IF(CP47="","",VLOOKUP(CP47,$DE$9:$DF$20,2,0))</f>
        <v/>
      </c>
      <c r="CR47" s="52"/>
      <c r="CS47" s="44"/>
      <c r="CT47" s="53" t="str">
        <f aca="false">IF(CS47="","",VLOOKUP(CS47,$DE$22:$DF$33,2,0))</f>
        <v/>
      </c>
    </row>
    <row r="48" customFormat="false" ht="15" hidden="false" customHeight="false" outlineLevel="0" collapsed="false">
      <c r="A48" s="33"/>
      <c r="B48" s="33"/>
      <c r="C48" s="33"/>
      <c r="E48" s="43" t="str">
        <f aca="false">AV48</f>
        <v/>
      </c>
      <c r="F48" s="33" t="str">
        <f aca="false">IF(E48="","",IF(E48&lt;=69,"D",IF(E48&lt;=75,"C",IF(E48&lt;=90,"B",IF(E48&lt;=100,"A","E")))))</f>
        <v/>
      </c>
      <c r="G48" s="33" t="str">
        <f aca="false">CQ48</f>
        <v/>
      </c>
      <c r="H48" s="43" t="str">
        <f aca="false">CN48</f>
        <v/>
      </c>
      <c r="I48" s="33" t="str">
        <f aca="false">IF(H48="","",IF(H48&lt;=69,"D",IF(H48&lt;=75,"C",IF(H48&lt;=90,"B",IF(H48&lt;=100,"A","E")))))</f>
        <v/>
      </c>
      <c r="J48" s="33" t="str">
        <f aca="false">CT48</f>
        <v/>
      </c>
      <c r="L48" s="44" t="str">
        <f aca="false">AD48</f>
        <v/>
      </c>
      <c r="M48" s="44" t="str">
        <f aca="false">IF(COUNTBLANK(AT48:AT48),"",AT48)</f>
        <v/>
      </c>
      <c r="O48" s="44"/>
      <c r="P48" s="44"/>
      <c r="Q48" s="45"/>
      <c r="R48" s="44"/>
      <c r="S48" s="44"/>
      <c r="T48" s="45"/>
      <c r="U48" s="44"/>
      <c r="V48" s="44"/>
      <c r="W48" s="45"/>
      <c r="X48" s="44"/>
      <c r="Y48" s="44"/>
      <c r="Z48" s="45"/>
      <c r="AA48" s="44"/>
      <c r="AB48" s="44"/>
      <c r="AC48" s="45"/>
      <c r="AD48" s="45" t="str">
        <f aca="false">IF(AND(O48="",P48="",Q48=""),"",ROUND(AVERAGE(O48:AC48),0))</f>
        <v/>
      </c>
      <c r="AE48" s="44"/>
      <c r="AF48" s="44"/>
      <c r="AG48" s="45"/>
      <c r="AH48" s="44"/>
      <c r="AI48" s="44"/>
      <c r="AJ48" s="45"/>
      <c r="AK48" s="44"/>
      <c r="AL48" s="44"/>
      <c r="AM48" s="45"/>
      <c r="AN48" s="44"/>
      <c r="AO48" s="44"/>
      <c r="AP48" s="45"/>
      <c r="AQ48" s="44"/>
      <c r="AR48" s="44"/>
      <c r="AS48" s="45"/>
      <c r="AT48" s="44"/>
      <c r="AU48" s="46" t="str">
        <f aca="false">IF(AT48="","",AVERAGE(O48:AC48,AE48:AT48))</f>
        <v/>
      </c>
      <c r="AV48" s="47" t="str">
        <f aca="false">IF(AU48="","",ROUND(AU48,0))</f>
        <v/>
      </c>
      <c r="AW48" s="52"/>
      <c r="AX48" s="44"/>
      <c r="AY48" s="44"/>
      <c r="AZ48" s="45"/>
      <c r="BA48" s="44"/>
      <c r="BB48" s="44"/>
      <c r="BC48" s="45"/>
      <c r="BD48" s="44"/>
      <c r="BE48" s="44"/>
      <c r="BF48" s="45"/>
      <c r="BG48" s="44"/>
      <c r="BH48" s="44"/>
      <c r="BI48" s="45"/>
      <c r="BJ48" s="44"/>
      <c r="BK48" s="44"/>
      <c r="BL48" s="45"/>
      <c r="BM48" s="45" t="str">
        <f aca="false">IF(AND(AZ48="",AY48="",AX48=""),"",MAX(AX48:AZ48))</f>
        <v/>
      </c>
      <c r="BN48" s="45" t="str">
        <f aca="false">IF(AND(BB48="",BC48="",BA48=""),"",MAX(BA48:BC48))</f>
        <v/>
      </c>
      <c r="BO48" s="45" t="str">
        <f aca="false">IF(AND(BD48="",BE48="",BF48=""),"",MAX(BD48:BF48))</f>
        <v/>
      </c>
      <c r="BP48" s="45" t="str">
        <f aca="false">IF(AND(BG48="",BH48="",BI48=""),"",MAX(BG48:BI48))</f>
        <v/>
      </c>
      <c r="BQ48" s="45" t="str">
        <f aca="false">IF(AND(BJ48="",BK48="",BL48=""),"",MAX(BJ48:BL48))</f>
        <v/>
      </c>
      <c r="BR48" s="45" t="str">
        <f aca="false">IF(AND(BM48=""),"",ROUND(AVERAGE(BM48:BQ48),0))</f>
        <v/>
      </c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4"/>
      <c r="CF48" s="44"/>
      <c r="CG48" s="45"/>
      <c r="CH48" s="45" t="str">
        <f aca="false">IF(AND(BU48="",BT48="",BS48=""),"",MAX(BS48:BU48))</f>
        <v/>
      </c>
      <c r="CI48" s="45" t="str">
        <f aca="false">IF(AND(BW48="",BX48="",BV48=""),"",MAX(BV48:BX48))</f>
        <v/>
      </c>
      <c r="CJ48" s="45" t="str">
        <f aca="false">IF(AND(BY48="",BZ48="",CA48=""),"",MAX(BY48:CA48))</f>
        <v/>
      </c>
      <c r="CK48" s="45" t="str">
        <f aca="false">IF(AND(CB48="",CC48="",CD48=""),"",MAX(CB48:CD48))</f>
        <v/>
      </c>
      <c r="CL48" s="45" t="str">
        <f aca="false">IF(AND(CE48="",CF48="",CG48=""),"",MAX(CE48:CG48))</f>
        <v/>
      </c>
      <c r="CM48" s="46" t="str">
        <f aca="false">IF(AND(CH48=""),"",AVERAGE(BR48,CH48:CL48))</f>
        <v/>
      </c>
      <c r="CN48" s="47" t="str">
        <f aca="false">IF(CM48="","",ROUND(CM48,0))</f>
        <v/>
      </c>
      <c r="CO48" s="52"/>
      <c r="CP48" s="44"/>
      <c r="CQ48" s="53" t="str">
        <f aca="false">IF(CP48="","",VLOOKUP(CP48,$DE$9:$DF$20,2,0))</f>
        <v/>
      </c>
      <c r="CR48" s="52"/>
      <c r="CS48" s="44"/>
      <c r="CT48" s="53" t="str">
        <f aca="false">IF(CS48="","",VLOOKUP(CS48,$DE$22:$DF$33,2,0))</f>
        <v/>
      </c>
    </row>
    <row r="49" customFormat="false" ht="15" hidden="false" customHeight="false" outlineLevel="0" collapsed="false">
      <c r="A49" s="33"/>
      <c r="B49" s="33"/>
      <c r="C49" s="33"/>
      <c r="E49" s="43" t="str">
        <f aca="false">AV49</f>
        <v/>
      </c>
      <c r="F49" s="33" t="str">
        <f aca="false">IF(E49="","",IF(E49&lt;=69,"D",IF(E49&lt;=75,"C",IF(E49&lt;=90,"B",IF(E49&lt;=100,"A","E")))))</f>
        <v/>
      </c>
      <c r="G49" s="33" t="str">
        <f aca="false">CQ49</f>
        <v/>
      </c>
      <c r="H49" s="43" t="str">
        <f aca="false">CN49</f>
        <v/>
      </c>
      <c r="I49" s="33" t="str">
        <f aca="false">IF(H49="","",IF(H49&lt;=69,"D",IF(H49&lt;=75,"C",IF(H49&lt;=90,"B",IF(H49&lt;=100,"A","E")))))</f>
        <v/>
      </c>
      <c r="J49" s="33" t="str">
        <f aca="false">CT49</f>
        <v/>
      </c>
      <c r="L49" s="44" t="str">
        <f aca="false">AD49</f>
        <v/>
      </c>
      <c r="M49" s="44" t="str">
        <f aca="false">IF(COUNTBLANK(AT49:AT49),"",AT49)</f>
        <v/>
      </c>
      <c r="O49" s="44"/>
      <c r="P49" s="44"/>
      <c r="Q49" s="45"/>
      <c r="R49" s="44"/>
      <c r="S49" s="44"/>
      <c r="T49" s="45"/>
      <c r="U49" s="44"/>
      <c r="V49" s="44"/>
      <c r="W49" s="45"/>
      <c r="X49" s="44"/>
      <c r="Y49" s="44"/>
      <c r="Z49" s="45"/>
      <c r="AA49" s="44"/>
      <c r="AB49" s="44"/>
      <c r="AC49" s="45"/>
      <c r="AD49" s="45" t="str">
        <f aca="false">IF(AND(O49="",P49="",Q49=""),"",ROUND(AVERAGE(O49:AC49),0))</f>
        <v/>
      </c>
      <c r="AE49" s="44"/>
      <c r="AF49" s="44"/>
      <c r="AG49" s="45"/>
      <c r="AH49" s="44"/>
      <c r="AI49" s="44"/>
      <c r="AJ49" s="45"/>
      <c r="AK49" s="44"/>
      <c r="AL49" s="44"/>
      <c r="AM49" s="45"/>
      <c r="AN49" s="44"/>
      <c r="AO49" s="44"/>
      <c r="AP49" s="45"/>
      <c r="AQ49" s="44"/>
      <c r="AR49" s="44"/>
      <c r="AS49" s="45"/>
      <c r="AT49" s="44"/>
      <c r="AU49" s="46" t="str">
        <f aca="false">IF(AT49="","",AVERAGE(O49:AC49,AE49:AT49))</f>
        <v/>
      </c>
      <c r="AV49" s="47" t="str">
        <f aca="false">IF(AU49="","",ROUND(AU49,0))</f>
        <v/>
      </c>
      <c r="AW49" s="52"/>
      <c r="AX49" s="44"/>
      <c r="AY49" s="44"/>
      <c r="AZ49" s="45"/>
      <c r="BA49" s="44"/>
      <c r="BB49" s="44"/>
      <c r="BC49" s="45"/>
      <c r="BD49" s="44"/>
      <c r="BE49" s="44"/>
      <c r="BF49" s="45"/>
      <c r="BG49" s="44"/>
      <c r="BH49" s="44"/>
      <c r="BI49" s="45"/>
      <c r="BJ49" s="44"/>
      <c r="BK49" s="44"/>
      <c r="BL49" s="45"/>
      <c r="BM49" s="45" t="str">
        <f aca="false">IF(AND(AZ49="",AY49="",AX49=""),"",MAX(AX49:AZ49))</f>
        <v/>
      </c>
      <c r="BN49" s="45" t="str">
        <f aca="false">IF(AND(BB49="",BC49="",BA49=""),"",MAX(BA49:BC49))</f>
        <v/>
      </c>
      <c r="BO49" s="45" t="str">
        <f aca="false">IF(AND(BD49="",BE49="",BF49=""),"",MAX(BD49:BF49))</f>
        <v/>
      </c>
      <c r="BP49" s="45" t="str">
        <f aca="false">IF(AND(BG49="",BH49="",BI49=""),"",MAX(BG49:BI49))</f>
        <v/>
      </c>
      <c r="BQ49" s="45" t="str">
        <f aca="false">IF(AND(BJ49="",BK49="",BL49=""),"",MAX(BJ49:BL49))</f>
        <v/>
      </c>
      <c r="BR49" s="45" t="str">
        <f aca="false">IF(AND(BM49=""),"",ROUND(AVERAGE(BM49:BQ49),0))</f>
        <v/>
      </c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4"/>
      <c r="CF49" s="44"/>
      <c r="CG49" s="45"/>
      <c r="CH49" s="45" t="str">
        <f aca="false">IF(AND(BU49="",BT49="",BS49=""),"",MAX(BS49:BU49))</f>
        <v/>
      </c>
      <c r="CI49" s="45" t="str">
        <f aca="false">IF(AND(BW49="",BX49="",BV49=""),"",MAX(BV49:BX49))</f>
        <v/>
      </c>
      <c r="CJ49" s="45" t="str">
        <f aca="false">IF(AND(BY49="",BZ49="",CA49=""),"",MAX(BY49:CA49))</f>
        <v/>
      </c>
      <c r="CK49" s="45" t="str">
        <f aca="false">IF(AND(CB49="",CC49="",CD49=""),"",MAX(CB49:CD49))</f>
        <v/>
      </c>
      <c r="CL49" s="45" t="str">
        <f aca="false">IF(AND(CE49="",CF49="",CG49=""),"",MAX(CE49:CG49))</f>
        <v/>
      </c>
      <c r="CM49" s="46" t="str">
        <f aca="false">IF(AND(CH49=""),"",AVERAGE(BR49,CH49:CL49))</f>
        <v/>
      </c>
      <c r="CN49" s="47" t="str">
        <f aca="false">IF(CM49="","",ROUND(CM49,0))</f>
        <v/>
      </c>
      <c r="CO49" s="52"/>
      <c r="CP49" s="44"/>
      <c r="CQ49" s="53" t="str">
        <f aca="false">IF(CP49="","",VLOOKUP(CP49,$DE$9:$DF$20,2,0))</f>
        <v/>
      </c>
      <c r="CR49" s="52"/>
      <c r="CS49" s="44"/>
      <c r="CT49" s="53" t="str">
        <f aca="false">IF(CS49="","",VLOOKUP(CS49,$DE$22:$DF$33,2,0))</f>
        <v/>
      </c>
    </row>
    <row r="50" customFormat="false" ht="15" hidden="false" customHeight="false" outlineLevel="0" collapsed="false">
      <c r="A50" s="33"/>
      <c r="B50" s="33"/>
      <c r="C50" s="33"/>
      <c r="E50" s="43" t="str">
        <f aca="false">AV50</f>
        <v/>
      </c>
      <c r="F50" s="33" t="str">
        <f aca="false">IF(E50="","",IF(E50&lt;=69,"D",IF(E50&lt;=75,"C",IF(E50&lt;=90,"B",IF(E50&lt;=100,"A","E")))))</f>
        <v/>
      </c>
      <c r="G50" s="33" t="str">
        <f aca="false">CQ50</f>
        <v/>
      </c>
      <c r="H50" s="43" t="str">
        <f aca="false">CN50</f>
        <v/>
      </c>
      <c r="I50" s="33" t="str">
        <f aca="false">IF(H50="","",IF(H50&lt;=69,"D",IF(H50&lt;=75,"C",IF(H50&lt;=90,"B",IF(H50&lt;=100,"A","E")))))</f>
        <v/>
      </c>
      <c r="J50" s="33" t="str">
        <f aca="false">CT50</f>
        <v/>
      </c>
      <c r="L50" s="44" t="str">
        <f aca="false">AD50</f>
        <v/>
      </c>
      <c r="M50" s="44" t="str">
        <f aca="false">IF(COUNTBLANK(AT50:AT50),"",AT50)</f>
        <v/>
      </c>
      <c r="O50" s="44"/>
      <c r="P50" s="44"/>
      <c r="Q50" s="45"/>
      <c r="R50" s="44"/>
      <c r="S50" s="44"/>
      <c r="T50" s="45"/>
      <c r="U50" s="44"/>
      <c r="V50" s="44"/>
      <c r="W50" s="45"/>
      <c r="X50" s="44"/>
      <c r="Y50" s="44"/>
      <c r="Z50" s="45"/>
      <c r="AA50" s="44"/>
      <c r="AB50" s="44"/>
      <c r="AC50" s="45"/>
      <c r="AD50" s="45" t="str">
        <f aca="false">IF(AND(O50="",P50="",Q50=""),"",ROUND(AVERAGE(O50:AC50),0))</f>
        <v/>
      </c>
      <c r="AE50" s="44"/>
      <c r="AF50" s="44"/>
      <c r="AG50" s="45"/>
      <c r="AH50" s="44"/>
      <c r="AI50" s="44"/>
      <c r="AJ50" s="45"/>
      <c r="AK50" s="44"/>
      <c r="AL50" s="44"/>
      <c r="AM50" s="45"/>
      <c r="AN50" s="44"/>
      <c r="AO50" s="44"/>
      <c r="AP50" s="45"/>
      <c r="AQ50" s="44"/>
      <c r="AR50" s="44"/>
      <c r="AS50" s="45"/>
      <c r="AT50" s="44"/>
      <c r="AU50" s="46" t="str">
        <f aca="false">IF(AT50="","",AVERAGE(O50:AC50,AE50:AT50))</f>
        <v/>
      </c>
      <c r="AV50" s="47" t="str">
        <f aca="false">IF(AU50="","",ROUND(AU50,0))</f>
        <v/>
      </c>
      <c r="AW50" s="52"/>
      <c r="AX50" s="44"/>
      <c r="AY50" s="44"/>
      <c r="AZ50" s="45"/>
      <c r="BA50" s="44"/>
      <c r="BB50" s="44"/>
      <c r="BC50" s="45"/>
      <c r="BD50" s="44"/>
      <c r="BE50" s="44"/>
      <c r="BF50" s="45"/>
      <c r="BG50" s="44"/>
      <c r="BH50" s="44"/>
      <c r="BI50" s="45"/>
      <c r="BJ50" s="44"/>
      <c r="BK50" s="44"/>
      <c r="BL50" s="45"/>
      <c r="BM50" s="45" t="str">
        <f aca="false">IF(AND(AZ50="",AY50="",AX50=""),"",MAX(AX50:AZ50))</f>
        <v/>
      </c>
      <c r="BN50" s="45" t="str">
        <f aca="false">IF(AND(BB50="",BC50="",BA50=""),"",MAX(BA50:BC50))</f>
        <v/>
      </c>
      <c r="BO50" s="45" t="str">
        <f aca="false">IF(AND(BD50="",BE50="",BF50=""),"",MAX(BD50:BF50))</f>
        <v/>
      </c>
      <c r="BP50" s="45" t="str">
        <f aca="false">IF(AND(BG50="",BH50="",BI50=""),"",MAX(BG50:BI50))</f>
        <v/>
      </c>
      <c r="BQ50" s="45" t="str">
        <f aca="false">IF(AND(BJ50="",BK50="",BL50=""),"",MAX(BJ50:BL50))</f>
        <v/>
      </c>
      <c r="BR50" s="45" t="str">
        <f aca="false">IF(AND(BM50=""),"",ROUND(AVERAGE(BM50:BQ50),0))</f>
        <v/>
      </c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4"/>
      <c r="CF50" s="44"/>
      <c r="CG50" s="45"/>
      <c r="CH50" s="45" t="str">
        <f aca="false">IF(AND(BU50="",BT50="",BS50=""),"",MAX(BS50:BU50))</f>
        <v/>
      </c>
      <c r="CI50" s="45" t="str">
        <f aca="false">IF(AND(BW50="",BX50="",BV50=""),"",MAX(BV50:BX50))</f>
        <v/>
      </c>
      <c r="CJ50" s="45" t="str">
        <f aca="false">IF(AND(BY50="",BZ50="",CA50=""),"",MAX(BY50:CA50))</f>
        <v/>
      </c>
      <c r="CK50" s="45" t="str">
        <f aca="false">IF(AND(CB50="",CC50="",CD50=""),"",MAX(CB50:CD50))</f>
        <v/>
      </c>
      <c r="CL50" s="45" t="str">
        <f aca="false">IF(AND(CE50="",CF50="",CG50=""),"",MAX(CE50:CG50))</f>
        <v/>
      </c>
      <c r="CM50" s="46" t="str">
        <f aca="false">IF(AND(CH50=""),"",AVERAGE(BR50,CH50:CL50))</f>
        <v/>
      </c>
      <c r="CN50" s="47" t="str">
        <f aca="false">IF(CM50="","",ROUND(CM50,0))</f>
        <v/>
      </c>
      <c r="CO50" s="52"/>
      <c r="CP50" s="44"/>
      <c r="CQ50" s="53" t="str">
        <f aca="false">IF(CP50="","",VLOOKUP(CP50,$DE$9:$DF$20,2,0))</f>
        <v/>
      </c>
      <c r="CR50" s="52"/>
      <c r="CS50" s="44"/>
      <c r="CT50" s="53" t="str">
        <f aca="false">IF(CS50="","",VLOOKUP(CS50,$DE$22:$DF$33,2,0))</f>
        <v/>
      </c>
    </row>
    <row r="51" customFormat="false" ht="15" hidden="false" customHeight="false" outlineLevel="0" collapsed="false">
      <c r="A51" s="33"/>
      <c r="B51" s="33"/>
      <c r="C51" s="33"/>
      <c r="E51" s="43" t="str">
        <f aca="false">AV51</f>
        <v/>
      </c>
      <c r="F51" s="33" t="str">
        <f aca="false">IF(E51="","",IF(E51&lt;=69,"D",IF(E51&lt;=75,"C",IF(E51&lt;=90,"B",IF(E51&lt;=100,"A","E")))))</f>
        <v/>
      </c>
      <c r="G51" s="33" t="str">
        <f aca="false">CQ51</f>
        <v/>
      </c>
      <c r="H51" s="43" t="str">
        <f aca="false">CN51</f>
        <v/>
      </c>
      <c r="I51" s="33" t="str">
        <f aca="false">IF(H51="","",IF(H51&lt;=69,"D",IF(H51&lt;=75,"C",IF(H51&lt;=90,"B",IF(H51&lt;=100,"A","E")))))</f>
        <v/>
      </c>
      <c r="J51" s="33" t="str">
        <f aca="false">CT51</f>
        <v/>
      </c>
      <c r="L51" s="44" t="str">
        <f aca="false">AD51</f>
        <v/>
      </c>
      <c r="M51" s="44" t="str">
        <f aca="false">IF(COUNTBLANK(AT51:AT51),"",AT51)</f>
        <v/>
      </c>
      <c r="O51" s="44"/>
      <c r="P51" s="44"/>
      <c r="Q51" s="45"/>
      <c r="R51" s="44"/>
      <c r="S51" s="44"/>
      <c r="T51" s="45"/>
      <c r="U51" s="44"/>
      <c r="V51" s="44"/>
      <c r="W51" s="45"/>
      <c r="X51" s="44"/>
      <c r="Y51" s="44"/>
      <c r="Z51" s="45"/>
      <c r="AA51" s="44"/>
      <c r="AB51" s="44"/>
      <c r="AC51" s="45"/>
      <c r="AD51" s="45" t="str">
        <f aca="false">IF(AND(O51="",P51="",Q51=""),"",ROUND(AVERAGE(O51:AC51),0))</f>
        <v/>
      </c>
      <c r="AE51" s="44"/>
      <c r="AF51" s="44"/>
      <c r="AG51" s="45"/>
      <c r="AH51" s="44"/>
      <c r="AI51" s="44"/>
      <c r="AJ51" s="45"/>
      <c r="AK51" s="44"/>
      <c r="AL51" s="44"/>
      <c r="AM51" s="45"/>
      <c r="AN51" s="44"/>
      <c r="AO51" s="44"/>
      <c r="AP51" s="45"/>
      <c r="AQ51" s="44"/>
      <c r="AR51" s="44"/>
      <c r="AS51" s="45"/>
      <c r="AT51" s="44"/>
      <c r="AU51" s="46" t="str">
        <f aca="false">IF(AT51="","",AVERAGE(O51:AC51,AE51:AT51))</f>
        <v/>
      </c>
      <c r="AV51" s="47" t="str">
        <f aca="false">IF(AU51="","",ROUND(AU51,0))</f>
        <v/>
      </c>
      <c r="AW51" s="52"/>
      <c r="AX51" s="44"/>
      <c r="AY51" s="44"/>
      <c r="AZ51" s="45"/>
      <c r="BA51" s="44"/>
      <c r="BB51" s="44"/>
      <c r="BC51" s="45"/>
      <c r="BD51" s="44"/>
      <c r="BE51" s="44"/>
      <c r="BF51" s="45"/>
      <c r="BG51" s="44"/>
      <c r="BH51" s="44"/>
      <c r="BI51" s="45"/>
      <c r="BJ51" s="44"/>
      <c r="BK51" s="44"/>
      <c r="BL51" s="45"/>
      <c r="BM51" s="45" t="str">
        <f aca="false">IF(AND(AZ51="",AY51="",AX51=""),"",MAX(AX51:AZ51))</f>
        <v/>
      </c>
      <c r="BN51" s="45" t="str">
        <f aca="false">IF(AND(BB51="",BC51="",BA51=""),"",MAX(BA51:BC51))</f>
        <v/>
      </c>
      <c r="BO51" s="45" t="str">
        <f aca="false">IF(AND(BD51="",BE51="",BF51=""),"",MAX(BD51:BF51))</f>
        <v/>
      </c>
      <c r="BP51" s="45" t="str">
        <f aca="false">IF(AND(BG51="",BH51="",BI51=""),"",MAX(BG51:BI51))</f>
        <v/>
      </c>
      <c r="BQ51" s="45" t="str">
        <f aca="false">IF(AND(BJ51="",BK51="",BL51=""),"",MAX(BJ51:BL51))</f>
        <v/>
      </c>
      <c r="BR51" s="45" t="str">
        <f aca="false">IF(AND(BM51=""),"",ROUND(AVERAGE(BM51:BQ51),0))</f>
        <v/>
      </c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4"/>
      <c r="CF51" s="44"/>
      <c r="CG51" s="45"/>
      <c r="CH51" s="45" t="str">
        <f aca="false">IF(AND(BU51="",BT51="",BS51=""),"",MAX(BS51:BU51))</f>
        <v/>
      </c>
      <c r="CI51" s="45" t="str">
        <f aca="false">IF(AND(BW51="",BX51="",BV51=""),"",MAX(BV51:BX51))</f>
        <v/>
      </c>
      <c r="CJ51" s="45" t="str">
        <f aca="false">IF(AND(BY51="",BZ51="",CA51=""),"",MAX(BY51:CA51))</f>
        <v/>
      </c>
      <c r="CK51" s="45" t="str">
        <f aca="false">IF(AND(CB51="",CC51="",CD51=""),"",MAX(CB51:CD51))</f>
        <v/>
      </c>
      <c r="CL51" s="45" t="str">
        <f aca="false">IF(AND(CE51="",CF51="",CG51=""),"",MAX(CE51:CG51))</f>
        <v/>
      </c>
      <c r="CM51" s="46" t="str">
        <f aca="false">IF(AND(CH51=""),"",AVERAGE(BR51,CH51:CL51))</f>
        <v/>
      </c>
      <c r="CN51" s="47" t="str">
        <f aca="false">IF(CM51="","",ROUND(CM51,0))</f>
        <v/>
      </c>
      <c r="CO51" s="52"/>
      <c r="CP51" s="44"/>
      <c r="CQ51" s="53" t="str">
        <f aca="false">IF(CP51="","",VLOOKUP(CP51,$DE$9:$DF$20,2,0))</f>
        <v/>
      </c>
      <c r="CR51" s="52"/>
      <c r="CS51" s="44"/>
      <c r="CT51" s="53" t="str">
        <f aca="false">IF(CS51="","",VLOOKUP(CS51,$DE$22:$DF$33,2,0))</f>
        <v/>
      </c>
    </row>
    <row r="52" customFormat="false" ht="15" hidden="false" customHeight="false" outlineLevel="0" collapsed="false">
      <c r="A52" s="33"/>
      <c r="B52" s="33"/>
      <c r="C52" s="33"/>
      <c r="E52" s="43" t="str">
        <f aca="false">AV52</f>
        <v/>
      </c>
      <c r="F52" s="33" t="str">
        <f aca="false">IF(E52="","",IF(E52&lt;=69,"D",IF(E52&lt;=75,"C",IF(E52&lt;=90,"B",IF(E52&lt;=100,"A","E")))))</f>
        <v/>
      </c>
      <c r="G52" s="33" t="str">
        <f aca="false">CQ52</f>
        <v/>
      </c>
      <c r="H52" s="43" t="str">
        <f aca="false">CN52</f>
        <v/>
      </c>
      <c r="I52" s="33" t="str">
        <f aca="false">IF(H52="","",IF(H52&lt;=69,"D",IF(H52&lt;=75,"C",IF(H52&lt;=90,"B",IF(H52&lt;=100,"A","E")))))</f>
        <v/>
      </c>
      <c r="J52" s="33" t="str">
        <f aca="false">CT52</f>
        <v/>
      </c>
      <c r="L52" s="44" t="str">
        <f aca="false">AD52</f>
        <v/>
      </c>
      <c r="M52" s="44" t="str">
        <f aca="false">IF(COUNTBLANK(AT52:AT52),"",AT52)</f>
        <v/>
      </c>
      <c r="O52" s="44"/>
      <c r="P52" s="44"/>
      <c r="Q52" s="45"/>
      <c r="R52" s="44"/>
      <c r="S52" s="44"/>
      <c r="T52" s="45"/>
      <c r="U52" s="44"/>
      <c r="V52" s="44"/>
      <c r="W52" s="45"/>
      <c r="X52" s="44"/>
      <c r="Y52" s="44"/>
      <c r="Z52" s="45"/>
      <c r="AA52" s="44"/>
      <c r="AB52" s="44"/>
      <c r="AC52" s="45"/>
      <c r="AD52" s="45" t="str">
        <f aca="false">IF(AND(O52="",P52="",Q52=""),"",ROUND(AVERAGE(O52:AC52),0))</f>
        <v/>
      </c>
      <c r="AE52" s="44"/>
      <c r="AF52" s="44"/>
      <c r="AG52" s="45"/>
      <c r="AH52" s="44"/>
      <c r="AI52" s="44"/>
      <c r="AJ52" s="45"/>
      <c r="AK52" s="44"/>
      <c r="AL52" s="44"/>
      <c r="AM52" s="45"/>
      <c r="AN52" s="44"/>
      <c r="AO52" s="44"/>
      <c r="AP52" s="45"/>
      <c r="AQ52" s="44"/>
      <c r="AR52" s="44"/>
      <c r="AS52" s="45"/>
      <c r="AT52" s="44"/>
      <c r="AU52" s="46" t="str">
        <f aca="false">IF(AT52="","",AVERAGE(O52:AC52,AE52:AT52))</f>
        <v/>
      </c>
      <c r="AV52" s="47" t="str">
        <f aca="false">IF(AU52="","",ROUND(AU52,0))</f>
        <v/>
      </c>
      <c r="AW52" s="52"/>
      <c r="AX52" s="44"/>
      <c r="AY52" s="44"/>
      <c r="AZ52" s="45"/>
      <c r="BA52" s="44"/>
      <c r="BB52" s="44"/>
      <c r="BC52" s="45"/>
      <c r="BD52" s="44"/>
      <c r="BE52" s="44"/>
      <c r="BF52" s="45"/>
      <c r="BG52" s="44"/>
      <c r="BH52" s="44"/>
      <c r="BI52" s="45"/>
      <c r="BJ52" s="44"/>
      <c r="BK52" s="44"/>
      <c r="BL52" s="45"/>
      <c r="BM52" s="45" t="str">
        <f aca="false">IF(AND(AZ52="",AY52="",AX52=""),"",MAX(AX52:AZ52))</f>
        <v/>
      </c>
      <c r="BN52" s="45" t="str">
        <f aca="false">IF(AND(BB52="",BC52="",BA52=""),"",MAX(BA52:BC52))</f>
        <v/>
      </c>
      <c r="BO52" s="45" t="str">
        <f aca="false">IF(AND(BD52="",BE52="",BF52=""),"",MAX(BD52:BF52))</f>
        <v/>
      </c>
      <c r="BP52" s="45" t="str">
        <f aca="false">IF(AND(BG52="",BH52="",BI52=""),"",MAX(BG52:BI52))</f>
        <v/>
      </c>
      <c r="BQ52" s="45" t="str">
        <f aca="false">IF(AND(BJ52="",BK52="",BL52=""),"",MAX(BJ52:BL52))</f>
        <v/>
      </c>
      <c r="BR52" s="45" t="str">
        <f aca="false">IF(AND(BM52=""),"",ROUND(AVERAGE(BM52:BQ52),0))</f>
        <v/>
      </c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4"/>
      <c r="CF52" s="44"/>
      <c r="CG52" s="45"/>
      <c r="CH52" s="45" t="str">
        <f aca="false">IF(AND(BU52="",BT52="",BS52=""),"",MAX(BS52:BU52))</f>
        <v/>
      </c>
      <c r="CI52" s="45" t="str">
        <f aca="false">IF(AND(BW52="",BX52="",BV52=""),"",MAX(BV52:BX52))</f>
        <v/>
      </c>
      <c r="CJ52" s="45" t="str">
        <f aca="false">IF(AND(BY52="",BZ52="",CA52=""),"",MAX(BY52:CA52))</f>
        <v/>
      </c>
      <c r="CK52" s="45" t="str">
        <f aca="false">IF(AND(CB52="",CC52="",CD52=""),"",MAX(CB52:CD52))</f>
        <v/>
      </c>
      <c r="CL52" s="45" t="str">
        <f aca="false">IF(AND(CE52="",CF52="",CG52=""),"",MAX(CE52:CG52))</f>
        <v/>
      </c>
      <c r="CM52" s="46" t="str">
        <f aca="false">IF(AND(CH52=""),"",AVERAGE(BR52,CH52:CL52))</f>
        <v/>
      </c>
      <c r="CN52" s="47" t="str">
        <f aca="false">IF(CM52="","",ROUND(CM52,0))</f>
        <v/>
      </c>
      <c r="CO52" s="52"/>
      <c r="CP52" s="44"/>
      <c r="CQ52" s="53" t="str">
        <f aca="false">IF(CP52="","",VLOOKUP(CP52,$DE$9:$DF$20,2,0))</f>
        <v/>
      </c>
      <c r="CR52" s="52"/>
      <c r="CS52" s="44"/>
      <c r="CT52" s="53" t="str">
        <f aca="false">IF(CS52="","",VLOOKUP(CS52,$DE$22:$DF$33,2,0))</f>
        <v/>
      </c>
    </row>
    <row r="53" customFormat="false" ht="15" hidden="false" customHeight="false" outlineLevel="0" collapsed="false">
      <c r="A53" s="33"/>
      <c r="B53" s="33"/>
      <c r="C53" s="33"/>
      <c r="E53" s="43" t="str">
        <f aca="false">AV53</f>
        <v/>
      </c>
      <c r="F53" s="33" t="str">
        <f aca="false">IF(E53="","",IF(E53&lt;=69,"D",IF(E53&lt;=75,"C",IF(E53&lt;=90,"B",IF(E53&lt;=100,"A","E")))))</f>
        <v/>
      </c>
      <c r="G53" s="33" t="str">
        <f aca="false">CQ53</f>
        <v/>
      </c>
      <c r="H53" s="43" t="str">
        <f aca="false">CN53</f>
        <v/>
      </c>
      <c r="I53" s="33" t="str">
        <f aca="false">IF(H53="","",IF(H53&lt;=69,"D",IF(H53&lt;=75,"C",IF(H53&lt;=90,"B",IF(H53&lt;=100,"A","E")))))</f>
        <v/>
      </c>
      <c r="J53" s="33" t="str">
        <f aca="false">CT53</f>
        <v/>
      </c>
      <c r="L53" s="44" t="str">
        <f aca="false">AD53</f>
        <v/>
      </c>
      <c r="M53" s="44" t="str">
        <f aca="false">IF(COUNTBLANK(AT53:AT53),"",AT53)</f>
        <v/>
      </c>
      <c r="O53" s="44"/>
      <c r="P53" s="44"/>
      <c r="Q53" s="45"/>
      <c r="R53" s="44"/>
      <c r="S53" s="44"/>
      <c r="T53" s="45"/>
      <c r="U53" s="44"/>
      <c r="V53" s="44"/>
      <c r="W53" s="45"/>
      <c r="X53" s="44"/>
      <c r="Y53" s="44"/>
      <c r="Z53" s="45"/>
      <c r="AA53" s="44"/>
      <c r="AB53" s="44"/>
      <c r="AC53" s="45"/>
      <c r="AD53" s="45" t="str">
        <f aca="false">IF(AND(O53="",P53="",Q53=""),"",ROUND(AVERAGE(O53:AC53),0))</f>
        <v/>
      </c>
      <c r="AE53" s="44"/>
      <c r="AF53" s="44"/>
      <c r="AG53" s="45"/>
      <c r="AH53" s="44"/>
      <c r="AI53" s="44"/>
      <c r="AJ53" s="45"/>
      <c r="AK53" s="44"/>
      <c r="AL53" s="44"/>
      <c r="AM53" s="45"/>
      <c r="AN53" s="44"/>
      <c r="AO53" s="44"/>
      <c r="AP53" s="45"/>
      <c r="AQ53" s="44"/>
      <c r="AR53" s="44"/>
      <c r="AS53" s="45"/>
      <c r="AT53" s="44"/>
      <c r="AU53" s="46" t="str">
        <f aca="false">IF(AT53="","",AVERAGE(O53:AC53,AE53:AT53))</f>
        <v/>
      </c>
      <c r="AV53" s="47" t="str">
        <f aca="false">IF(AU53="","",ROUND(AU53,0))</f>
        <v/>
      </c>
      <c r="AW53" s="52"/>
      <c r="AX53" s="44"/>
      <c r="AY53" s="44"/>
      <c r="AZ53" s="45"/>
      <c r="BA53" s="44"/>
      <c r="BB53" s="44"/>
      <c r="BC53" s="45"/>
      <c r="BD53" s="44"/>
      <c r="BE53" s="44"/>
      <c r="BF53" s="45"/>
      <c r="BG53" s="44"/>
      <c r="BH53" s="44"/>
      <c r="BI53" s="45"/>
      <c r="BJ53" s="44"/>
      <c r="BK53" s="44"/>
      <c r="BL53" s="45"/>
      <c r="BM53" s="45" t="str">
        <f aca="false">IF(AND(AZ53="",AY53="",AX53=""),"",MAX(AX53:AZ53))</f>
        <v/>
      </c>
      <c r="BN53" s="45" t="str">
        <f aca="false">IF(AND(BB53="",BC53="",BA53=""),"",MAX(BA53:BC53))</f>
        <v/>
      </c>
      <c r="BO53" s="45" t="str">
        <f aca="false">IF(AND(BD53="",BE53="",BF53=""),"",MAX(BD53:BF53))</f>
        <v/>
      </c>
      <c r="BP53" s="45" t="str">
        <f aca="false">IF(AND(BG53="",BH53="",BI53=""),"",MAX(BG53:BI53))</f>
        <v/>
      </c>
      <c r="BQ53" s="45" t="str">
        <f aca="false">IF(AND(BJ53="",BK53="",BL53=""),"",MAX(BJ53:BL53))</f>
        <v/>
      </c>
      <c r="BR53" s="45" t="str">
        <f aca="false">IF(AND(BM53=""),"",ROUND(AVERAGE(BM53:BQ53),0))</f>
        <v/>
      </c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4"/>
      <c r="CF53" s="44"/>
      <c r="CG53" s="45"/>
      <c r="CH53" s="45" t="str">
        <f aca="false">IF(AND(BU53="",BT53="",BS53=""),"",MAX(BS53:BU53))</f>
        <v/>
      </c>
      <c r="CI53" s="45" t="str">
        <f aca="false">IF(AND(BW53="",BX53="",BV53=""),"",MAX(BV53:BX53))</f>
        <v/>
      </c>
      <c r="CJ53" s="45" t="str">
        <f aca="false">IF(AND(BY53="",BZ53="",CA53=""),"",MAX(BY53:CA53))</f>
        <v/>
      </c>
      <c r="CK53" s="45" t="str">
        <f aca="false">IF(AND(CB53="",CC53="",CD53=""),"",MAX(CB53:CD53))</f>
        <v/>
      </c>
      <c r="CL53" s="45" t="str">
        <f aca="false">IF(AND(CE53="",CF53="",CG53=""),"",MAX(CE53:CG53))</f>
        <v/>
      </c>
      <c r="CM53" s="46" t="str">
        <f aca="false">IF(AND(CH53=""),"",AVERAGE(BR53,CH53:CL53))</f>
        <v/>
      </c>
      <c r="CN53" s="47" t="str">
        <f aca="false">IF(CM53="","",ROUND(CM53,0))</f>
        <v/>
      </c>
      <c r="CO53" s="52"/>
      <c r="CP53" s="44"/>
      <c r="CQ53" s="53" t="str">
        <f aca="false">IF(CP53="","",VLOOKUP(CP53,$DE$9:$DF$20,2,0))</f>
        <v/>
      </c>
      <c r="CR53" s="52"/>
      <c r="CS53" s="44"/>
      <c r="CT53" s="53" t="str">
        <f aca="false">IF(CS53="","",VLOOKUP(CS53,$DE$22:$DF$33,2,0))</f>
        <v/>
      </c>
    </row>
    <row r="54" customFormat="false" ht="15" hidden="false" customHeight="false" outlineLevel="0" collapsed="false">
      <c r="A54" s="33"/>
      <c r="B54" s="33"/>
      <c r="C54" s="33"/>
      <c r="E54" s="43" t="str">
        <f aca="false">AV54</f>
        <v/>
      </c>
      <c r="F54" s="33" t="str">
        <f aca="false">IF(E54="","",IF(E54&lt;=69,"D",IF(E54&lt;=75,"C",IF(E54&lt;=90,"B",IF(E54&lt;=100,"A","E")))))</f>
        <v/>
      </c>
      <c r="G54" s="33" t="str">
        <f aca="false">CQ54</f>
        <v/>
      </c>
      <c r="H54" s="43" t="str">
        <f aca="false">CN54</f>
        <v/>
      </c>
      <c r="I54" s="33" t="str">
        <f aca="false">IF(H54="","",IF(H54&lt;=69,"D",IF(H54&lt;=75,"C",IF(H54&lt;=90,"B",IF(H54&lt;=100,"A","E")))))</f>
        <v/>
      </c>
      <c r="J54" s="33" t="str">
        <f aca="false">CT54</f>
        <v/>
      </c>
      <c r="L54" s="44" t="str">
        <f aca="false">AD54</f>
        <v/>
      </c>
      <c r="M54" s="44" t="str">
        <f aca="false">IF(COUNTBLANK(AT54:AT54),"",AT54)</f>
        <v/>
      </c>
      <c r="O54" s="44"/>
      <c r="P54" s="44"/>
      <c r="Q54" s="45"/>
      <c r="R54" s="44"/>
      <c r="S54" s="44"/>
      <c r="T54" s="45"/>
      <c r="U54" s="44"/>
      <c r="V54" s="44"/>
      <c r="W54" s="45"/>
      <c r="X54" s="44"/>
      <c r="Y54" s="44"/>
      <c r="Z54" s="45"/>
      <c r="AA54" s="44"/>
      <c r="AB54" s="44"/>
      <c r="AC54" s="45"/>
      <c r="AD54" s="45" t="str">
        <f aca="false">IF(AND(O54="",P54="",Q54=""),"",ROUND(AVERAGE(O54:AC54),0))</f>
        <v/>
      </c>
      <c r="AE54" s="44"/>
      <c r="AF54" s="44"/>
      <c r="AG54" s="45"/>
      <c r="AH54" s="44"/>
      <c r="AI54" s="44"/>
      <c r="AJ54" s="45"/>
      <c r="AK54" s="44"/>
      <c r="AL54" s="44"/>
      <c r="AM54" s="45"/>
      <c r="AN54" s="44"/>
      <c r="AO54" s="44"/>
      <c r="AP54" s="45"/>
      <c r="AQ54" s="44"/>
      <c r="AR54" s="44"/>
      <c r="AS54" s="45"/>
      <c r="AT54" s="44"/>
      <c r="AU54" s="46" t="str">
        <f aca="false">IF(AT54="","",AVERAGE(O54:AC54,AE54:AT54))</f>
        <v/>
      </c>
      <c r="AV54" s="47" t="str">
        <f aca="false">IF(AU54="","",ROUND(AU54,0))</f>
        <v/>
      </c>
      <c r="AW54" s="52"/>
      <c r="AX54" s="44"/>
      <c r="AY54" s="44"/>
      <c r="AZ54" s="45"/>
      <c r="BA54" s="44"/>
      <c r="BB54" s="44"/>
      <c r="BC54" s="45"/>
      <c r="BD54" s="44"/>
      <c r="BE54" s="44"/>
      <c r="BF54" s="45"/>
      <c r="BG54" s="44"/>
      <c r="BH54" s="44"/>
      <c r="BI54" s="45"/>
      <c r="BJ54" s="44"/>
      <c r="BK54" s="44"/>
      <c r="BL54" s="45"/>
      <c r="BM54" s="45" t="str">
        <f aca="false">IF(AND(AZ54="",AY54="",AX54=""),"",MAX(AX54:AZ54))</f>
        <v/>
      </c>
      <c r="BN54" s="45" t="str">
        <f aca="false">IF(AND(BB54="",BC54="",BA54=""),"",MAX(BA54:BC54))</f>
        <v/>
      </c>
      <c r="BO54" s="45" t="str">
        <f aca="false">IF(AND(BD54="",BE54="",BF54=""),"",MAX(BD54:BF54))</f>
        <v/>
      </c>
      <c r="BP54" s="45" t="str">
        <f aca="false">IF(AND(BG54="",BH54="",BI54=""),"",MAX(BG54:BI54))</f>
        <v/>
      </c>
      <c r="BQ54" s="45" t="str">
        <f aca="false">IF(AND(BJ54="",BK54="",BL54=""),"",MAX(BJ54:BL54))</f>
        <v/>
      </c>
      <c r="BR54" s="45" t="str">
        <f aca="false">IF(AND(BM54=""),"",ROUND(AVERAGE(BM54:BQ54),0))</f>
        <v/>
      </c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4"/>
      <c r="CF54" s="44"/>
      <c r="CG54" s="45"/>
      <c r="CH54" s="45" t="str">
        <f aca="false">IF(AND(BU54="",BT54="",BS54=""),"",MAX(BS54:BU54))</f>
        <v/>
      </c>
      <c r="CI54" s="45" t="str">
        <f aca="false">IF(AND(BW54="",BX54="",BV54=""),"",MAX(BV54:BX54))</f>
        <v/>
      </c>
      <c r="CJ54" s="45" t="str">
        <f aca="false">IF(AND(BY54="",BZ54="",CA54=""),"",MAX(BY54:CA54))</f>
        <v/>
      </c>
      <c r="CK54" s="45" t="str">
        <f aca="false">IF(AND(CB54="",CC54="",CD54=""),"",MAX(CB54:CD54))</f>
        <v/>
      </c>
      <c r="CL54" s="45" t="str">
        <f aca="false">IF(AND(CE54="",CF54="",CG54=""),"",MAX(CE54:CG54))</f>
        <v/>
      </c>
      <c r="CM54" s="46" t="str">
        <f aca="false">IF(AND(CH54=""),"",AVERAGE(BR54,CH54:CL54))</f>
        <v/>
      </c>
      <c r="CN54" s="47" t="str">
        <f aca="false">IF(CM54="","",ROUND(CM54,0))</f>
        <v/>
      </c>
      <c r="CO54" s="52"/>
      <c r="CP54" s="44"/>
      <c r="CQ54" s="53" t="str">
        <f aca="false">IF(CP54="","",VLOOKUP(CP54,$DE$9:$DF$20,2,0))</f>
        <v/>
      </c>
      <c r="CR54" s="52"/>
      <c r="CS54" s="44"/>
      <c r="CT54" s="53" t="str">
        <f aca="false">IF(CS54="","",VLOOKUP(CS54,$DE$22:$DF$33,2,0))</f>
        <v/>
      </c>
    </row>
    <row r="55" customFormat="false" ht="15" hidden="false" customHeight="false" outlineLevel="0" collapsed="false">
      <c r="A55" s="33"/>
      <c r="B55" s="33"/>
      <c r="C55" s="33"/>
      <c r="E55" s="43" t="str">
        <f aca="false">AV55</f>
        <v/>
      </c>
      <c r="F55" s="33" t="str">
        <f aca="false">IF(E55="","",IF(E55&lt;=69,"D",IF(E55&lt;=75,"C",IF(E55&lt;=90,"B",IF(E55&lt;=100,"A","E")))))</f>
        <v/>
      </c>
      <c r="G55" s="33" t="str">
        <f aca="false">CQ55</f>
        <v/>
      </c>
      <c r="H55" s="43" t="str">
        <f aca="false">CN55</f>
        <v/>
      </c>
      <c r="I55" s="33" t="str">
        <f aca="false">IF(H55="","",IF(H55&lt;=69,"D",IF(H55&lt;=75,"C",IF(H55&lt;=90,"B",IF(H55&lt;=100,"A","E")))))</f>
        <v/>
      </c>
      <c r="J55" s="33" t="str">
        <f aca="false">CT55</f>
        <v/>
      </c>
      <c r="L55" s="44" t="str">
        <f aca="false">AD55</f>
        <v/>
      </c>
      <c r="M55" s="44" t="str">
        <f aca="false">IF(COUNTBLANK(AT55:AT55),"",AT55)</f>
        <v/>
      </c>
      <c r="O55" s="44"/>
      <c r="P55" s="44"/>
      <c r="Q55" s="45"/>
      <c r="R55" s="44"/>
      <c r="S55" s="44"/>
      <c r="T55" s="45"/>
      <c r="U55" s="44"/>
      <c r="V55" s="44"/>
      <c r="W55" s="45"/>
      <c r="X55" s="44"/>
      <c r="Y55" s="44"/>
      <c r="Z55" s="45"/>
      <c r="AA55" s="44"/>
      <c r="AB55" s="44"/>
      <c r="AC55" s="45"/>
      <c r="AD55" s="45" t="str">
        <f aca="false">IF(AND(O55="",P55="",Q55=""),"",ROUND(AVERAGE(O55:AC55),0))</f>
        <v/>
      </c>
      <c r="AE55" s="44"/>
      <c r="AF55" s="44"/>
      <c r="AG55" s="45"/>
      <c r="AH55" s="44"/>
      <c r="AI55" s="44"/>
      <c r="AJ55" s="45"/>
      <c r="AK55" s="44"/>
      <c r="AL55" s="44"/>
      <c r="AM55" s="45"/>
      <c r="AN55" s="44"/>
      <c r="AO55" s="44"/>
      <c r="AP55" s="45"/>
      <c r="AQ55" s="44"/>
      <c r="AR55" s="44"/>
      <c r="AS55" s="45"/>
      <c r="AT55" s="44"/>
      <c r="AU55" s="46" t="str">
        <f aca="false">IF(AT55="","",AVERAGE(O55:AC55,AE55:AT55))</f>
        <v/>
      </c>
      <c r="AV55" s="47" t="str">
        <f aca="false">IF(AU55="","",ROUND(AU55,0))</f>
        <v/>
      </c>
      <c r="AW55" s="52"/>
      <c r="AX55" s="44"/>
      <c r="AY55" s="44"/>
      <c r="AZ55" s="45"/>
      <c r="BA55" s="44"/>
      <c r="BB55" s="44"/>
      <c r="BC55" s="45"/>
      <c r="BD55" s="44"/>
      <c r="BE55" s="44"/>
      <c r="BF55" s="45"/>
      <c r="BG55" s="44"/>
      <c r="BH55" s="44"/>
      <c r="BI55" s="45"/>
      <c r="BJ55" s="44"/>
      <c r="BK55" s="44"/>
      <c r="BL55" s="45"/>
      <c r="BM55" s="45" t="str">
        <f aca="false">IF(AND(AZ55="",AY55="",AX55=""),"",MAX(AX55:AZ55))</f>
        <v/>
      </c>
      <c r="BN55" s="45" t="str">
        <f aca="false">IF(AND(BB55="",BC55="",BA55=""),"",MAX(BA55:BC55))</f>
        <v/>
      </c>
      <c r="BO55" s="45" t="str">
        <f aca="false">IF(AND(BD55="",BE55="",BF55=""),"",MAX(BD55:BF55))</f>
        <v/>
      </c>
      <c r="BP55" s="45" t="str">
        <f aca="false">IF(AND(BG55="",BH55="",BI55=""),"",MAX(BG55:BI55))</f>
        <v/>
      </c>
      <c r="BQ55" s="45" t="str">
        <f aca="false">IF(AND(BJ55="",BK55="",BL55=""),"",MAX(BJ55:BL55))</f>
        <v/>
      </c>
      <c r="BR55" s="45" t="str">
        <f aca="false">IF(AND(BM55=""),"",ROUND(AVERAGE(BM55:BQ55),0))</f>
        <v/>
      </c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4"/>
      <c r="CF55" s="44"/>
      <c r="CG55" s="45"/>
      <c r="CH55" s="45" t="str">
        <f aca="false">IF(AND(BU55="",BT55="",BS55=""),"",MAX(BS55:BU55))</f>
        <v/>
      </c>
      <c r="CI55" s="45" t="str">
        <f aca="false">IF(AND(BW55="",BX55="",BV55=""),"",MAX(BV55:BX55))</f>
        <v/>
      </c>
      <c r="CJ55" s="45" t="str">
        <f aca="false">IF(AND(BY55="",BZ55="",CA55=""),"",MAX(BY55:CA55))</f>
        <v/>
      </c>
      <c r="CK55" s="45" t="str">
        <f aca="false">IF(AND(CB55="",CC55="",CD55=""),"",MAX(CB55:CD55))</f>
        <v/>
      </c>
      <c r="CL55" s="45" t="str">
        <f aca="false">IF(AND(CE55="",CF55="",CG55=""),"",MAX(CE55:CG55))</f>
        <v/>
      </c>
      <c r="CM55" s="46" t="str">
        <f aca="false">IF(AND(CH55=""),"",AVERAGE(BR55,CH55:CL55))</f>
        <v/>
      </c>
      <c r="CN55" s="47" t="str">
        <f aca="false">IF(CM55="","",ROUND(CM55,0))</f>
        <v/>
      </c>
      <c r="CO55" s="52"/>
      <c r="CP55" s="44"/>
      <c r="CQ55" s="53" t="str">
        <f aca="false">IF(CP55="","",VLOOKUP(CP55,$DE$9:$DF$20,2,0))</f>
        <v/>
      </c>
      <c r="CR55" s="52"/>
      <c r="CS55" s="44"/>
      <c r="CT55" s="53" t="str">
        <f aca="false">IF(CS55="","",VLOOKUP(CS55,$DE$22:$DF$33,2,0))</f>
        <v/>
      </c>
    </row>
    <row r="56" customFormat="false" ht="15" hidden="false" customHeight="false" outlineLevel="0" collapsed="false">
      <c r="A56" s="33"/>
      <c r="B56" s="33"/>
      <c r="C56" s="33"/>
      <c r="E56" s="43" t="str">
        <f aca="false">AV56</f>
        <v/>
      </c>
      <c r="F56" s="33" t="str">
        <f aca="false">IF(E56="","",IF(E56&lt;=69,"D",IF(E56&lt;=75,"C",IF(E56&lt;=90,"B",IF(E56&lt;=100,"A","E")))))</f>
        <v/>
      </c>
      <c r="G56" s="33" t="str">
        <f aca="false">CQ56</f>
        <v/>
      </c>
      <c r="H56" s="43" t="str">
        <f aca="false">CN56</f>
        <v/>
      </c>
      <c r="I56" s="33" t="str">
        <f aca="false">IF(H56="","",IF(H56&lt;=69,"D",IF(H56&lt;=75,"C",IF(H56&lt;=90,"B",IF(H56&lt;=100,"A","E")))))</f>
        <v/>
      </c>
      <c r="J56" s="33" t="str">
        <f aca="false">CT56</f>
        <v/>
      </c>
      <c r="L56" s="44" t="str">
        <f aca="false">AD56</f>
        <v/>
      </c>
      <c r="M56" s="44" t="str">
        <f aca="false">IF(COUNTBLANK(AT56:AT56),"",AT56)</f>
        <v/>
      </c>
      <c r="O56" s="44"/>
      <c r="P56" s="44"/>
      <c r="Q56" s="45"/>
      <c r="R56" s="44"/>
      <c r="S56" s="44"/>
      <c r="T56" s="45"/>
      <c r="U56" s="44"/>
      <c r="V56" s="44"/>
      <c r="W56" s="45"/>
      <c r="X56" s="44"/>
      <c r="Y56" s="44"/>
      <c r="Z56" s="45"/>
      <c r="AA56" s="44"/>
      <c r="AB56" s="44"/>
      <c r="AC56" s="45"/>
      <c r="AD56" s="45" t="str">
        <f aca="false">IF(AND(O56="",P56="",Q56=""),"",ROUND(AVERAGE(O56:AC56),0))</f>
        <v/>
      </c>
      <c r="AE56" s="44"/>
      <c r="AF56" s="44"/>
      <c r="AG56" s="45"/>
      <c r="AH56" s="44"/>
      <c r="AI56" s="44"/>
      <c r="AJ56" s="45"/>
      <c r="AK56" s="44"/>
      <c r="AL56" s="44"/>
      <c r="AM56" s="45"/>
      <c r="AN56" s="44"/>
      <c r="AO56" s="44"/>
      <c r="AP56" s="45"/>
      <c r="AQ56" s="44"/>
      <c r="AR56" s="44"/>
      <c r="AS56" s="45"/>
      <c r="AT56" s="44"/>
      <c r="AU56" s="46" t="str">
        <f aca="false">IF(AT56="","",AVERAGE(O56:AC56,AE56:AT56))</f>
        <v/>
      </c>
      <c r="AV56" s="47" t="str">
        <f aca="false">IF(AU56="","",ROUND(AU56,0))</f>
        <v/>
      </c>
      <c r="AW56" s="52"/>
      <c r="AX56" s="44"/>
      <c r="AY56" s="44"/>
      <c r="AZ56" s="45"/>
      <c r="BA56" s="44"/>
      <c r="BB56" s="44"/>
      <c r="BC56" s="45"/>
      <c r="BD56" s="44"/>
      <c r="BE56" s="44"/>
      <c r="BF56" s="45"/>
      <c r="BG56" s="44"/>
      <c r="BH56" s="44"/>
      <c r="BI56" s="45"/>
      <c r="BJ56" s="44"/>
      <c r="BK56" s="44"/>
      <c r="BL56" s="45"/>
      <c r="BM56" s="45" t="str">
        <f aca="false">IF(AND(AZ56="",AY56="",AX56=""),"",MAX(AX56:AZ56))</f>
        <v/>
      </c>
      <c r="BN56" s="45" t="str">
        <f aca="false">IF(AND(BB56="",BC56="",BA56=""),"",MAX(BA56:BC56))</f>
        <v/>
      </c>
      <c r="BO56" s="45" t="str">
        <f aca="false">IF(AND(BD56="",BE56="",BF56=""),"",MAX(BD56:BF56))</f>
        <v/>
      </c>
      <c r="BP56" s="45" t="str">
        <f aca="false">IF(AND(BG56="",BH56="",BI56=""),"",MAX(BG56:BI56))</f>
        <v/>
      </c>
      <c r="BQ56" s="45" t="str">
        <f aca="false">IF(AND(BJ56="",BK56="",BL56=""),"",MAX(BJ56:BL56))</f>
        <v/>
      </c>
      <c r="BR56" s="45" t="str">
        <f aca="false">IF(AND(BM56=""),"",ROUND(AVERAGE(BM56:BQ56),0))</f>
        <v/>
      </c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4"/>
      <c r="CF56" s="44"/>
      <c r="CG56" s="45"/>
      <c r="CH56" s="45" t="str">
        <f aca="false">IF(AND(BU56="",BT56="",BS56=""),"",MAX(BS56:BU56))</f>
        <v/>
      </c>
      <c r="CI56" s="45" t="str">
        <f aca="false">IF(AND(BW56="",BX56="",BV56=""),"",MAX(BV56:BX56))</f>
        <v/>
      </c>
      <c r="CJ56" s="45" t="str">
        <f aca="false">IF(AND(BY56="",BZ56="",CA56=""),"",MAX(BY56:CA56))</f>
        <v/>
      </c>
      <c r="CK56" s="45" t="str">
        <f aca="false">IF(AND(CB56="",CC56="",CD56=""),"",MAX(CB56:CD56))</f>
        <v/>
      </c>
      <c r="CL56" s="45" t="str">
        <f aca="false">IF(AND(CE56="",CF56="",CG56=""),"",MAX(CE56:CG56))</f>
        <v/>
      </c>
      <c r="CM56" s="46" t="str">
        <f aca="false">IF(AND(CH56=""),"",AVERAGE(BR56,CH56:CL56))</f>
        <v/>
      </c>
      <c r="CN56" s="47" t="str">
        <f aca="false">IF(CM56="","",ROUND(CM56,0))</f>
        <v/>
      </c>
      <c r="CO56" s="52"/>
      <c r="CP56" s="44"/>
      <c r="CQ56" s="53" t="str">
        <f aca="false">IF(CP56="","",VLOOKUP(CP56,$DE$9:$DF$20,2,0))</f>
        <v/>
      </c>
      <c r="CR56" s="52"/>
      <c r="CS56" s="44"/>
      <c r="CT56" s="53" t="str">
        <f aca="false">IF(CS56="","",VLOOKUP(CS56,$DE$22:$DF$33,2,0))</f>
        <v/>
      </c>
    </row>
    <row r="57" customFormat="false" ht="15" hidden="false" customHeight="false" outlineLevel="0" collapsed="false">
      <c r="A57" s="33"/>
      <c r="B57" s="33"/>
      <c r="C57" s="33"/>
      <c r="E57" s="43" t="str">
        <f aca="false">AV57</f>
        <v/>
      </c>
      <c r="F57" s="33" t="str">
        <f aca="false">IF(E57="","",IF(E57&lt;=69,"D",IF(E57&lt;=75,"C",IF(E57&lt;=90,"B",IF(E57&lt;=100,"A","E")))))</f>
        <v/>
      </c>
      <c r="G57" s="33" t="str">
        <f aca="false">CQ57</f>
        <v/>
      </c>
      <c r="H57" s="43" t="str">
        <f aca="false">CN57</f>
        <v/>
      </c>
      <c r="I57" s="33" t="str">
        <f aca="false">IF(H57="","",IF(H57&lt;=69,"D",IF(H57&lt;=75,"C",IF(H57&lt;=90,"B",IF(H57&lt;=100,"A","E")))))</f>
        <v/>
      </c>
      <c r="J57" s="33" t="str">
        <f aca="false">CT57</f>
        <v/>
      </c>
      <c r="L57" s="44" t="str">
        <f aca="false">AD57</f>
        <v/>
      </c>
      <c r="M57" s="44" t="str">
        <f aca="false">IF(COUNTBLANK(AT57:AT57),"",AT57)</f>
        <v/>
      </c>
      <c r="O57" s="44"/>
      <c r="P57" s="44"/>
      <c r="Q57" s="45"/>
      <c r="R57" s="44"/>
      <c r="S57" s="44"/>
      <c r="T57" s="45"/>
      <c r="U57" s="44"/>
      <c r="V57" s="44"/>
      <c r="W57" s="45"/>
      <c r="X57" s="44"/>
      <c r="Y57" s="44"/>
      <c r="Z57" s="45"/>
      <c r="AA57" s="44"/>
      <c r="AB57" s="44"/>
      <c r="AC57" s="45"/>
      <c r="AD57" s="45" t="str">
        <f aca="false">IF(AND(O57="",P57="",Q57=""),"",ROUND(AVERAGE(O57:AC57),0))</f>
        <v/>
      </c>
      <c r="AE57" s="44"/>
      <c r="AF57" s="44"/>
      <c r="AG57" s="45"/>
      <c r="AH57" s="44"/>
      <c r="AI57" s="44"/>
      <c r="AJ57" s="45"/>
      <c r="AK57" s="44"/>
      <c r="AL57" s="44"/>
      <c r="AM57" s="45"/>
      <c r="AN57" s="44"/>
      <c r="AO57" s="44"/>
      <c r="AP57" s="45"/>
      <c r="AQ57" s="44"/>
      <c r="AR57" s="44"/>
      <c r="AS57" s="45"/>
      <c r="AT57" s="44"/>
      <c r="AU57" s="46" t="str">
        <f aca="false">IF(AT57="","",AVERAGE(O57:AC57,AE57:AT57))</f>
        <v/>
      </c>
      <c r="AV57" s="47" t="str">
        <f aca="false">IF(AU57="","",ROUND(AU57,0))</f>
        <v/>
      </c>
      <c r="AW57" s="52"/>
      <c r="AX57" s="44"/>
      <c r="AY57" s="44"/>
      <c r="AZ57" s="45"/>
      <c r="BA57" s="44"/>
      <c r="BB57" s="44"/>
      <c r="BC57" s="45"/>
      <c r="BD57" s="44"/>
      <c r="BE57" s="44"/>
      <c r="BF57" s="45"/>
      <c r="BG57" s="44"/>
      <c r="BH57" s="44"/>
      <c r="BI57" s="45"/>
      <c r="BJ57" s="44"/>
      <c r="BK57" s="44"/>
      <c r="BL57" s="45"/>
      <c r="BM57" s="45" t="str">
        <f aca="false">IF(AND(AZ57="",AY57="",AX57=""),"",MAX(AX57:AZ57))</f>
        <v/>
      </c>
      <c r="BN57" s="45" t="str">
        <f aca="false">IF(AND(BB57="",BC57="",BA57=""),"",MAX(BA57:BC57))</f>
        <v/>
      </c>
      <c r="BO57" s="45" t="str">
        <f aca="false">IF(AND(BD57="",BE57="",BF57=""),"",MAX(BD57:BF57))</f>
        <v/>
      </c>
      <c r="BP57" s="45" t="str">
        <f aca="false">IF(AND(BG57="",BH57="",BI57=""),"",MAX(BG57:BI57))</f>
        <v/>
      </c>
      <c r="BQ57" s="45" t="str">
        <f aca="false">IF(AND(BJ57="",BK57="",BL57=""),"",MAX(BJ57:BL57))</f>
        <v/>
      </c>
      <c r="BR57" s="45" t="str">
        <f aca="false">IF(AND(BM57=""),"",ROUND(AVERAGE(BM57:BQ57),0))</f>
        <v/>
      </c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4"/>
      <c r="CF57" s="44"/>
      <c r="CG57" s="45"/>
      <c r="CH57" s="45" t="str">
        <f aca="false">IF(AND(BU57="",BT57="",BS57=""),"",MAX(BS57:BU57))</f>
        <v/>
      </c>
      <c r="CI57" s="45" t="str">
        <f aca="false">IF(AND(BW57="",BX57="",BV57=""),"",MAX(BV57:BX57))</f>
        <v/>
      </c>
      <c r="CJ57" s="45" t="str">
        <f aca="false">IF(AND(BY57="",BZ57="",CA57=""),"",MAX(BY57:CA57))</f>
        <v/>
      </c>
      <c r="CK57" s="45" t="str">
        <f aca="false">IF(AND(CB57="",CC57="",CD57=""),"",MAX(CB57:CD57))</f>
        <v/>
      </c>
      <c r="CL57" s="45" t="str">
        <f aca="false">IF(AND(CE57="",CF57="",CG57=""),"",MAX(CE57:CG57))</f>
        <v/>
      </c>
      <c r="CM57" s="46" t="str">
        <f aca="false">IF(AND(CH57=""),"",AVERAGE(BR57,CH57:CL57))</f>
        <v/>
      </c>
      <c r="CN57" s="47" t="str">
        <f aca="false">IF(CM57="","",ROUND(CM57,0))</f>
        <v/>
      </c>
      <c r="CO57" s="52"/>
      <c r="CP57" s="44"/>
      <c r="CQ57" s="53" t="str">
        <f aca="false">IF(CP57="","",VLOOKUP(CP57,$DE$9:$DF$20,2,0))</f>
        <v/>
      </c>
      <c r="CR57" s="52"/>
      <c r="CS57" s="44"/>
      <c r="CT57" s="53" t="str">
        <f aca="false">IF(CS57="","",VLOOKUP(CS57,$DE$22:$DF$33,2,0))</f>
        <v/>
      </c>
    </row>
    <row r="58" customFormat="false" ht="15" hidden="false" customHeight="false" outlineLevel="0" collapsed="false">
      <c r="A58" s="33"/>
      <c r="B58" s="33"/>
      <c r="C58" s="33"/>
      <c r="E58" s="43" t="str">
        <f aca="false">AV58</f>
        <v/>
      </c>
      <c r="F58" s="33" t="str">
        <f aca="false">IF(E58="","",IF(E58&lt;=69,"D",IF(E58&lt;=75,"C",IF(E58&lt;=90,"B",IF(E58&lt;=100,"A","E")))))</f>
        <v/>
      </c>
      <c r="G58" s="33" t="str">
        <f aca="false">CQ58</f>
        <v/>
      </c>
      <c r="H58" s="43" t="str">
        <f aca="false">CN58</f>
        <v/>
      </c>
      <c r="I58" s="33" t="str">
        <f aca="false">IF(H58="","",IF(H58&lt;=69,"D",IF(H58&lt;=75,"C",IF(H58&lt;=90,"B",IF(H58&lt;=100,"A","E")))))</f>
        <v/>
      </c>
      <c r="J58" s="33" t="str">
        <f aca="false">CT58</f>
        <v/>
      </c>
      <c r="L58" s="44" t="str">
        <f aca="false">AD58</f>
        <v/>
      </c>
      <c r="M58" s="44" t="str">
        <f aca="false">IF(COUNTBLANK(AT58:AT58),"",AT58)</f>
        <v/>
      </c>
      <c r="O58" s="44"/>
      <c r="P58" s="44"/>
      <c r="Q58" s="45"/>
      <c r="R58" s="44"/>
      <c r="S58" s="44"/>
      <c r="T58" s="45"/>
      <c r="U58" s="44"/>
      <c r="V58" s="44"/>
      <c r="W58" s="45"/>
      <c r="X58" s="44"/>
      <c r="Y58" s="44"/>
      <c r="Z58" s="45"/>
      <c r="AA58" s="44"/>
      <c r="AB58" s="44"/>
      <c r="AC58" s="45"/>
      <c r="AD58" s="45" t="str">
        <f aca="false">IF(AND(O58="",P58="",Q58=""),"",ROUND(AVERAGE(O58:AC58),0))</f>
        <v/>
      </c>
      <c r="AE58" s="44"/>
      <c r="AF58" s="44"/>
      <c r="AG58" s="45"/>
      <c r="AH58" s="44"/>
      <c r="AI58" s="44"/>
      <c r="AJ58" s="45"/>
      <c r="AK58" s="44"/>
      <c r="AL58" s="44"/>
      <c r="AM58" s="45"/>
      <c r="AN58" s="44"/>
      <c r="AO58" s="44"/>
      <c r="AP58" s="45"/>
      <c r="AQ58" s="44"/>
      <c r="AR58" s="44"/>
      <c r="AS58" s="45"/>
      <c r="AT58" s="44"/>
      <c r="AU58" s="46" t="str">
        <f aca="false">IF(AT58="","",AVERAGE(O58:AC58,AE58:AT58))</f>
        <v/>
      </c>
      <c r="AV58" s="47" t="str">
        <f aca="false">IF(AU58="","",ROUND(AU58,0))</f>
        <v/>
      </c>
      <c r="AW58" s="52"/>
      <c r="AX58" s="44"/>
      <c r="AY58" s="44"/>
      <c r="AZ58" s="45"/>
      <c r="BA58" s="44"/>
      <c r="BB58" s="44"/>
      <c r="BC58" s="45"/>
      <c r="BD58" s="44"/>
      <c r="BE58" s="44"/>
      <c r="BF58" s="45"/>
      <c r="BG58" s="44"/>
      <c r="BH58" s="44"/>
      <c r="BI58" s="45"/>
      <c r="BJ58" s="44"/>
      <c r="BK58" s="44"/>
      <c r="BL58" s="45"/>
      <c r="BM58" s="45" t="str">
        <f aca="false">IF(AND(AZ58="",AY58="",AX58=""),"",MAX(AX58:AZ58))</f>
        <v/>
      </c>
      <c r="BN58" s="45" t="str">
        <f aca="false">IF(AND(BB58="",BC58="",BA58=""),"",MAX(BA58:BC58))</f>
        <v/>
      </c>
      <c r="BO58" s="45" t="str">
        <f aca="false">IF(AND(BD58="",BE58="",BF58=""),"",MAX(BD58:BF58))</f>
        <v/>
      </c>
      <c r="BP58" s="45" t="str">
        <f aca="false">IF(AND(BG58="",BH58="",BI58=""),"",MAX(BG58:BI58))</f>
        <v/>
      </c>
      <c r="BQ58" s="45" t="str">
        <f aca="false">IF(AND(BJ58="",BK58="",BL58=""),"",MAX(BJ58:BL58))</f>
        <v/>
      </c>
      <c r="BR58" s="45" t="str">
        <f aca="false">IF(AND(BM58=""),"",ROUND(AVERAGE(BM58:BQ58),0))</f>
        <v/>
      </c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4"/>
      <c r="CF58" s="44"/>
      <c r="CG58" s="45"/>
      <c r="CH58" s="45" t="str">
        <f aca="false">IF(AND(BU58="",BT58="",BS58=""),"",MAX(BS58:BU58))</f>
        <v/>
      </c>
      <c r="CI58" s="45" t="str">
        <f aca="false">IF(AND(BW58="",BX58="",BV58=""),"",MAX(BV58:BX58))</f>
        <v/>
      </c>
      <c r="CJ58" s="45" t="str">
        <f aca="false">IF(AND(BY58="",BZ58="",CA58=""),"",MAX(BY58:CA58))</f>
        <v/>
      </c>
      <c r="CK58" s="45" t="str">
        <f aca="false">IF(AND(CB58="",CC58="",CD58=""),"",MAX(CB58:CD58))</f>
        <v/>
      </c>
      <c r="CL58" s="45" t="str">
        <f aca="false">IF(AND(CE58="",CF58="",CG58=""),"",MAX(CE58:CG58))</f>
        <v/>
      </c>
      <c r="CM58" s="46" t="str">
        <f aca="false">IF(AND(CH58=""),"",AVERAGE(BR58,CH58:CL58))</f>
        <v/>
      </c>
      <c r="CN58" s="47" t="str">
        <f aca="false">IF(CM58="","",ROUND(CM58,0))</f>
        <v/>
      </c>
      <c r="CO58" s="52"/>
      <c r="CP58" s="44"/>
      <c r="CQ58" s="53" t="str">
        <f aca="false">IF(CP58="","",VLOOKUP(CP58,$DE$9:$DF$20,2,0))</f>
        <v/>
      </c>
      <c r="CR58" s="52"/>
      <c r="CS58" s="44"/>
      <c r="CT58" s="53" t="str">
        <f aca="false">IF(CS58="","",VLOOKUP(CS58,$DE$22:$DF$33,2,0))</f>
        <v/>
      </c>
    </row>
    <row r="59" customFormat="false" ht="15" hidden="false" customHeight="false" outlineLevel="0" collapsed="false">
      <c r="A59" s="33"/>
      <c r="B59" s="33"/>
      <c r="C59" s="33"/>
      <c r="E59" s="43" t="str">
        <f aca="false">AV59</f>
        <v/>
      </c>
      <c r="F59" s="33" t="str">
        <f aca="false">IF(E59="","",IF(E59&lt;=69,"D",IF(E59&lt;=75,"C",IF(E59&lt;=90,"B",IF(E59&lt;=100,"A","E")))))</f>
        <v/>
      </c>
      <c r="G59" s="33" t="str">
        <f aca="false">CQ59</f>
        <v/>
      </c>
      <c r="H59" s="43" t="str">
        <f aca="false">CN59</f>
        <v/>
      </c>
      <c r="I59" s="33" t="str">
        <f aca="false">IF(H59="","",IF(H59&lt;=69,"D",IF(H59&lt;=75,"C",IF(H59&lt;=90,"B",IF(H59&lt;=100,"A","E")))))</f>
        <v/>
      </c>
      <c r="J59" s="33" t="str">
        <f aca="false">CT59</f>
        <v/>
      </c>
      <c r="L59" s="44" t="str">
        <f aca="false">AD59</f>
        <v/>
      </c>
      <c r="M59" s="44" t="str">
        <f aca="false">IF(COUNTBLANK(AT59:AT59),"",AT59)</f>
        <v/>
      </c>
      <c r="O59" s="44"/>
      <c r="P59" s="44"/>
      <c r="Q59" s="45"/>
      <c r="R59" s="44"/>
      <c r="S59" s="44"/>
      <c r="T59" s="45"/>
      <c r="U59" s="44"/>
      <c r="V59" s="44"/>
      <c r="W59" s="45"/>
      <c r="X59" s="44"/>
      <c r="Y59" s="44"/>
      <c r="Z59" s="45"/>
      <c r="AA59" s="44"/>
      <c r="AB59" s="44"/>
      <c r="AC59" s="45"/>
      <c r="AD59" s="45" t="str">
        <f aca="false">IF(AND(O59="",P59="",Q59=""),"",ROUND(AVERAGE(O59:AC59),0))</f>
        <v/>
      </c>
      <c r="AE59" s="44"/>
      <c r="AF59" s="44"/>
      <c r="AG59" s="45"/>
      <c r="AH59" s="44"/>
      <c r="AI59" s="44"/>
      <c r="AJ59" s="45"/>
      <c r="AK59" s="44"/>
      <c r="AL59" s="44"/>
      <c r="AM59" s="45"/>
      <c r="AN59" s="44"/>
      <c r="AO59" s="44"/>
      <c r="AP59" s="45"/>
      <c r="AQ59" s="44"/>
      <c r="AR59" s="44"/>
      <c r="AS59" s="45"/>
      <c r="AT59" s="44"/>
      <c r="AU59" s="46" t="str">
        <f aca="false">IF(AT59="","",AVERAGE(O59:AC59,AE59:AT59))</f>
        <v/>
      </c>
      <c r="AV59" s="47" t="str">
        <f aca="false">IF(AU59="","",ROUND(AU59,0))</f>
        <v/>
      </c>
      <c r="AW59" s="52"/>
      <c r="AX59" s="44"/>
      <c r="AY59" s="44"/>
      <c r="AZ59" s="45"/>
      <c r="BA59" s="44"/>
      <c r="BB59" s="44"/>
      <c r="BC59" s="45"/>
      <c r="BD59" s="44"/>
      <c r="BE59" s="44"/>
      <c r="BF59" s="45"/>
      <c r="BG59" s="44"/>
      <c r="BH59" s="44"/>
      <c r="BI59" s="45"/>
      <c r="BJ59" s="44"/>
      <c r="BK59" s="44"/>
      <c r="BL59" s="45"/>
      <c r="BM59" s="45" t="str">
        <f aca="false">IF(AND(AZ59="",AY59="",AX59=""),"",MAX(AX59:AZ59))</f>
        <v/>
      </c>
      <c r="BN59" s="45" t="str">
        <f aca="false">IF(AND(BB59="",BC59="",BA59=""),"",MAX(BA59:BC59))</f>
        <v/>
      </c>
      <c r="BO59" s="45" t="str">
        <f aca="false">IF(AND(BD59="",BE59="",BF59=""),"",MAX(BD59:BF59))</f>
        <v/>
      </c>
      <c r="BP59" s="45" t="str">
        <f aca="false">IF(AND(BG59="",BH59="",BI59=""),"",MAX(BG59:BI59))</f>
        <v/>
      </c>
      <c r="BQ59" s="45" t="str">
        <f aca="false">IF(AND(BJ59="",BK59="",BL59=""),"",MAX(BJ59:BL59))</f>
        <v/>
      </c>
      <c r="BR59" s="45" t="str">
        <f aca="false">IF(AND(BM59=""),"",ROUND(AVERAGE(BM59:BQ59),0))</f>
        <v/>
      </c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4"/>
      <c r="CF59" s="44"/>
      <c r="CG59" s="45"/>
      <c r="CH59" s="45" t="str">
        <f aca="false">IF(AND(BU59="",BT59="",BS59=""),"",MAX(BS59:BU59))</f>
        <v/>
      </c>
      <c r="CI59" s="45" t="str">
        <f aca="false">IF(AND(BW59="",BX59="",BV59=""),"",MAX(BV59:BX59))</f>
        <v/>
      </c>
      <c r="CJ59" s="45" t="str">
        <f aca="false">IF(AND(BY59="",BZ59="",CA59=""),"",MAX(BY59:CA59))</f>
        <v/>
      </c>
      <c r="CK59" s="45" t="str">
        <f aca="false">IF(AND(CB59="",CC59="",CD59=""),"",MAX(CB59:CD59))</f>
        <v/>
      </c>
      <c r="CL59" s="45" t="str">
        <f aca="false">IF(AND(CE59="",CF59="",CG59=""),"",MAX(CE59:CG59))</f>
        <v/>
      </c>
      <c r="CM59" s="46" t="str">
        <f aca="false">IF(AND(CH59=""),"",AVERAGE(BR59,CH59:CL59))</f>
        <v/>
      </c>
      <c r="CN59" s="47" t="str">
        <f aca="false">IF(CM59="","",ROUND(CM59,0))</f>
        <v/>
      </c>
      <c r="CO59" s="52"/>
      <c r="CP59" s="44"/>
      <c r="CQ59" s="53" t="str">
        <f aca="false">IF(CP59="","",VLOOKUP(CP59,$DE$9:$DF$20,2,0))</f>
        <v/>
      </c>
      <c r="CR59" s="52"/>
      <c r="CS59" s="44"/>
      <c r="CT59" s="53" t="str">
        <f aca="false">IF(CS59="","",VLOOKUP(CS59,$DE$22:$DF$33,2,0))</f>
        <v/>
      </c>
    </row>
    <row r="60" customFormat="false" ht="15" hidden="false" customHeight="false" outlineLevel="0" collapsed="false">
      <c r="A60" s="33"/>
      <c r="B60" s="33"/>
      <c r="C60" s="33"/>
      <c r="E60" s="43" t="str">
        <f aca="false">AV60</f>
        <v/>
      </c>
      <c r="F60" s="33" t="str">
        <f aca="false">IF(E60="","",IF(E60&lt;=69,"D",IF(E60&lt;=75,"C",IF(E60&lt;=90,"B",IF(E60&lt;=100,"A","E")))))</f>
        <v/>
      </c>
      <c r="G60" s="33" t="str">
        <f aca="false">CQ60</f>
        <v/>
      </c>
      <c r="H60" s="43" t="str">
        <f aca="false">CN60</f>
        <v/>
      </c>
      <c r="I60" s="33" t="str">
        <f aca="false">IF(H60="","",IF(H60&lt;=69,"D",IF(H60&lt;=75,"C",IF(H60&lt;=90,"B",IF(H60&lt;=100,"A","E")))))</f>
        <v/>
      </c>
      <c r="J60" s="33" t="str">
        <f aca="false">CT60</f>
        <v/>
      </c>
      <c r="L60" s="44" t="str">
        <f aca="false">AD60</f>
        <v/>
      </c>
      <c r="M60" s="44" t="str">
        <f aca="false">IF(COUNTBLANK(AT60:AT60),"",AT60)</f>
        <v/>
      </c>
      <c r="O60" s="44"/>
      <c r="P60" s="44"/>
      <c r="Q60" s="45"/>
      <c r="R60" s="44"/>
      <c r="S60" s="44"/>
      <c r="T60" s="45"/>
      <c r="U60" s="44"/>
      <c r="V60" s="44"/>
      <c r="W60" s="45"/>
      <c r="X60" s="44"/>
      <c r="Y60" s="44"/>
      <c r="Z60" s="45"/>
      <c r="AA60" s="44"/>
      <c r="AB60" s="44"/>
      <c r="AC60" s="45"/>
      <c r="AD60" s="45" t="str">
        <f aca="false">IF(AND(O60="",P60="",Q60=""),"",ROUND(AVERAGE(O60:AC60),0))</f>
        <v/>
      </c>
      <c r="AE60" s="44"/>
      <c r="AF60" s="44"/>
      <c r="AG60" s="45"/>
      <c r="AH60" s="44"/>
      <c r="AI60" s="44"/>
      <c r="AJ60" s="45"/>
      <c r="AK60" s="44"/>
      <c r="AL60" s="44"/>
      <c r="AM60" s="45"/>
      <c r="AN60" s="44"/>
      <c r="AO60" s="44"/>
      <c r="AP60" s="45"/>
      <c r="AQ60" s="44"/>
      <c r="AR60" s="44"/>
      <c r="AS60" s="45"/>
      <c r="AT60" s="44"/>
      <c r="AU60" s="46" t="str">
        <f aca="false">IF(AT60="","",AVERAGE(O60:AC60,AE60:AT60))</f>
        <v/>
      </c>
      <c r="AV60" s="47" t="str">
        <f aca="false">IF(AU60="","",ROUND(AU60,0))</f>
        <v/>
      </c>
      <c r="AW60" s="52"/>
      <c r="AX60" s="44"/>
      <c r="AY60" s="44"/>
      <c r="AZ60" s="45"/>
      <c r="BA60" s="44"/>
      <c r="BB60" s="44"/>
      <c r="BC60" s="45"/>
      <c r="BD60" s="44"/>
      <c r="BE60" s="44"/>
      <c r="BF60" s="45"/>
      <c r="BG60" s="44"/>
      <c r="BH60" s="44"/>
      <c r="BI60" s="45"/>
      <c r="BJ60" s="44"/>
      <c r="BK60" s="44"/>
      <c r="BL60" s="45"/>
      <c r="BM60" s="45" t="str">
        <f aca="false">IF(AND(AZ60="",AY60="",AX60=""),"",MAX(AX60:AZ60))</f>
        <v/>
      </c>
      <c r="BN60" s="45" t="str">
        <f aca="false">IF(AND(BB60="",BC60="",BA60=""),"",MAX(BA60:BC60))</f>
        <v/>
      </c>
      <c r="BO60" s="45" t="str">
        <f aca="false">IF(AND(BD60="",BE60="",BF60=""),"",MAX(BD60:BF60))</f>
        <v/>
      </c>
      <c r="BP60" s="45" t="str">
        <f aca="false">IF(AND(BG60="",BH60="",BI60=""),"",MAX(BG60:BI60))</f>
        <v/>
      </c>
      <c r="BQ60" s="45" t="str">
        <f aca="false">IF(AND(BJ60="",BK60="",BL60=""),"",MAX(BJ60:BL60))</f>
        <v/>
      </c>
      <c r="BR60" s="45" t="str">
        <f aca="false">IF(AND(BM60=""),"",ROUND(AVERAGE(BM60:BQ60),0))</f>
        <v/>
      </c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4"/>
      <c r="CF60" s="44"/>
      <c r="CG60" s="45"/>
      <c r="CH60" s="45" t="str">
        <f aca="false">IF(AND(BU60="",BT60="",BS60=""),"",MAX(BS60:BU60))</f>
        <v/>
      </c>
      <c r="CI60" s="45" t="str">
        <f aca="false">IF(AND(BW60="",BX60="",BV60=""),"",MAX(BV60:BX60))</f>
        <v/>
      </c>
      <c r="CJ60" s="45" t="str">
        <f aca="false">IF(AND(BY60="",BZ60="",CA60=""),"",MAX(BY60:CA60))</f>
        <v/>
      </c>
      <c r="CK60" s="45" t="str">
        <f aca="false">IF(AND(CB60="",CC60="",CD60=""),"",MAX(CB60:CD60))</f>
        <v/>
      </c>
      <c r="CL60" s="45" t="str">
        <f aca="false">IF(AND(CE60="",CF60="",CG60=""),"",MAX(CE60:CG60))</f>
        <v/>
      </c>
      <c r="CM60" s="46" t="str">
        <f aca="false">IF(AND(CH60=""),"",AVERAGE(BR60,CH60:CL60))</f>
        <v/>
      </c>
      <c r="CN60" s="47" t="str">
        <f aca="false">IF(CM60="","",ROUND(CM60,0))</f>
        <v/>
      </c>
      <c r="CO60" s="52"/>
      <c r="CP60" s="44"/>
      <c r="CQ60" s="53" t="str">
        <f aca="false">IF(CP60="","",VLOOKUP(CP60,$DE$9:$DF$20,2,0))</f>
        <v/>
      </c>
      <c r="CR60" s="52"/>
      <c r="CS60" s="44"/>
      <c r="CT60" s="53" t="str">
        <f aca="false">IF(CS60="","",VLOOKUP(CS60,$DE$22:$DF$33,2,0))</f>
        <v/>
      </c>
    </row>
  </sheetData>
  <mergeCells count="45">
    <mergeCell ref="C1:M1"/>
    <mergeCell ref="E7:J8"/>
    <mergeCell ref="L7:M8"/>
    <mergeCell ref="A8:A10"/>
    <mergeCell ref="B8:B10"/>
    <mergeCell ref="C8:C10"/>
    <mergeCell ref="O8:AS8"/>
    <mergeCell ref="AT8:AT10"/>
    <mergeCell ref="AU8:AU10"/>
    <mergeCell ref="AV8:AV10"/>
    <mergeCell ref="AX8:CL8"/>
    <mergeCell ref="CM8:CM10"/>
    <mergeCell ref="CN8:CN10"/>
    <mergeCell ref="CP8:CP10"/>
    <mergeCell ref="CQ8:CQ10"/>
    <mergeCell ref="CS8:CS10"/>
    <mergeCell ref="CT8:CT10"/>
    <mergeCell ref="E9:G9"/>
    <mergeCell ref="H9:J9"/>
    <mergeCell ref="L9:L10"/>
    <mergeCell ref="M9:M10"/>
    <mergeCell ref="O9:Q9"/>
    <mergeCell ref="R9:T9"/>
    <mergeCell ref="U9:W9"/>
    <mergeCell ref="X9:Z9"/>
    <mergeCell ref="AA9:AC9"/>
    <mergeCell ref="AD9:AD10"/>
    <mergeCell ref="AE9:AG9"/>
    <mergeCell ref="AH9:AJ9"/>
    <mergeCell ref="AK9:AM9"/>
    <mergeCell ref="AN9:AP9"/>
    <mergeCell ref="AQ9:AS9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Y11:DA11"/>
    <mergeCell ref="CY25:DA25"/>
  </mergeCells>
  <conditionalFormatting sqref="CW10">
    <cfRule type="cellIs" priority="2" operator="lessThan" aboveAverage="0" equalAverage="0" bottom="0" percent="0" rank="0" text="" dxfId="0">
      <formula>1</formula>
    </cfRule>
  </conditionalFormatting>
  <conditionalFormatting sqref="L11">
    <cfRule type="cellIs" priority="3" operator="lessThan" aboveAverage="0" equalAverage="0" bottom="0" percent="0" rank="0" text="" dxfId="1">
      <formula>$C$4</formula>
    </cfRule>
    <cfRule type="cellIs" priority="4" operator="lessThan" aboveAverage="0" equalAverage="0" bottom="0" percent="0" rank="0" text="" dxfId="0">
      <formula>$C$4</formula>
    </cfRule>
  </conditionalFormatting>
  <conditionalFormatting sqref="M11">
    <cfRule type="cellIs" priority="5" operator="lessThan" aboveAverage="0" equalAverage="0" bottom="0" percent="0" rank="0" text="" dxfId="1">
      <formula>$C$4</formula>
    </cfRule>
    <cfRule type="cellIs" priority="6" operator="lessThan" aboveAverage="0" equalAverage="0" bottom="0" percent="0" rank="0" text="" dxfId="0">
      <formula>$C$4</formula>
    </cfRule>
  </conditionalFormatting>
  <conditionalFormatting sqref="O11">
    <cfRule type="cellIs" priority="7" operator="lessThan" aboveAverage="0" equalAverage="0" bottom="0" percent="0" rank="0" text="" dxfId="0">
      <formula>$C$4</formula>
    </cfRule>
  </conditionalFormatting>
  <conditionalFormatting sqref="P11">
    <cfRule type="cellIs" priority="8" operator="lessThan" aboveAverage="0" equalAverage="0" bottom="0" percent="0" rank="0" text="" dxfId="0">
      <formula>$C$4</formula>
    </cfRule>
  </conditionalFormatting>
  <conditionalFormatting sqref="Q11">
    <cfRule type="cellIs" priority="9" operator="lessThan" aboveAverage="0" equalAverage="0" bottom="0" percent="0" rank="0" text="" dxfId="0">
      <formula>$C$4</formula>
    </cfRule>
  </conditionalFormatting>
  <conditionalFormatting sqref="R11">
    <cfRule type="cellIs" priority="10" operator="lessThan" aboveAverage="0" equalAverage="0" bottom="0" percent="0" rank="0" text="" dxfId="0">
      <formula>$C$4</formula>
    </cfRule>
  </conditionalFormatting>
  <conditionalFormatting sqref="S11">
    <cfRule type="cellIs" priority="11" operator="lessThan" aboveAverage="0" equalAverage="0" bottom="0" percent="0" rank="0" text="" dxfId="0">
      <formula>$C$4</formula>
    </cfRule>
  </conditionalFormatting>
  <conditionalFormatting sqref="T11">
    <cfRule type="cellIs" priority="12" operator="lessThan" aboveAverage="0" equalAverage="0" bottom="0" percent="0" rank="0" text="" dxfId="0">
      <formula>$C$4</formula>
    </cfRule>
  </conditionalFormatting>
  <conditionalFormatting sqref="U11">
    <cfRule type="cellIs" priority="13" operator="lessThan" aboveAverage="0" equalAverage="0" bottom="0" percent="0" rank="0" text="" dxfId="0">
      <formula>$C$4</formula>
    </cfRule>
  </conditionalFormatting>
  <conditionalFormatting sqref="V11">
    <cfRule type="cellIs" priority="14" operator="lessThan" aboveAverage="0" equalAverage="0" bottom="0" percent="0" rank="0" text="" dxfId="0">
      <formula>$C$4</formula>
    </cfRule>
  </conditionalFormatting>
  <conditionalFormatting sqref="W11">
    <cfRule type="cellIs" priority="15" operator="lessThan" aboveAverage="0" equalAverage="0" bottom="0" percent="0" rank="0" text="" dxfId="0">
      <formula>$C$4</formula>
    </cfRule>
  </conditionalFormatting>
  <conditionalFormatting sqref="X11">
    <cfRule type="cellIs" priority="16" operator="lessThan" aboveAverage="0" equalAverage="0" bottom="0" percent="0" rank="0" text="" dxfId="0">
      <formula>$C$4</formula>
    </cfRule>
  </conditionalFormatting>
  <conditionalFormatting sqref="Y11">
    <cfRule type="cellIs" priority="17" operator="lessThan" aboveAverage="0" equalAverage="0" bottom="0" percent="0" rank="0" text="" dxfId="0">
      <formula>$C$4</formula>
    </cfRule>
  </conditionalFormatting>
  <conditionalFormatting sqref="Z11">
    <cfRule type="cellIs" priority="18" operator="lessThan" aboveAverage="0" equalAverage="0" bottom="0" percent="0" rank="0" text="" dxfId="0">
      <formula>$C$4</formula>
    </cfRule>
  </conditionalFormatting>
  <conditionalFormatting sqref="AA11">
    <cfRule type="cellIs" priority="19" operator="lessThan" aboveAverage="0" equalAverage="0" bottom="0" percent="0" rank="0" text="" dxfId="0">
      <formula>$C$4</formula>
    </cfRule>
  </conditionalFormatting>
  <conditionalFormatting sqref="AB11">
    <cfRule type="cellIs" priority="20" operator="lessThan" aboveAverage="0" equalAverage="0" bottom="0" percent="0" rank="0" text="" dxfId="0">
      <formula>$C$4</formula>
    </cfRule>
  </conditionalFormatting>
  <conditionalFormatting sqref="AC11">
    <cfRule type="cellIs" priority="21" operator="lessThan" aboveAverage="0" equalAverage="0" bottom="0" percent="0" rank="0" text="" dxfId="0">
      <formula>$C$4</formula>
    </cfRule>
  </conditionalFormatting>
  <conditionalFormatting sqref="AD11">
    <cfRule type="cellIs" priority="22" operator="lessThan" aboveAverage="0" equalAverage="0" bottom="0" percent="0" rank="0" text="" dxfId="0">
      <formula>$C$4</formula>
    </cfRule>
  </conditionalFormatting>
  <conditionalFormatting sqref="AE11">
    <cfRule type="cellIs" priority="23" operator="lessThan" aboveAverage="0" equalAverage="0" bottom="0" percent="0" rank="0" text="" dxfId="0">
      <formula>$C$4</formula>
    </cfRule>
  </conditionalFormatting>
  <conditionalFormatting sqref="AF11">
    <cfRule type="cellIs" priority="24" operator="lessThan" aboveAverage="0" equalAverage="0" bottom="0" percent="0" rank="0" text="" dxfId="0">
      <formula>$C$4</formula>
    </cfRule>
  </conditionalFormatting>
  <conditionalFormatting sqref="AG11">
    <cfRule type="cellIs" priority="25" operator="lessThan" aboveAverage="0" equalAverage="0" bottom="0" percent="0" rank="0" text="" dxfId="0">
      <formula>$C$4</formula>
    </cfRule>
  </conditionalFormatting>
  <conditionalFormatting sqref="AH11">
    <cfRule type="cellIs" priority="26" operator="lessThan" aboveAverage="0" equalAverage="0" bottom="0" percent="0" rank="0" text="" dxfId="0">
      <formula>$C$4</formula>
    </cfRule>
  </conditionalFormatting>
  <conditionalFormatting sqref="AI11">
    <cfRule type="cellIs" priority="27" operator="lessThan" aboveAverage="0" equalAverage="0" bottom="0" percent="0" rank="0" text="" dxfId="0">
      <formula>$C$4</formula>
    </cfRule>
  </conditionalFormatting>
  <conditionalFormatting sqref="AJ11">
    <cfRule type="cellIs" priority="28" operator="lessThan" aboveAverage="0" equalAverage="0" bottom="0" percent="0" rank="0" text="" dxfId="0">
      <formula>$C$4</formula>
    </cfRule>
  </conditionalFormatting>
  <conditionalFormatting sqref="AK11">
    <cfRule type="cellIs" priority="29" operator="lessThan" aboveAverage="0" equalAverage="0" bottom="0" percent="0" rank="0" text="" dxfId="0">
      <formula>$C$4</formula>
    </cfRule>
  </conditionalFormatting>
  <conditionalFormatting sqref="AL11">
    <cfRule type="cellIs" priority="30" operator="lessThan" aboveAverage="0" equalAverage="0" bottom="0" percent="0" rank="0" text="" dxfId="0">
      <formula>$C$4</formula>
    </cfRule>
  </conditionalFormatting>
  <conditionalFormatting sqref="AM11">
    <cfRule type="cellIs" priority="31" operator="lessThan" aboveAverage="0" equalAverage="0" bottom="0" percent="0" rank="0" text="" dxfId="0">
      <formula>$C$4</formula>
    </cfRule>
  </conditionalFormatting>
  <conditionalFormatting sqref="AN11">
    <cfRule type="cellIs" priority="32" operator="lessThan" aboveAverage="0" equalAverage="0" bottom="0" percent="0" rank="0" text="" dxfId="0">
      <formula>$C$4</formula>
    </cfRule>
  </conditionalFormatting>
  <conditionalFormatting sqref="AO11">
    <cfRule type="cellIs" priority="33" operator="lessThan" aboveAverage="0" equalAverage="0" bottom="0" percent="0" rank="0" text="" dxfId="0">
      <formula>$C$4</formula>
    </cfRule>
  </conditionalFormatting>
  <conditionalFormatting sqref="AP11">
    <cfRule type="cellIs" priority="34" operator="lessThan" aboveAverage="0" equalAverage="0" bottom="0" percent="0" rank="0" text="" dxfId="0">
      <formula>$C$4</formula>
    </cfRule>
  </conditionalFormatting>
  <conditionalFormatting sqref="AQ11">
    <cfRule type="cellIs" priority="35" operator="lessThan" aboveAverage="0" equalAverage="0" bottom="0" percent="0" rank="0" text="" dxfId="0">
      <formula>$C$4</formula>
    </cfRule>
  </conditionalFormatting>
  <conditionalFormatting sqref="AR11">
    <cfRule type="cellIs" priority="36" operator="lessThan" aboveAverage="0" equalAverage="0" bottom="0" percent="0" rank="0" text="" dxfId="0">
      <formula>$C$4</formula>
    </cfRule>
  </conditionalFormatting>
  <conditionalFormatting sqref="AS11">
    <cfRule type="cellIs" priority="37" operator="lessThan" aboveAverage="0" equalAverage="0" bottom="0" percent="0" rank="0" text="" dxfId="0">
      <formula>$C$4</formula>
    </cfRule>
  </conditionalFormatting>
  <conditionalFormatting sqref="AU11">
    <cfRule type="cellIs" priority="38" operator="lessThan" aboveAverage="0" equalAverage="0" bottom="0" percent="0" rank="0" text="" dxfId="0">
      <formula>$C$4</formula>
    </cfRule>
  </conditionalFormatting>
  <conditionalFormatting sqref="AV11">
    <cfRule type="cellIs" priority="39" operator="lessThan" aboveAverage="0" equalAverage="0" bottom="0" percent="0" rank="0" text="" dxfId="0">
      <formula>$C$4</formula>
    </cfRule>
  </conditionalFormatting>
  <conditionalFormatting sqref="AX11">
    <cfRule type="cellIs" priority="40" operator="lessThan" aboveAverage="0" equalAverage="0" bottom="0" percent="0" rank="0" text="" dxfId="1">
      <formula>$C$4</formula>
    </cfRule>
    <cfRule type="cellIs" priority="41" operator="lessThan" aboveAverage="0" equalAverage="0" bottom="0" percent="0" rank="0" text="" dxfId="0">
      <formula>$C$4</formula>
    </cfRule>
  </conditionalFormatting>
  <conditionalFormatting sqref="AY11">
    <cfRule type="cellIs" priority="42" operator="lessThan" aboveAverage="0" equalAverage="0" bottom="0" percent="0" rank="0" text="" dxfId="1">
      <formula>$C$4</formula>
    </cfRule>
    <cfRule type="cellIs" priority="43" operator="lessThan" aboveAverage="0" equalAverage="0" bottom="0" percent="0" rank="0" text="" dxfId="0">
      <formula>$C$4</formula>
    </cfRule>
  </conditionalFormatting>
  <conditionalFormatting sqref="AZ11">
    <cfRule type="cellIs" priority="44" operator="lessThan" aboveAverage="0" equalAverage="0" bottom="0" percent="0" rank="0" text="" dxfId="1">
      <formula>$C$4</formula>
    </cfRule>
    <cfRule type="cellIs" priority="45" operator="lessThan" aboveAverage="0" equalAverage="0" bottom="0" percent="0" rank="0" text="" dxfId="0">
      <formula>$C$4</formula>
    </cfRule>
  </conditionalFormatting>
  <conditionalFormatting sqref="BA11">
    <cfRule type="cellIs" priority="46" operator="lessThan" aboveAverage="0" equalAverage="0" bottom="0" percent="0" rank="0" text="" dxfId="1">
      <formula>$C$4</formula>
    </cfRule>
    <cfRule type="cellIs" priority="47" operator="lessThan" aboveAverage="0" equalAverage="0" bottom="0" percent="0" rank="0" text="" dxfId="0">
      <formula>$C$4</formula>
    </cfRule>
  </conditionalFormatting>
  <conditionalFormatting sqref="BB11">
    <cfRule type="cellIs" priority="48" operator="lessThan" aboveAverage="0" equalAverage="0" bottom="0" percent="0" rank="0" text="" dxfId="1">
      <formula>$C$4</formula>
    </cfRule>
    <cfRule type="cellIs" priority="49" operator="lessThan" aboveAverage="0" equalAverage="0" bottom="0" percent="0" rank="0" text="" dxfId="0">
      <formula>$C$4</formula>
    </cfRule>
  </conditionalFormatting>
  <conditionalFormatting sqref="BC11">
    <cfRule type="cellIs" priority="50" operator="lessThan" aboveAverage="0" equalAverage="0" bottom="0" percent="0" rank="0" text="" dxfId="1">
      <formula>$C$4</formula>
    </cfRule>
    <cfRule type="cellIs" priority="51" operator="lessThan" aboveAverage="0" equalAverage="0" bottom="0" percent="0" rank="0" text="" dxfId="0">
      <formula>$C$4</formula>
    </cfRule>
  </conditionalFormatting>
  <conditionalFormatting sqref="BD11">
    <cfRule type="cellIs" priority="52" operator="lessThan" aboveAverage="0" equalAverage="0" bottom="0" percent="0" rank="0" text="" dxfId="1">
      <formula>$C$4</formula>
    </cfRule>
    <cfRule type="cellIs" priority="53" operator="lessThan" aboveAverage="0" equalAverage="0" bottom="0" percent="0" rank="0" text="" dxfId="0">
      <formula>$C$4</formula>
    </cfRule>
  </conditionalFormatting>
  <conditionalFormatting sqref="BF11">
    <cfRule type="cellIs" priority="54" operator="lessThan" aboveAverage="0" equalAverage="0" bottom="0" percent="0" rank="0" text="" dxfId="1">
      <formula>$C$4</formula>
    </cfRule>
    <cfRule type="cellIs" priority="55" operator="lessThan" aboveAverage="0" equalAverage="0" bottom="0" percent="0" rank="0" text="" dxfId="0">
      <formula>$C$4</formula>
    </cfRule>
  </conditionalFormatting>
  <conditionalFormatting sqref="BG11">
    <cfRule type="cellIs" priority="56" operator="lessThan" aboveAverage="0" equalAverage="0" bottom="0" percent="0" rank="0" text="" dxfId="1">
      <formula>$C$4</formula>
    </cfRule>
    <cfRule type="cellIs" priority="57" operator="lessThan" aboveAverage="0" equalAverage="0" bottom="0" percent="0" rank="0" text="" dxfId="0">
      <formula>$C$4</formula>
    </cfRule>
  </conditionalFormatting>
  <conditionalFormatting sqref="BH11">
    <cfRule type="cellIs" priority="58" operator="lessThan" aboveAverage="0" equalAverage="0" bottom="0" percent="0" rank="0" text="" dxfId="1">
      <formula>$C$4</formula>
    </cfRule>
    <cfRule type="cellIs" priority="59" operator="lessThan" aboveAverage="0" equalAverage="0" bottom="0" percent="0" rank="0" text="" dxfId="0">
      <formula>$C$4</formula>
    </cfRule>
  </conditionalFormatting>
  <conditionalFormatting sqref="BI11">
    <cfRule type="cellIs" priority="60" operator="lessThan" aboveAverage="0" equalAverage="0" bottom="0" percent="0" rank="0" text="" dxfId="1">
      <formula>$C$4</formula>
    </cfRule>
    <cfRule type="cellIs" priority="61" operator="lessThan" aboveAverage="0" equalAverage="0" bottom="0" percent="0" rank="0" text="" dxfId="0">
      <formula>$C$4</formula>
    </cfRule>
  </conditionalFormatting>
  <conditionalFormatting sqref="BJ11">
    <cfRule type="cellIs" priority="62" operator="lessThan" aboveAverage="0" equalAverage="0" bottom="0" percent="0" rank="0" text="" dxfId="1">
      <formula>$C$4</formula>
    </cfRule>
    <cfRule type="cellIs" priority="63" operator="lessThan" aboveAverage="0" equalAverage="0" bottom="0" percent="0" rank="0" text="" dxfId="0">
      <formula>$C$4</formula>
    </cfRule>
  </conditionalFormatting>
  <conditionalFormatting sqref="BK11">
    <cfRule type="cellIs" priority="64" operator="lessThan" aboveAverage="0" equalAverage="0" bottom="0" percent="0" rank="0" text="" dxfId="1">
      <formula>$C$4</formula>
    </cfRule>
    <cfRule type="cellIs" priority="65" operator="lessThan" aboveAverage="0" equalAverage="0" bottom="0" percent="0" rank="0" text="" dxfId="0">
      <formula>$C$4</formula>
    </cfRule>
  </conditionalFormatting>
  <conditionalFormatting sqref="BL11">
    <cfRule type="cellIs" priority="66" operator="lessThan" aboveAverage="0" equalAverage="0" bottom="0" percent="0" rank="0" text="" dxfId="1">
      <formula>$C$4</formula>
    </cfRule>
    <cfRule type="cellIs" priority="67" operator="lessThan" aboveAverage="0" equalAverage="0" bottom="0" percent="0" rank="0" text="" dxfId="0">
      <formula>$C$4</formula>
    </cfRule>
  </conditionalFormatting>
  <conditionalFormatting sqref="BM11">
    <cfRule type="cellIs" priority="68" operator="lessThan" aboveAverage="0" equalAverage="0" bottom="0" percent="0" rank="0" text="" dxfId="1">
      <formula>$C$4</formula>
    </cfRule>
    <cfRule type="cellIs" priority="69" operator="lessThan" aboveAverage="0" equalAverage="0" bottom="0" percent="0" rank="0" text="" dxfId="0">
      <formula>$C$4</formula>
    </cfRule>
  </conditionalFormatting>
  <conditionalFormatting sqref="BN11">
    <cfRule type="cellIs" priority="70" operator="lessThan" aboveAverage="0" equalAverage="0" bottom="0" percent="0" rank="0" text="" dxfId="1">
      <formula>$C$4</formula>
    </cfRule>
    <cfRule type="cellIs" priority="71" operator="lessThan" aboveAverage="0" equalAverage="0" bottom="0" percent="0" rank="0" text="" dxfId="0">
      <formula>$C$4</formula>
    </cfRule>
  </conditionalFormatting>
  <conditionalFormatting sqref="BO11">
    <cfRule type="cellIs" priority="72" operator="lessThan" aboveAverage="0" equalAverage="0" bottom="0" percent="0" rank="0" text="" dxfId="1">
      <formula>$C$4</formula>
    </cfRule>
    <cfRule type="cellIs" priority="73" operator="lessThan" aboveAverage="0" equalAverage="0" bottom="0" percent="0" rank="0" text="" dxfId="0">
      <formula>$C$4</formula>
    </cfRule>
  </conditionalFormatting>
  <conditionalFormatting sqref="BP11">
    <cfRule type="cellIs" priority="74" operator="lessThan" aboveAverage="0" equalAverage="0" bottom="0" percent="0" rank="0" text="" dxfId="1">
      <formula>$C$4</formula>
    </cfRule>
    <cfRule type="cellIs" priority="75" operator="lessThan" aboveAverage="0" equalAverage="0" bottom="0" percent="0" rank="0" text="" dxfId="0">
      <formula>$C$4</formula>
    </cfRule>
  </conditionalFormatting>
  <conditionalFormatting sqref="BQ11">
    <cfRule type="cellIs" priority="76" operator="lessThan" aboveAverage="0" equalAverage="0" bottom="0" percent="0" rank="0" text="" dxfId="1">
      <formula>$C$4</formula>
    </cfRule>
    <cfRule type="cellIs" priority="77" operator="lessThan" aboveAverage="0" equalAverage="0" bottom="0" percent="0" rank="0" text="" dxfId="0">
      <formula>$C$4</formula>
    </cfRule>
  </conditionalFormatting>
  <conditionalFormatting sqref="BR11">
    <cfRule type="cellIs" priority="78" operator="lessThan" aboveAverage="0" equalAverage="0" bottom="0" percent="0" rank="0" text="" dxfId="0">
      <formula>$C$4</formula>
    </cfRule>
  </conditionalFormatting>
  <conditionalFormatting sqref="BS11">
    <cfRule type="cellIs" priority="79" operator="lessThan" aboveAverage="0" equalAverage="0" bottom="0" percent="0" rank="0" text="" dxfId="0">
      <formula>$C$4</formula>
    </cfRule>
  </conditionalFormatting>
  <conditionalFormatting sqref="BU11">
    <cfRule type="cellIs" priority="80" operator="lessThan" aboveAverage="0" equalAverage="0" bottom="0" percent="0" rank="0" text="" dxfId="0">
      <formula>$C$4</formula>
    </cfRule>
  </conditionalFormatting>
  <conditionalFormatting sqref="BV11">
    <cfRule type="cellIs" priority="81" operator="lessThan" aboveAverage="0" equalAverage="0" bottom="0" percent="0" rank="0" text="" dxfId="0">
      <formula>$C$4</formula>
    </cfRule>
  </conditionalFormatting>
  <conditionalFormatting sqref="BW11">
    <cfRule type="cellIs" priority="82" operator="lessThan" aboveAverage="0" equalAverage="0" bottom="0" percent="0" rank="0" text="" dxfId="0">
      <formula>$C$4</formula>
    </cfRule>
  </conditionalFormatting>
  <conditionalFormatting sqref="BX11">
    <cfRule type="cellIs" priority="83" operator="lessThan" aboveAverage="0" equalAverage="0" bottom="0" percent="0" rank="0" text="" dxfId="0">
      <formula>$C$4</formula>
    </cfRule>
  </conditionalFormatting>
  <conditionalFormatting sqref="BY11">
    <cfRule type="cellIs" priority="84" operator="lessThan" aboveAverage="0" equalAverage="0" bottom="0" percent="0" rank="0" text="" dxfId="0">
      <formula>$C$4</formula>
    </cfRule>
  </conditionalFormatting>
  <conditionalFormatting sqref="BZ11">
    <cfRule type="cellIs" priority="85" operator="lessThan" aboveAverage="0" equalAverage="0" bottom="0" percent="0" rank="0" text="" dxfId="0">
      <formula>$C$4</formula>
    </cfRule>
  </conditionalFormatting>
  <conditionalFormatting sqref="CA11">
    <cfRule type="cellIs" priority="86" operator="lessThan" aboveAverage="0" equalAverage="0" bottom="0" percent="0" rank="0" text="" dxfId="0">
      <formula>$C$4</formula>
    </cfRule>
  </conditionalFormatting>
  <conditionalFormatting sqref="CB11">
    <cfRule type="cellIs" priority="87" operator="lessThan" aboveAverage="0" equalAverage="0" bottom="0" percent="0" rank="0" text="" dxfId="0">
      <formula>$C$4</formula>
    </cfRule>
  </conditionalFormatting>
  <conditionalFormatting sqref="CC11">
    <cfRule type="cellIs" priority="88" operator="lessThan" aboveAverage="0" equalAverage="0" bottom="0" percent="0" rank="0" text="" dxfId="0">
      <formula>$C$4</formula>
    </cfRule>
  </conditionalFormatting>
  <conditionalFormatting sqref="CD11">
    <cfRule type="cellIs" priority="89" operator="lessThan" aboveAverage="0" equalAverage="0" bottom="0" percent="0" rank="0" text="" dxfId="0">
      <formula>$C$4</formula>
    </cfRule>
  </conditionalFormatting>
  <conditionalFormatting sqref="CE11">
    <cfRule type="cellIs" priority="90" operator="lessThan" aboveAverage="0" equalAverage="0" bottom="0" percent="0" rank="0" text="" dxfId="0">
      <formula>$C$4</formula>
    </cfRule>
  </conditionalFormatting>
  <conditionalFormatting sqref="CF11">
    <cfRule type="cellIs" priority="91" operator="lessThan" aboveAverage="0" equalAverage="0" bottom="0" percent="0" rank="0" text="" dxfId="0">
      <formula>$C$4</formula>
    </cfRule>
  </conditionalFormatting>
  <conditionalFormatting sqref="CG11">
    <cfRule type="cellIs" priority="92" operator="lessThan" aboveAverage="0" equalAverage="0" bottom="0" percent="0" rank="0" text="" dxfId="0">
      <formula>$C$4</formula>
    </cfRule>
  </conditionalFormatting>
  <conditionalFormatting sqref="CH11">
    <cfRule type="cellIs" priority="93" operator="lessThan" aboveAverage="0" equalAverage="0" bottom="0" percent="0" rank="0" text="" dxfId="1">
      <formula>$C$4</formula>
    </cfRule>
    <cfRule type="cellIs" priority="94" operator="lessThan" aboveAverage="0" equalAverage="0" bottom="0" percent="0" rank="0" text="" dxfId="0">
      <formula>$C$4</formula>
    </cfRule>
  </conditionalFormatting>
  <conditionalFormatting sqref="CI11">
    <cfRule type="cellIs" priority="95" operator="lessThan" aboveAverage="0" equalAverage="0" bottom="0" percent="0" rank="0" text="" dxfId="1">
      <formula>$C$4</formula>
    </cfRule>
    <cfRule type="cellIs" priority="96" operator="lessThan" aboveAverage="0" equalAverage="0" bottom="0" percent="0" rank="0" text="" dxfId="0">
      <formula>$C$4</formula>
    </cfRule>
  </conditionalFormatting>
  <conditionalFormatting sqref="CJ11">
    <cfRule type="cellIs" priority="97" operator="lessThan" aboveAverage="0" equalAverage="0" bottom="0" percent="0" rank="0" text="" dxfId="1">
      <formula>$C$4</formula>
    </cfRule>
    <cfRule type="cellIs" priority="98" operator="lessThan" aboveAverage="0" equalAverage="0" bottom="0" percent="0" rank="0" text="" dxfId="0">
      <formula>$C$4</formula>
    </cfRule>
  </conditionalFormatting>
  <conditionalFormatting sqref="CK11">
    <cfRule type="cellIs" priority="99" operator="lessThan" aboveAverage="0" equalAverage="0" bottom="0" percent="0" rank="0" text="" dxfId="1">
      <formula>$C$4</formula>
    </cfRule>
    <cfRule type="cellIs" priority="100" operator="lessThan" aboveAverage="0" equalAverage="0" bottom="0" percent="0" rank="0" text="" dxfId="0">
      <formula>$C$4</formula>
    </cfRule>
  </conditionalFormatting>
  <conditionalFormatting sqref="CL11">
    <cfRule type="cellIs" priority="101" operator="lessThan" aboveAverage="0" equalAverage="0" bottom="0" percent="0" rank="0" text="" dxfId="1">
      <formula>$C$4</formula>
    </cfRule>
    <cfRule type="cellIs" priority="102" operator="lessThan" aboveAverage="0" equalAverage="0" bottom="0" percent="0" rank="0" text="" dxfId="0">
      <formula>$C$4</formula>
    </cfRule>
  </conditionalFormatting>
  <conditionalFormatting sqref="CM11">
    <cfRule type="cellIs" priority="103" operator="lessThan" aboveAverage="0" equalAverage="0" bottom="0" percent="0" rank="0" text="" dxfId="0">
      <formula>$C$4</formula>
    </cfRule>
  </conditionalFormatting>
  <conditionalFormatting sqref="CN11">
    <cfRule type="cellIs" priority="104" operator="lessThan" aboveAverage="0" equalAverage="0" bottom="0" percent="0" rank="0" text="" dxfId="0">
      <formula>$C$4</formula>
    </cfRule>
  </conditionalFormatting>
  <conditionalFormatting sqref="CO11">
    <cfRule type="cellIs" priority="105" operator="lessThan" aboveAverage="0" equalAverage="0" bottom="0" percent="0" rank="0" text="" dxfId="0">
      <formula>$C$4</formula>
    </cfRule>
  </conditionalFormatting>
  <conditionalFormatting sqref="CP11 CP13 CP15 CP17 CP19 CP21 CP23 CP25 CP27 CP29 CP31 CP33 CP35 CP37 CP39 CP41 CP43 CP45">
    <cfRule type="cellIs" priority="106" operator="lessThan" aboveAverage="0" equalAverage="0" bottom="0" percent="0" rank="0" text="" dxfId="1">
      <formula>$C$4</formula>
    </cfRule>
    <cfRule type="cellIs" priority="107" operator="lessThan" aboveAverage="0" equalAverage="0" bottom="0" percent="0" rank="0" text="" dxfId="0">
      <formula>$C$4</formula>
    </cfRule>
  </conditionalFormatting>
  <conditionalFormatting sqref="CR11">
    <cfRule type="cellIs" priority="108" operator="lessThan" aboveAverage="0" equalAverage="0" bottom="0" percent="0" rank="0" text="" dxfId="1">
      <formula>$C$4</formula>
    </cfRule>
    <cfRule type="cellIs" priority="109" operator="lessThan" aboveAverage="0" equalAverage="0" bottom="0" percent="0" rank="0" text="" dxfId="0">
      <formula>$C$4</formula>
    </cfRule>
  </conditionalFormatting>
  <conditionalFormatting sqref="CS11 CS13 CS15 CS17 CS19 CS21 CS23 CS25 CS27 CS29 CS31 CS33 CS35 CS37 CS39 CS41 CS43 CS45">
    <cfRule type="cellIs" priority="110" operator="lessThan" aboveAverage="0" equalAverage="0" bottom="0" percent="0" rank="0" text="" dxfId="1">
      <formula>$C$4</formula>
    </cfRule>
    <cfRule type="cellIs" priority="111" operator="lessThan" aboveAverage="0" equalAverage="0" bottom="0" percent="0" rank="0" text="" dxfId="0">
      <formula>$C$4</formula>
    </cfRule>
  </conditionalFormatting>
  <conditionalFormatting sqref="CW11">
    <cfRule type="cellIs" priority="112" operator="lessThan" aboveAverage="0" equalAverage="0" bottom="0" percent="0" rank="0" text="" dxfId="0">
      <formula>1</formula>
    </cfRule>
  </conditionalFormatting>
  <conditionalFormatting sqref="L12">
    <cfRule type="cellIs" priority="113" operator="lessThan" aboveAverage="0" equalAverage="0" bottom="0" percent="0" rank="0" text="" dxfId="1">
      <formula>$C$4</formula>
    </cfRule>
    <cfRule type="cellIs" priority="114" operator="lessThan" aboveAverage="0" equalAverage="0" bottom="0" percent="0" rank="0" text="" dxfId="0">
      <formula>$C$4</formula>
    </cfRule>
  </conditionalFormatting>
  <conditionalFormatting sqref="M12">
    <cfRule type="cellIs" priority="115" operator="lessThan" aboveAverage="0" equalAverage="0" bottom="0" percent="0" rank="0" text="" dxfId="1">
      <formula>$C$4</formula>
    </cfRule>
    <cfRule type="cellIs" priority="116" operator="lessThan" aboveAverage="0" equalAverage="0" bottom="0" percent="0" rank="0" text="" dxfId="0">
      <formula>$C$4</formula>
    </cfRule>
  </conditionalFormatting>
  <conditionalFormatting sqref="O12">
    <cfRule type="cellIs" priority="117" operator="lessThan" aboveAverage="0" equalAverage="0" bottom="0" percent="0" rank="0" text="" dxfId="0">
      <formula>$C$4</formula>
    </cfRule>
  </conditionalFormatting>
  <conditionalFormatting sqref="P12">
    <cfRule type="cellIs" priority="118" operator="lessThan" aboveAverage="0" equalAverage="0" bottom="0" percent="0" rank="0" text="" dxfId="0">
      <formula>$C$4</formula>
    </cfRule>
  </conditionalFormatting>
  <conditionalFormatting sqref="Q12">
    <cfRule type="cellIs" priority="119" operator="lessThan" aboveAverage="0" equalAverage="0" bottom="0" percent="0" rank="0" text="" dxfId="0">
      <formula>$C$4</formula>
    </cfRule>
  </conditionalFormatting>
  <conditionalFormatting sqref="R12">
    <cfRule type="cellIs" priority="120" operator="lessThan" aboveAverage="0" equalAverage="0" bottom="0" percent="0" rank="0" text="" dxfId="0">
      <formula>$C$4</formula>
    </cfRule>
  </conditionalFormatting>
  <conditionalFormatting sqref="S12">
    <cfRule type="cellIs" priority="121" operator="lessThan" aboveAverage="0" equalAverage="0" bottom="0" percent="0" rank="0" text="" dxfId="0">
      <formula>$C$4</formula>
    </cfRule>
  </conditionalFormatting>
  <conditionalFormatting sqref="T12">
    <cfRule type="cellIs" priority="122" operator="lessThan" aboveAverage="0" equalAverage="0" bottom="0" percent="0" rank="0" text="" dxfId="0">
      <formula>$C$4</formula>
    </cfRule>
  </conditionalFormatting>
  <conditionalFormatting sqref="U12">
    <cfRule type="cellIs" priority="123" operator="lessThan" aboveAverage="0" equalAverage="0" bottom="0" percent="0" rank="0" text="" dxfId="0">
      <formula>$C$4</formula>
    </cfRule>
  </conditionalFormatting>
  <conditionalFormatting sqref="V12">
    <cfRule type="cellIs" priority="124" operator="lessThan" aboveAverage="0" equalAverage="0" bottom="0" percent="0" rank="0" text="" dxfId="0">
      <formula>$C$4</formula>
    </cfRule>
  </conditionalFormatting>
  <conditionalFormatting sqref="W12">
    <cfRule type="cellIs" priority="125" operator="lessThan" aboveAverage="0" equalAverage="0" bottom="0" percent="0" rank="0" text="" dxfId="0">
      <formula>$C$4</formula>
    </cfRule>
  </conditionalFormatting>
  <conditionalFormatting sqref="X12">
    <cfRule type="cellIs" priority="126" operator="lessThan" aboveAverage="0" equalAverage="0" bottom="0" percent="0" rank="0" text="" dxfId="0">
      <formula>$C$4</formula>
    </cfRule>
  </conditionalFormatting>
  <conditionalFormatting sqref="Y12">
    <cfRule type="cellIs" priority="127" operator="lessThan" aboveAverage="0" equalAverage="0" bottom="0" percent="0" rank="0" text="" dxfId="0">
      <formula>$C$4</formula>
    </cfRule>
  </conditionalFormatting>
  <conditionalFormatting sqref="Z12">
    <cfRule type="cellIs" priority="128" operator="lessThan" aboveAverage="0" equalAverage="0" bottom="0" percent="0" rank="0" text="" dxfId="0">
      <formula>$C$4</formula>
    </cfRule>
  </conditionalFormatting>
  <conditionalFormatting sqref="AA12">
    <cfRule type="cellIs" priority="129" operator="lessThan" aboveAverage="0" equalAverage="0" bottom="0" percent="0" rank="0" text="" dxfId="0">
      <formula>$C$4</formula>
    </cfRule>
  </conditionalFormatting>
  <conditionalFormatting sqref="AB12">
    <cfRule type="cellIs" priority="130" operator="lessThan" aboveAverage="0" equalAverage="0" bottom="0" percent="0" rank="0" text="" dxfId="0">
      <formula>$C$4</formula>
    </cfRule>
  </conditionalFormatting>
  <conditionalFormatting sqref="AC12">
    <cfRule type="cellIs" priority="131" operator="lessThan" aboveAverage="0" equalAverage="0" bottom="0" percent="0" rank="0" text="" dxfId="0">
      <formula>$C$4</formula>
    </cfRule>
  </conditionalFormatting>
  <conditionalFormatting sqref="AD12">
    <cfRule type="cellIs" priority="132" operator="lessThan" aboveAverage="0" equalAverage="0" bottom="0" percent="0" rank="0" text="" dxfId="0">
      <formula>$C$4</formula>
    </cfRule>
  </conditionalFormatting>
  <conditionalFormatting sqref="AE12">
    <cfRule type="cellIs" priority="133" operator="lessThan" aboveAverage="0" equalAverage="0" bottom="0" percent="0" rank="0" text="" dxfId="0">
      <formula>$C$4</formula>
    </cfRule>
  </conditionalFormatting>
  <conditionalFormatting sqref="AF12">
    <cfRule type="cellIs" priority="134" operator="lessThan" aboveAverage="0" equalAverage="0" bottom="0" percent="0" rank="0" text="" dxfId="0">
      <formula>$C$4</formula>
    </cfRule>
  </conditionalFormatting>
  <conditionalFormatting sqref="AG12">
    <cfRule type="cellIs" priority="135" operator="lessThan" aboveAverage="0" equalAverage="0" bottom="0" percent="0" rank="0" text="" dxfId="0">
      <formula>$C$4</formula>
    </cfRule>
  </conditionalFormatting>
  <conditionalFormatting sqref="AH12">
    <cfRule type="cellIs" priority="136" operator="lessThan" aboveAverage="0" equalAverage="0" bottom="0" percent="0" rank="0" text="" dxfId="0">
      <formula>$C$4</formula>
    </cfRule>
  </conditionalFormatting>
  <conditionalFormatting sqref="AI12">
    <cfRule type="cellIs" priority="137" operator="lessThan" aboveAverage="0" equalAverage="0" bottom="0" percent="0" rank="0" text="" dxfId="0">
      <formula>$C$4</formula>
    </cfRule>
  </conditionalFormatting>
  <conditionalFormatting sqref="AJ12">
    <cfRule type="cellIs" priority="138" operator="lessThan" aboveAverage="0" equalAverage="0" bottom="0" percent="0" rank="0" text="" dxfId="0">
      <formula>$C$4</formula>
    </cfRule>
  </conditionalFormatting>
  <conditionalFormatting sqref="AK12">
    <cfRule type="cellIs" priority="139" operator="lessThan" aboveAverage="0" equalAverage="0" bottom="0" percent="0" rank="0" text="" dxfId="0">
      <formula>$C$4</formula>
    </cfRule>
  </conditionalFormatting>
  <conditionalFormatting sqref="AL12">
    <cfRule type="cellIs" priority="140" operator="lessThan" aboveAverage="0" equalAverage="0" bottom="0" percent="0" rank="0" text="" dxfId="0">
      <formula>$C$4</formula>
    </cfRule>
  </conditionalFormatting>
  <conditionalFormatting sqref="AM12">
    <cfRule type="cellIs" priority="141" operator="lessThan" aboveAverage="0" equalAverage="0" bottom="0" percent="0" rank="0" text="" dxfId="0">
      <formula>$C$4</formula>
    </cfRule>
  </conditionalFormatting>
  <conditionalFormatting sqref="AN12">
    <cfRule type="cellIs" priority="142" operator="lessThan" aboveAverage="0" equalAverage="0" bottom="0" percent="0" rank="0" text="" dxfId="0">
      <formula>$C$4</formula>
    </cfRule>
  </conditionalFormatting>
  <conditionalFormatting sqref="AO12">
    <cfRule type="cellIs" priority="143" operator="lessThan" aboveAverage="0" equalAverage="0" bottom="0" percent="0" rank="0" text="" dxfId="0">
      <formula>$C$4</formula>
    </cfRule>
  </conditionalFormatting>
  <conditionalFormatting sqref="AP12">
    <cfRule type="cellIs" priority="144" operator="lessThan" aboveAverage="0" equalAverage="0" bottom="0" percent="0" rank="0" text="" dxfId="0">
      <formula>$C$4</formula>
    </cfRule>
  </conditionalFormatting>
  <conditionalFormatting sqref="AQ12">
    <cfRule type="cellIs" priority="145" operator="lessThan" aboveAverage="0" equalAverage="0" bottom="0" percent="0" rank="0" text="" dxfId="0">
      <formula>$C$4</formula>
    </cfRule>
  </conditionalFormatting>
  <conditionalFormatting sqref="AR12">
    <cfRule type="cellIs" priority="146" operator="lessThan" aboveAverage="0" equalAverage="0" bottom="0" percent="0" rank="0" text="" dxfId="0">
      <formula>$C$4</formula>
    </cfRule>
  </conditionalFormatting>
  <conditionalFormatting sqref="AS12">
    <cfRule type="cellIs" priority="147" operator="lessThan" aboveAverage="0" equalAverage="0" bottom="0" percent="0" rank="0" text="" dxfId="0">
      <formula>$C$4</formula>
    </cfRule>
  </conditionalFormatting>
  <conditionalFormatting sqref="AU12">
    <cfRule type="cellIs" priority="148" operator="lessThan" aboveAverage="0" equalAverage="0" bottom="0" percent="0" rank="0" text="" dxfId="0">
      <formula>$C$4</formula>
    </cfRule>
  </conditionalFormatting>
  <conditionalFormatting sqref="AV12">
    <cfRule type="cellIs" priority="149" operator="lessThan" aboveAverage="0" equalAverage="0" bottom="0" percent="0" rank="0" text="" dxfId="0">
      <formula>$C$4</formula>
    </cfRule>
  </conditionalFormatting>
  <conditionalFormatting sqref="AX12">
    <cfRule type="cellIs" priority="150" operator="lessThan" aboveAverage="0" equalAverage="0" bottom="0" percent="0" rank="0" text="" dxfId="1">
      <formula>$C$4</formula>
    </cfRule>
    <cfRule type="cellIs" priority="151" operator="lessThan" aboveAverage="0" equalAverage="0" bottom="0" percent="0" rank="0" text="" dxfId="0">
      <formula>$C$4</formula>
    </cfRule>
  </conditionalFormatting>
  <conditionalFormatting sqref="AY12">
    <cfRule type="cellIs" priority="152" operator="lessThan" aboveAverage="0" equalAverage="0" bottom="0" percent="0" rank="0" text="" dxfId="1">
      <formula>$C$4</formula>
    </cfRule>
    <cfRule type="cellIs" priority="153" operator="lessThan" aboveAverage="0" equalAverage="0" bottom="0" percent="0" rank="0" text="" dxfId="0">
      <formula>$C$4</formula>
    </cfRule>
  </conditionalFormatting>
  <conditionalFormatting sqref="AZ12">
    <cfRule type="cellIs" priority="154" operator="lessThan" aboveAverage="0" equalAverage="0" bottom="0" percent="0" rank="0" text="" dxfId="1">
      <formula>$C$4</formula>
    </cfRule>
    <cfRule type="cellIs" priority="155" operator="lessThan" aboveAverage="0" equalAverage="0" bottom="0" percent="0" rank="0" text="" dxfId="0">
      <formula>$C$4</formula>
    </cfRule>
  </conditionalFormatting>
  <conditionalFormatting sqref="BA12">
    <cfRule type="cellIs" priority="156" operator="lessThan" aboveAverage="0" equalAverage="0" bottom="0" percent="0" rank="0" text="" dxfId="1">
      <formula>$C$4</formula>
    </cfRule>
    <cfRule type="cellIs" priority="157" operator="lessThan" aboveAverage="0" equalAverage="0" bottom="0" percent="0" rank="0" text="" dxfId="0">
      <formula>$C$4</formula>
    </cfRule>
  </conditionalFormatting>
  <conditionalFormatting sqref="BB12">
    <cfRule type="cellIs" priority="158" operator="lessThan" aboveAverage="0" equalAverage="0" bottom="0" percent="0" rank="0" text="" dxfId="1">
      <formula>$C$4</formula>
    </cfRule>
    <cfRule type="cellIs" priority="159" operator="lessThan" aboveAverage="0" equalAverage="0" bottom="0" percent="0" rank="0" text="" dxfId="0">
      <formula>$C$4</formula>
    </cfRule>
  </conditionalFormatting>
  <conditionalFormatting sqref="BC12">
    <cfRule type="cellIs" priority="160" operator="lessThan" aboveAverage="0" equalAverage="0" bottom="0" percent="0" rank="0" text="" dxfId="1">
      <formula>$C$4</formula>
    </cfRule>
    <cfRule type="cellIs" priority="161" operator="lessThan" aboveAverage="0" equalAverage="0" bottom="0" percent="0" rank="0" text="" dxfId="0">
      <formula>$C$4</formula>
    </cfRule>
  </conditionalFormatting>
  <conditionalFormatting sqref="BD12">
    <cfRule type="cellIs" priority="162" operator="lessThan" aboveAverage="0" equalAverage="0" bottom="0" percent="0" rank="0" text="" dxfId="1">
      <formula>$C$4</formula>
    </cfRule>
    <cfRule type="cellIs" priority="163" operator="lessThan" aboveAverage="0" equalAverage="0" bottom="0" percent="0" rank="0" text="" dxfId="0">
      <formula>$C$4</formula>
    </cfRule>
  </conditionalFormatting>
  <conditionalFormatting sqref="BF12">
    <cfRule type="cellIs" priority="164" operator="lessThan" aboveAverage="0" equalAverage="0" bottom="0" percent="0" rank="0" text="" dxfId="1">
      <formula>$C$4</formula>
    </cfRule>
    <cfRule type="cellIs" priority="165" operator="lessThan" aboveAverage="0" equalAverage="0" bottom="0" percent="0" rank="0" text="" dxfId="0">
      <formula>$C$4</formula>
    </cfRule>
  </conditionalFormatting>
  <conditionalFormatting sqref="BG12">
    <cfRule type="cellIs" priority="166" operator="lessThan" aboveAverage="0" equalAverage="0" bottom="0" percent="0" rank="0" text="" dxfId="1">
      <formula>$C$4</formula>
    </cfRule>
    <cfRule type="cellIs" priority="167" operator="lessThan" aboveAverage="0" equalAverage="0" bottom="0" percent="0" rank="0" text="" dxfId="0">
      <formula>$C$4</formula>
    </cfRule>
  </conditionalFormatting>
  <conditionalFormatting sqref="BH12">
    <cfRule type="cellIs" priority="168" operator="lessThan" aboveAverage="0" equalAverage="0" bottom="0" percent="0" rank="0" text="" dxfId="1">
      <formula>$C$4</formula>
    </cfRule>
    <cfRule type="cellIs" priority="169" operator="lessThan" aboveAverage="0" equalAverage="0" bottom="0" percent="0" rank="0" text="" dxfId="0">
      <formula>$C$4</formula>
    </cfRule>
  </conditionalFormatting>
  <conditionalFormatting sqref="BI12">
    <cfRule type="cellIs" priority="170" operator="lessThan" aboveAverage="0" equalAverage="0" bottom="0" percent="0" rank="0" text="" dxfId="1">
      <formula>$C$4</formula>
    </cfRule>
    <cfRule type="cellIs" priority="171" operator="lessThan" aboveAverage="0" equalAverage="0" bottom="0" percent="0" rank="0" text="" dxfId="0">
      <formula>$C$4</formula>
    </cfRule>
  </conditionalFormatting>
  <conditionalFormatting sqref="BJ12">
    <cfRule type="cellIs" priority="172" operator="lessThan" aboveAverage="0" equalAverage="0" bottom="0" percent="0" rank="0" text="" dxfId="1">
      <formula>$C$4</formula>
    </cfRule>
    <cfRule type="cellIs" priority="173" operator="lessThan" aboveAverage="0" equalAverage="0" bottom="0" percent="0" rank="0" text="" dxfId="0">
      <formula>$C$4</formula>
    </cfRule>
  </conditionalFormatting>
  <conditionalFormatting sqref="BK12">
    <cfRule type="cellIs" priority="174" operator="lessThan" aboveAverage="0" equalAverage="0" bottom="0" percent="0" rank="0" text="" dxfId="1">
      <formula>$C$4</formula>
    </cfRule>
    <cfRule type="cellIs" priority="175" operator="lessThan" aboveAverage="0" equalAverage="0" bottom="0" percent="0" rank="0" text="" dxfId="0">
      <formula>$C$4</formula>
    </cfRule>
  </conditionalFormatting>
  <conditionalFormatting sqref="BL12">
    <cfRule type="cellIs" priority="176" operator="lessThan" aboveAverage="0" equalAverage="0" bottom="0" percent="0" rank="0" text="" dxfId="1">
      <formula>$C$4</formula>
    </cfRule>
    <cfRule type="cellIs" priority="177" operator="lessThan" aboveAverage="0" equalAverage="0" bottom="0" percent="0" rank="0" text="" dxfId="0">
      <formula>$C$4</formula>
    </cfRule>
  </conditionalFormatting>
  <conditionalFormatting sqref="BM12">
    <cfRule type="cellIs" priority="178" operator="lessThan" aboveAverage="0" equalAverage="0" bottom="0" percent="0" rank="0" text="" dxfId="1">
      <formula>$C$4</formula>
    </cfRule>
    <cfRule type="cellIs" priority="179" operator="lessThan" aboveAverage="0" equalAverage="0" bottom="0" percent="0" rank="0" text="" dxfId="0">
      <formula>$C$4</formula>
    </cfRule>
  </conditionalFormatting>
  <conditionalFormatting sqref="BN12">
    <cfRule type="cellIs" priority="180" operator="lessThan" aboveAverage="0" equalAverage="0" bottom="0" percent="0" rank="0" text="" dxfId="1">
      <formula>$C$4</formula>
    </cfRule>
    <cfRule type="cellIs" priority="181" operator="lessThan" aboveAverage="0" equalAverage="0" bottom="0" percent="0" rank="0" text="" dxfId="0">
      <formula>$C$4</formula>
    </cfRule>
  </conditionalFormatting>
  <conditionalFormatting sqref="BO12">
    <cfRule type="cellIs" priority="182" operator="lessThan" aboveAverage="0" equalAverage="0" bottom="0" percent="0" rank="0" text="" dxfId="1">
      <formula>$C$4</formula>
    </cfRule>
    <cfRule type="cellIs" priority="183" operator="lessThan" aboveAverage="0" equalAverage="0" bottom="0" percent="0" rank="0" text="" dxfId="0">
      <formula>$C$4</formula>
    </cfRule>
  </conditionalFormatting>
  <conditionalFormatting sqref="BP12">
    <cfRule type="cellIs" priority="184" operator="lessThan" aboveAverage="0" equalAverage="0" bottom="0" percent="0" rank="0" text="" dxfId="1">
      <formula>$C$4</formula>
    </cfRule>
    <cfRule type="cellIs" priority="185" operator="lessThan" aboveAverage="0" equalAverage="0" bottom="0" percent="0" rank="0" text="" dxfId="0">
      <formula>$C$4</formula>
    </cfRule>
  </conditionalFormatting>
  <conditionalFormatting sqref="BQ12">
    <cfRule type="cellIs" priority="186" operator="lessThan" aboveAverage="0" equalAverage="0" bottom="0" percent="0" rank="0" text="" dxfId="1">
      <formula>$C$4</formula>
    </cfRule>
    <cfRule type="cellIs" priority="187" operator="lessThan" aboveAverage="0" equalAverage="0" bottom="0" percent="0" rank="0" text="" dxfId="0">
      <formula>$C$4</formula>
    </cfRule>
  </conditionalFormatting>
  <conditionalFormatting sqref="BR12">
    <cfRule type="cellIs" priority="188" operator="lessThan" aboveAverage="0" equalAverage="0" bottom="0" percent="0" rank="0" text="" dxfId="0">
      <formula>$C$4</formula>
    </cfRule>
  </conditionalFormatting>
  <conditionalFormatting sqref="BS12">
    <cfRule type="cellIs" priority="189" operator="lessThan" aboveAverage="0" equalAverage="0" bottom="0" percent="0" rank="0" text="" dxfId="0">
      <formula>$C$4</formula>
    </cfRule>
  </conditionalFormatting>
  <conditionalFormatting sqref="BU12">
    <cfRule type="cellIs" priority="190" operator="lessThan" aboveAverage="0" equalAverage="0" bottom="0" percent="0" rank="0" text="" dxfId="0">
      <formula>$C$4</formula>
    </cfRule>
  </conditionalFormatting>
  <conditionalFormatting sqref="BV12">
    <cfRule type="cellIs" priority="191" operator="lessThan" aboveAverage="0" equalAverage="0" bottom="0" percent="0" rank="0" text="" dxfId="0">
      <formula>$C$4</formula>
    </cfRule>
  </conditionalFormatting>
  <conditionalFormatting sqref="BW12">
    <cfRule type="cellIs" priority="192" operator="lessThan" aboveAverage="0" equalAverage="0" bottom="0" percent="0" rank="0" text="" dxfId="0">
      <formula>$C$4</formula>
    </cfRule>
  </conditionalFormatting>
  <conditionalFormatting sqref="BX12">
    <cfRule type="cellIs" priority="193" operator="lessThan" aboveAverage="0" equalAverage="0" bottom="0" percent="0" rank="0" text="" dxfId="0">
      <formula>$C$4</formula>
    </cfRule>
  </conditionalFormatting>
  <conditionalFormatting sqref="BY12">
    <cfRule type="cellIs" priority="194" operator="lessThan" aboveAverage="0" equalAverage="0" bottom="0" percent="0" rank="0" text="" dxfId="0">
      <formula>$C$4</formula>
    </cfRule>
  </conditionalFormatting>
  <conditionalFormatting sqref="BZ12">
    <cfRule type="cellIs" priority="195" operator="lessThan" aboveAverage="0" equalAverage="0" bottom="0" percent="0" rank="0" text="" dxfId="0">
      <formula>$C$4</formula>
    </cfRule>
  </conditionalFormatting>
  <conditionalFormatting sqref="CA12">
    <cfRule type="cellIs" priority="196" operator="lessThan" aboveAverage="0" equalAverage="0" bottom="0" percent="0" rank="0" text="" dxfId="0">
      <formula>$C$4</formula>
    </cfRule>
  </conditionalFormatting>
  <conditionalFormatting sqref="CB12">
    <cfRule type="cellIs" priority="197" operator="lessThan" aboveAverage="0" equalAverage="0" bottom="0" percent="0" rank="0" text="" dxfId="0">
      <formula>$C$4</formula>
    </cfRule>
  </conditionalFormatting>
  <conditionalFormatting sqref="CC12">
    <cfRule type="cellIs" priority="198" operator="lessThan" aboveAverage="0" equalAverage="0" bottom="0" percent="0" rank="0" text="" dxfId="0">
      <formula>$C$4</formula>
    </cfRule>
  </conditionalFormatting>
  <conditionalFormatting sqref="CD12">
    <cfRule type="cellIs" priority="199" operator="lessThan" aboveAverage="0" equalAverage="0" bottom="0" percent="0" rank="0" text="" dxfId="0">
      <formula>$C$4</formula>
    </cfRule>
  </conditionalFormatting>
  <conditionalFormatting sqref="CE12">
    <cfRule type="cellIs" priority="200" operator="lessThan" aboveAverage="0" equalAverage="0" bottom="0" percent="0" rank="0" text="" dxfId="0">
      <formula>$C$4</formula>
    </cfRule>
  </conditionalFormatting>
  <conditionalFormatting sqref="CF12">
    <cfRule type="cellIs" priority="201" operator="lessThan" aboveAverage="0" equalAverage="0" bottom="0" percent="0" rank="0" text="" dxfId="0">
      <formula>$C$4</formula>
    </cfRule>
  </conditionalFormatting>
  <conditionalFormatting sqref="CG12">
    <cfRule type="cellIs" priority="202" operator="lessThan" aboveAverage="0" equalAverage="0" bottom="0" percent="0" rank="0" text="" dxfId="0">
      <formula>$C$4</formula>
    </cfRule>
  </conditionalFormatting>
  <conditionalFormatting sqref="CH12">
    <cfRule type="cellIs" priority="203" operator="lessThan" aboveAverage="0" equalAverage="0" bottom="0" percent="0" rank="0" text="" dxfId="1">
      <formula>$C$4</formula>
    </cfRule>
    <cfRule type="cellIs" priority="204" operator="lessThan" aboveAverage="0" equalAverage="0" bottom="0" percent="0" rank="0" text="" dxfId="0">
      <formula>$C$4</formula>
    </cfRule>
  </conditionalFormatting>
  <conditionalFormatting sqref="CI12">
    <cfRule type="cellIs" priority="205" operator="lessThan" aboveAverage="0" equalAverage="0" bottom="0" percent="0" rank="0" text="" dxfId="1">
      <formula>$C$4</formula>
    </cfRule>
    <cfRule type="cellIs" priority="206" operator="lessThan" aboveAverage="0" equalAverage="0" bottom="0" percent="0" rank="0" text="" dxfId="0">
      <formula>$C$4</formula>
    </cfRule>
  </conditionalFormatting>
  <conditionalFormatting sqref="CJ12">
    <cfRule type="cellIs" priority="207" operator="lessThan" aboveAverage="0" equalAverage="0" bottom="0" percent="0" rank="0" text="" dxfId="1">
      <formula>$C$4</formula>
    </cfRule>
    <cfRule type="cellIs" priority="208" operator="lessThan" aboveAverage="0" equalAverage="0" bottom="0" percent="0" rank="0" text="" dxfId="0">
      <formula>$C$4</formula>
    </cfRule>
  </conditionalFormatting>
  <conditionalFormatting sqref="CK12">
    <cfRule type="cellIs" priority="209" operator="lessThan" aboveAverage="0" equalAverage="0" bottom="0" percent="0" rank="0" text="" dxfId="1">
      <formula>$C$4</formula>
    </cfRule>
    <cfRule type="cellIs" priority="210" operator="lessThan" aboveAverage="0" equalAverage="0" bottom="0" percent="0" rank="0" text="" dxfId="0">
      <formula>$C$4</formula>
    </cfRule>
  </conditionalFormatting>
  <conditionalFormatting sqref="CL12">
    <cfRule type="cellIs" priority="211" operator="lessThan" aboveAverage="0" equalAverage="0" bottom="0" percent="0" rank="0" text="" dxfId="1">
      <formula>$C$4</formula>
    </cfRule>
    <cfRule type="cellIs" priority="212" operator="lessThan" aboveAverage="0" equalAverage="0" bottom="0" percent="0" rank="0" text="" dxfId="0">
      <formula>$C$4</formula>
    </cfRule>
  </conditionalFormatting>
  <conditionalFormatting sqref="CM12">
    <cfRule type="cellIs" priority="213" operator="lessThan" aboveAverage="0" equalAverage="0" bottom="0" percent="0" rank="0" text="" dxfId="0">
      <formula>$C$4</formula>
    </cfRule>
  </conditionalFormatting>
  <conditionalFormatting sqref="CN12">
    <cfRule type="cellIs" priority="214" operator="lessThan" aboveAverage="0" equalAverage="0" bottom="0" percent="0" rank="0" text="" dxfId="0">
      <formula>$C$4</formula>
    </cfRule>
  </conditionalFormatting>
  <conditionalFormatting sqref="CO12">
    <cfRule type="cellIs" priority="215" operator="lessThan" aboveAverage="0" equalAverage="0" bottom="0" percent="0" rank="0" text="" dxfId="0">
      <formula>$C$4</formula>
    </cfRule>
  </conditionalFormatting>
  <conditionalFormatting sqref="CP12 CP14 CP16 CP18 CP20 CP22 CP24 CP26 CP28 CP30 CP32 CP34 CP36 CP38 CP40 CP42 CP44 CP46">
    <cfRule type="cellIs" priority="216" operator="lessThan" aboveAverage="0" equalAverage="0" bottom="0" percent="0" rank="0" text="" dxfId="1">
      <formula>$C$4</formula>
    </cfRule>
    <cfRule type="cellIs" priority="217" operator="lessThan" aboveAverage="0" equalAverage="0" bottom="0" percent="0" rank="0" text="" dxfId="0">
      <formula>$C$4</formula>
    </cfRule>
  </conditionalFormatting>
  <conditionalFormatting sqref="CR12">
    <cfRule type="cellIs" priority="218" operator="lessThan" aboveAverage="0" equalAverage="0" bottom="0" percent="0" rank="0" text="" dxfId="1">
      <formula>$C$4</formula>
    </cfRule>
    <cfRule type="cellIs" priority="219" operator="lessThan" aboveAverage="0" equalAverage="0" bottom="0" percent="0" rank="0" text="" dxfId="0">
      <formula>$C$4</formula>
    </cfRule>
  </conditionalFormatting>
  <conditionalFormatting sqref="CS12 CS14 CS16 CS18 CS20 CS22 CS24 CS26 CS28 CS30 CS32 CS34 CS36 CS38 CS40 CS42 CS44 CS46">
    <cfRule type="cellIs" priority="220" operator="lessThan" aboveAverage="0" equalAverage="0" bottom="0" percent="0" rank="0" text="" dxfId="1">
      <formula>$C$4</formula>
    </cfRule>
    <cfRule type="cellIs" priority="221" operator="lessThan" aboveAverage="0" equalAverage="0" bottom="0" percent="0" rank="0" text="" dxfId="0">
      <formula>$C$4</formula>
    </cfRule>
  </conditionalFormatting>
  <conditionalFormatting sqref="CW12">
    <cfRule type="cellIs" priority="222" operator="lessThan" aboveAverage="0" equalAverage="0" bottom="0" percent="0" rank="0" text="" dxfId="0">
      <formula>1</formula>
    </cfRule>
  </conditionalFormatting>
  <conditionalFormatting sqref="L13">
    <cfRule type="cellIs" priority="223" operator="lessThan" aboveAverage="0" equalAverage="0" bottom="0" percent="0" rank="0" text="" dxfId="1">
      <formula>$C$4</formula>
    </cfRule>
    <cfRule type="cellIs" priority="224" operator="lessThan" aboveAverage="0" equalAverage="0" bottom="0" percent="0" rank="0" text="" dxfId="0">
      <formula>$C$4</formula>
    </cfRule>
  </conditionalFormatting>
  <conditionalFormatting sqref="M13">
    <cfRule type="cellIs" priority="225" operator="lessThan" aboveAverage="0" equalAverage="0" bottom="0" percent="0" rank="0" text="" dxfId="1">
      <formula>$C$4</formula>
    </cfRule>
    <cfRule type="cellIs" priority="226" operator="lessThan" aboveAverage="0" equalAverage="0" bottom="0" percent="0" rank="0" text="" dxfId="0">
      <formula>$C$4</formula>
    </cfRule>
  </conditionalFormatting>
  <conditionalFormatting sqref="O13">
    <cfRule type="cellIs" priority="227" operator="lessThan" aboveAverage="0" equalAverage="0" bottom="0" percent="0" rank="0" text="" dxfId="0">
      <formula>$C$4</formula>
    </cfRule>
  </conditionalFormatting>
  <conditionalFormatting sqref="P13">
    <cfRule type="cellIs" priority="228" operator="lessThan" aboveAverage="0" equalAverage="0" bottom="0" percent="0" rank="0" text="" dxfId="0">
      <formula>$C$4</formula>
    </cfRule>
  </conditionalFormatting>
  <conditionalFormatting sqref="Q13">
    <cfRule type="cellIs" priority="229" operator="lessThan" aboveAverage="0" equalAverage="0" bottom="0" percent="0" rank="0" text="" dxfId="0">
      <formula>$C$4</formula>
    </cfRule>
  </conditionalFormatting>
  <conditionalFormatting sqref="R13">
    <cfRule type="cellIs" priority="230" operator="lessThan" aboveAverage="0" equalAverage="0" bottom="0" percent="0" rank="0" text="" dxfId="0">
      <formula>$C$4</formula>
    </cfRule>
  </conditionalFormatting>
  <conditionalFormatting sqref="S13">
    <cfRule type="cellIs" priority="231" operator="lessThan" aboveAverage="0" equalAverage="0" bottom="0" percent="0" rank="0" text="" dxfId="0">
      <formula>$C$4</formula>
    </cfRule>
  </conditionalFormatting>
  <conditionalFormatting sqref="T13">
    <cfRule type="cellIs" priority="232" operator="lessThan" aboveAverage="0" equalAverage="0" bottom="0" percent="0" rank="0" text="" dxfId="0">
      <formula>$C$4</formula>
    </cfRule>
  </conditionalFormatting>
  <conditionalFormatting sqref="U13">
    <cfRule type="cellIs" priority="233" operator="lessThan" aboveAverage="0" equalAverage="0" bottom="0" percent="0" rank="0" text="" dxfId="0">
      <formula>$C$4</formula>
    </cfRule>
  </conditionalFormatting>
  <conditionalFormatting sqref="V13">
    <cfRule type="cellIs" priority="234" operator="lessThan" aboveAverage="0" equalAverage="0" bottom="0" percent="0" rank="0" text="" dxfId="0">
      <formula>$C$4</formula>
    </cfRule>
  </conditionalFormatting>
  <conditionalFormatting sqref="W13">
    <cfRule type="cellIs" priority="235" operator="lessThan" aboveAverage="0" equalAverage="0" bottom="0" percent="0" rank="0" text="" dxfId="0">
      <formula>$C$4</formula>
    </cfRule>
  </conditionalFormatting>
  <conditionalFormatting sqref="X13">
    <cfRule type="cellIs" priority="236" operator="lessThan" aboveAverage="0" equalAverage="0" bottom="0" percent="0" rank="0" text="" dxfId="0">
      <formula>$C$4</formula>
    </cfRule>
  </conditionalFormatting>
  <conditionalFormatting sqref="Y13">
    <cfRule type="cellIs" priority="237" operator="lessThan" aboveAverage="0" equalAverage="0" bottom="0" percent="0" rank="0" text="" dxfId="0">
      <formula>$C$4</formula>
    </cfRule>
  </conditionalFormatting>
  <conditionalFormatting sqref="Z13">
    <cfRule type="cellIs" priority="238" operator="lessThan" aboveAverage="0" equalAverage="0" bottom="0" percent="0" rank="0" text="" dxfId="0">
      <formula>$C$4</formula>
    </cfRule>
  </conditionalFormatting>
  <conditionalFormatting sqref="AA13">
    <cfRule type="cellIs" priority="239" operator="lessThan" aboveAverage="0" equalAverage="0" bottom="0" percent="0" rank="0" text="" dxfId="0">
      <formula>$C$4</formula>
    </cfRule>
  </conditionalFormatting>
  <conditionalFormatting sqref="AB13">
    <cfRule type="cellIs" priority="240" operator="lessThan" aboveAverage="0" equalAverage="0" bottom="0" percent="0" rank="0" text="" dxfId="0">
      <formula>$C$4</formula>
    </cfRule>
  </conditionalFormatting>
  <conditionalFormatting sqref="AC13">
    <cfRule type="cellIs" priority="241" operator="lessThan" aboveAverage="0" equalAverage="0" bottom="0" percent="0" rank="0" text="" dxfId="0">
      <formula>$C$4</formula>
    </cfRule>
  </conditionalFormatting>
  <conditionalFormatting sqref="AD13">
    <cfRule type="cellIs" priority="242" operator="lessThan" aboveAverage="0" equalAverage="0" bottom="0" percent="0" rank="0" text="" dxfId="0">
      <formula>$C$4</formula>
    </cfRule>
  </conditionalFormatting>
  <conditionalFormatting sqref="AE13">
    <cfRule type="cellIs" priority="243" operator="lessThan" aboveAverage="0" equalAverage="0" bottom="0" percent="0" rank="0" text="" dxfId="0">
      <formula>$C$4</formula>
    </cfRule>
  </conditionalFormatting>
  <conditionalFormatting sqref="AF13">
    <cfRule type="cellIs" priority="244" operator="lessThan" aboveAverage="0" equalAverage="0" bottom="0" percent="0" rank="0" text="" dxfId="0">
      <formula>$C$4</formula>
    </cfRule>
  </conditionalFormatting>
  <conditionalFormatting sqref="AG13">
    <cfRule type="cellIs" priority="245" operator="lessThan" aboveAverage="0" equalAverage="0" bottom="0" percent="0" rank="0" text="" dxfId="0">
      <formula>$C$4</formula>
    </cfRule>
  </conditionalFormatting>
  <conditionalFormatting sqref="AH13">
    <cfRule type="cellIs" priority="246" operator="lessThan" aboveAverage="0" equalAverage="0" bottom="0" percent="0" rank="0" text="" dxfId="0">
      <formula>$C$4</formula>
    </cfRule>
  </conditionalFormatting>
  <conditionalFormatting sqref="AI13">
    <cfRule type="cellIs" priority="247" operator="lessThan" aboveAverage="0" equalAverage="0" bottom="0" percent="0" rank="0" text="" dxfId="0">
      <formula>$C$4</formula>
    </cfRule>
  </conditionalFormatting>
  <conditionalFormatting sqref="AJ13">
    <cfRule type="cellIs" priority="248" operator="lessThan" aboveAverage="0" equalAverage="0" bottom="0" percent="0" rank="0" text="" dxfId="0">
      <formula>$C$4</formula>
    </cfRule>
  </conditionalFormatting>
  <conditionalFormatting sqref="AK13">
    <cfRule type="cellIs" priority="249" operator="lessThan" aboveAverage="0" equalAverage="0" bottom="0" percent="0" rank="0" text="" dxfId="0">
      <formula>$C$4</formula>
    </cfRule>
  </conditionalFormatting>
  <conditionalFormatting sqref="AL13">
    <cfRule type="cellIs" priority="250" operator="lessThan" aboveAverage="0" equalAverage="0" bottom="0" percent="0" rank="0" text="" dxfId="0">
      <formula>$C$4</formula>
    </cfRule>
  </conditionalFormatting>
  <conditionalFormatting sqref="AM13">
    <cfRule type="cellIs" priority="251" operator="lessThan" aboveAverage="0" equalAverage="0" bottom="0" percent="0" rank="0" text="" dxfId="0">
      <formula>$C$4</formula>
    </cfRule>
  </conditionalFormatting>
  <conditionalFormatting sqref="AN13">
    <cfRule type="cellIs" priority="252" operator="lessThan" aboveAverage="0" equalAverage="0" bottom="0" percent="0" rank="0" text="" dxfId="0">
      <formula>$C$4</formula>
    </cfRule>
  </conditionalFormatting>
  <conditionalFormatting sqref="AO13">
    <cfRule type="cellIs" priority="253" operator="lessThan" aboveAverage="0" equalAverage="0" bottom="0" percent="0" rank="0" text="" dxfId="0">
      <formula>$C$4</formula>
    </cfRule>
  </conditionalFormatting>
  <conditionalFormatting sqref="AP13">
    <cfRule type="cellIs" priority="254" operator="lessThan" aboveAverage="0" equalAverage="0" bottom="0" percent="0" rank="0" text="" dxfId="0">
      <formula>$C$4</formula>
    </cfRule>
  </conditionalFormatting>
  <conditionalFormatting sqref="AQ13">
    <cfRule type="cellIs" priority="255" operator="lessThan" aboveAverage="0" equalAverage="0" bottom="0" percent="0" rank="0" text="" dxfId="0">
      <formula>$C$4</formula>
    </cfRule>
  </conditionalFormatting>
  <conditionalFormatting sqref="AR13">
    <cfRule type="cellIs" priority="256" operator="lessThan" aboveAverage="0" equalAverage="0" bottom="0" percent="0" rank="0" text="" dxfId="0">
      <formula>$C$4</formula>
    </cfRule>
  </conditionalFormatting>
  <conditionalFormatting sqref="AS13">
    <cfRule type="cellIs" priority="257" operator="lessThan" aboveAverage="0" equalAverage="0" bottom="0" percent="0" rank="0" text="" dxfId="0">
      <formula>$C$4</formula>
    </cfRule>
  </conditionalFormatting>
  <conditionalFormatting sqref="AU13">
    <cfRule type="cellIs" priority="258" operator="lessThan" aboveAverage="0" equalAverage="0" bottom="0" percent="0" rank="0" text="" dxfId="0">
      <formula>$C$4</formula>
    </cfRule>
  </conditionalFormatting>
  <conditionalFormatting sqref="AV13">
    <cfRule type="cellIs" priority="259" operator="lessThan" aboveAverage="0" equalAverage="0" bottom="0" percent="0" rank="0" text="" dxfId="0">
      <formula>$C$4</formula>
    </cfRule>
  </conditionalFormatting>
  <conditionalFormatting sqref="AX13">
    <cfRule type="cellIs" priority="260" operator="lessThan" aboveAverage="0" equalAverage="0" bottom="0" percent="0" rank="0" text="" dxfId="1">
      <formula>$C$4</formula>
    </cfRule>
    <cfRule type="cellIs" priority="261" operator="lessThan" aboveAverage="0" equalAverage="0" bottom="0" percent="0" rank="0" text="" dxfId="0">
      <formula>$C$4</formula>
    </cfRule>
  </conditionalFormatting>
  <conditionalFormatting sqref="AY13">
    <cfRule type="cellIs" priority="262" operator="lessThan" aboveAverage="0" equalAverage="0" bottom="0" percent="0" rank="0" text="" dxfId="1">
      <formula>$C$4</formula>
    </cfRule>
    <cfRule type="cellIs" priority="263" operator="lessThan" aboveAverage="0" equalAverage="0" bottom="0" percent="0" rank="0" text="" dxfId="0">
      <formula>$C$4</formula>
    </cfRule>
  </conditionalFormatting>
  <conditionalFormatting sqref="AZ13">
    <cfRule type="cellIs" priority="264" operator="lessThan" aboveAverage="0" equalAverage="0" bottom="0" percent="0" rank="0" text="" dxfId="1">
      <formula>$C$4</formula>
    </cfRule>
    <cfRule type="cellIs" priority="265" operator="lessThan" aboveAverage="0" equalAverage="0" bottom="0" percent="0" rank="0" text="" dxfId="0">
      <formula>$C$4</formula>
    </cfRule>
  </conditionalFormatting>
  <conditionalFormatting sqref="BA13">
    <cfRule type="cellIs" priority="266" operator="lessThan" aboveAverage="0" equalAverage="0" bottom="0" percent="0" rank="0" text="" dxfId="1">
      <formula>$C$4</formula>
    </cfRule>
    <cfRule type="cellIs" priority="267" operator="lessThan" aboveAverage="0" equalAverage="0" bottom="0" percent="0" rank="0" text="" dxfId="0">
      <formula>$C$4</formula>
    </cfRule>
  </conditionalFormatting>
  <conditionalFormatting sqref="BB13">
    <cfRule type="cellIs" priority="268" operator="lessThan" aboveAverage="0" equalAverage="0" bottom="0" percent="0" rank="0" text="" dxfId="1">
      <formula>$C$4</formula>
    </cfRule>
    <cfRule type="cellIs" priority="269" operator="lessThan" aboveAverage="0" equalAverage="0" bottom="0" percent="0" rank="0" text="" dxfId="0">
      <formula>$C$4</formula>
    </cfRule>
  </conditionalFormatting>
  <conditionalFormatting sqref="BC13">
    <cfRule type="cellIs" priority="270" operator="lessThan" aboveAverage="0" equalAverage="0" bottom="0" percent="0" rank="0" text="" dxfId="1">
      <formula>$C$4</formula>
    </cfRule>
    <cfRule type="cellIs" priority="271" operator="lessThan" aboveAverage="0" equalAverage="0" bottom="0" percent="0" rank="0" text="" dxfId="0">
      <formula>$C$4</formula>
    </cfRule>
  </conditionalFormatting>
  <conditionalFormatting sqref="BD13">
    <cfRule type="cellIs" priority="272" operator="lessThan" aboveAverage="0" equalAverage="0" bottom="0" percent="0" rank="0" text="" dxfId="1">
      <formula>$C$4</formula>
    </cfRule>
    <cfRule type="cellIs" priority="273" operator="lessThan" aboveAverage="0" equalAverage="0" bottom="0" percent="0" rank="0" text="" dxfId="0">
      <formula>$C$4</formula>
    </cfRule>
  </conditionalFormatting>
  <conditionalFormatting sqref="BF13">
    <cfRule type="cellIs" priority="274" operator="lessThan" aboveAverage="0" equalAverage="0" bottom="0" percent="0" rank="0" text="" dxfId="1">
      <formula>$C$4</formula>
    </cfRule>
    <cfRule type="cellIs" priority="275" operator="lessThan" aboveAverage="0" equalAverage="0" bottom="0" percent="0" rank="0" text="" dxfId="0">
      <formula>$C$4</formula>
    </cfRule>
  </conditionalFormatting>
  <conditionalFormatting sqref="BG13">
    <cfRule type="cellIs" priority="276" operator="lessThan" aboveAverage="0" equalAverage="0" bottom="0" percent="0" rank="0" text="" dxfId="1">
      <formula>$C$4</formula>
    </cfRule>
    <cfRule type="cellIs" priority="277" operator="lessThan" aboveAverage="0" equalAverage="0" bottom="0" percent="0" rank="0" text="" dxfId="0">
      <formula>$C$4</formula>
    </cfRule>
  </conditionalFormatting>
  <conditionalFormatting sqref="BH13">
    <cfRule type="cellIs" priority="278" operator="lessThan" aboveAverage="0" equalAverage="0" bottom="0" percent="0" rank="0" text="" dxfId="1">
      <formula>$C$4</formula>
    </cfRule>
    <cfRule type="cellIs" priority="279" operator="lessThan" aboveAverage="0" equalAverage="0" bottom="0" percent="0" rank="0" text="" dxfId="0">
      <formula>$C$4</formula>
    </cfRule>
  </conditionalFormatting>
  <conditionalFormatting sqref="BI13">
    <cfRule type="cellIs" priority="280" operator="lessThan" aboveAverage="0" equalAverage="0" bottom="0" percent="0" rank="0" text="" dxfId="1">
      <formula>$C$4</formula>
    </cfRule>
    <cfRule type="cellIs" priority="281" operator="lessThan" aboveAverage="0" equalAverage="0" bottom="0" percent="0" rank="0" text="" dxfId="0">
      <formula>$C$4</formula>
    </cfRule>
  </conditionalFormatting>
  <conditionalFormatting sqref="BJ13">
    <cfRule type="cellIs" priority="282" operator="lessThan" aboveAverage="0" equalAverage="0" bottom="0" percent="0" rank="0" text="" dxfId="1">
      <formula>$C$4</formula>
    </cfRule>
    <cfRule type="cellIs" priority="283" operator="lessThan" aboveAverage="0" equalAverage="0" bottom="0" percent="0" rank="0" text="" dxfId="0">
      <formula>$C$4</formula>
    </cfRule>
  </conditionalFormatting>
  <conditionalFormatting sqref="BK13">
    <cfRule type="cellIs" priority="284" operator="lessThan" aboveAverage="0" equalAverage="0" bottom="0" percent="0" rank="0" text="" dxfId="1">
      <formula>$C$4</formula>
    </cfRule>
    <cfRule type="cellIs" priority="285" operator="lessThan" aboveAverage="0" equalAverage="0" bottom="0" percent="0" rank="0" text="" dxfId="0">
      <formula>$C$4</formula>
    </cfRule>
  </conditionalFormatting>
  <conditionalFormatting sqref="BL13">
    <cfRule type="cellIs" priority="286" operator="lessThan" aboveAverage="0" equalAverage="0" bottom="0" percent="0" rank="0" text="" dxfId="1">
      <formula>$C$4</formula>
    </cfRule>
    <cfRule type="cellIs" priority="287" operator="lessThan" aboveAverage="0" equalAverage="0" bottom="0" percent="0" rank="0" text="" dxfId="0">
      <formula>$C$4</formula>
    </cfRule>
  </conditionalFormatting>
  <conditionalFormatting sqref="BM13">
    <cfRule type="cellIs" priority="288" operator="lessThan" aboveAverage="0" equalAverage="0" bottom="0" percent="0" rank="0" text="" dxfId="1">
      <formula>$C$4</formula>
    </cfRule>
    <cfRule type="cellIs" priority="289" operator="lessThan" aboveAverage="0" equalAverage="0" bottom="0" percent="0" rank="0" text="" dxfId="0">
      <formula>$C$4</formula>
    </cfRule>
  </conditionalFormatting>
  <conditionalFormatting sqref="BN13">
    <cfRule type="cellIs" priority="290" operator="lessThan" aboveAverage="0" equalAverage="0" bottom="0" percent="0" rank="0" text="" dxfId="1">
      <formula>$C$4</formula>
    </cfRule>
    <cfRule type="cellIs" priority="291" operator="lessThan" aboveAverage="0" equalAverage="0" bottom="0" percent="0" rank="0" text="" dxfId="0">
      <formula>$C$4</formula>
    </cfRule>
  </conditionalFormatting>
  <conditionalFormatting sqref="BO13">
    <cfRule type="cellIs" priority="292" operator="lessThan" aboveAverage="0" equalAverage="0" bottom="0" percent="0" rank="0" text="" dxfId="1">
      <formula>$C$4</formula>
    </cfRule>
    <cfRule type="cellIs" priority="293" operator="lessThan" aboveAverage="0" equalAverage="0" bottom="0" percent="0" rank="0" text="" dxfId="0">
      <formula>$C$4</formula>
    </cfRule>
  </conditionalFormatting>
  <conditionalFormatting sqref="BP13">
    <cfRule type="cellIs" priority="294" operator="lessThan" aboveAverage="0" equalAverage="0" bottom="0" percent="0" rank="0" text="" dxfId="1">
      <formula>$C$4</formula>
    </cfRule>
    <cfRule type="cellIs" priority="295" operator="lessThan" aboveAverage="0" equalAverage="0" bottom="0" percent="0" rank="0" text="" dxfId="0">
      <formula>$C$4</formula>
    </cfRule>
  </conditionalFormatting>
  <conditionalFormatting sqref="BQ13">
    <cfRule type="cellIs" priority="296" operator="lessThan" aboveAverage="0" equalAverage="0" bottom="0" percent="0" rank="0" text="" dxfId="1">
      <formula>$C$4</formula>
    </cfRule>
    <cfRule type="cellIs" priority="297" operator="lessThan" aboveAverage="0" equalAverage="0" bottom="0" percent="0" rank="0" text="" dxfId="0">
      <formula>$C$4</formula>
    </cfRule>
  </conditionalFormatting>
  <conditionalFormatting sqref="BR13">
    <cfRule type="cellIs" priority="298" operator="lessThan" aboveAverage="0" equalAverage="0" bottom="0" percent="0" rank="0" text="" dxfId="0">
      <formula>$C$4</formula>
    </cfRule>
  </conditionalFormatting>
  <conditionalFormatting sqref="BS13">
    <cfRule type="cellIs" priority="299" operator="lessThan" aboveAverage="0" equalAverage="0" bottom="0" percent="0" rank="0" text="" dxfId="0">
      <formula>$C$4</formula>
    </cfRule>
  </conditionalFormatting>
  <conditionalFormatting sqref="BU13">
    <cfRule type="cellIs" priority="300" operator="lessThan" aboveAverage="0" equalAverage="0" bottom="0" percent="0" rank="0" text="" dxfId="0">
      <formula>$C$4</formula>
    </cfRule>
  </conditionalFormatting>
  <conditionalFormatting sqref="BV13">
    <cfRule type="cellIs" priority="301" operator="lessThan" aboveAverage="0" equalAverage="0" bottom="0" percent="0" rank="0" text="" dxfId="0">
      <formula>$C$4</formula>
    </cfRule>
  </conditionalFormatting>
  <conditionalFormatting sqref="BW13">
    <cfRule type="cellIs" priority="302" operator="lessThan" aboveAverage="0" equalAverage="0" bottom="0" percent="0" rank="0" text="" dxfId="0">
      <formula>$C$4</formula>
    </cfRule>
  </conditionalFormatting>
  <conditionalFormatting sqref="BX13">
    <cfRule type="cellIs" priority="303" operator="lessThan" aboveAverage="0" equalAverage="0" bottom="0" percent="0" rank="0" text="" dxfId="0">
      <formula>$C$4</formula>
    </cfRule>
  </conditionalFormatting>
  <conditionalFormatting sqref="BY13">
    <cfRule type="cellIs" priority="304" operator="lessThan" aboveAverage="0" equalAverage="0" bottom="0" percent="0" rank="0" text="" dxfId="0">
      <formula>$C$4</formula>
    </cfRule>
  </conditionalFormatting>
  <conditionalFormatting sqref="BZ13">
    <cfRule type="cellIs" priority="305" operator="lessThan" aboveAverage="0" equalAverage="0" bottom="0" percent="0" rank="0" text="" dxfId="0">
      <formula>$C$4</formula>
    </cfRule>
  </conditionalFormatting>
  <conditionalFormatting sqref="CA13">
    <cfRule type="cellIs" priority="306" operator="lessThan" aboveAverage="0" equalAverage="0" bottom="0" percent="0" rank="0" text="" dxfId="0">
      <formula>$C$4</formula>
    </cfRule>
  </conditionalFormatting>
  <conditionalFormatting sqref="CB13">
    <cfRule type="cellIs" priority="307" operator="lessThan" aboveAverage="0" equalAverage="0" bottom="0" percent="0" rank="0" text="" dxfId="0">
      <formula>$C$4</formula>
    </cfRule>
  </conditionalFormatting>
  <conditionalFormatting sqref="CC13">
    <cfRule type="cellIs" priority="308" operator="lessThan" aboveAverage="0" equalAverage="0" bottom="0" percent="0" rank="0" text="" dxfId="0">
      <formula>$C$4</formula>
    </cfRule>
  </conditionalFormatting>
  <conditionalFormatting sqref="CD13">
    <cfRule type="cellIs" priority="309" operator="lessThan" aboveAverage="0" equalAverage="0" bottom="0" percent="0" rank="0" text="" dxfId="0">
      <formula>$C$4</formula>
    </cfRule>
  </conditionalFormatting>
  <conditionalFormatting sqref="CE13">
    <cfRule type="cellIs" priority="310" operator="lessThan" aboveAverage="0" equalAverage="0" bottom="0" percent="0" rank="0" text="" dxfId="0">
      <formula>$C$4</formula>
    </cfRule>
  </conditionalFormatting>
  <conditionalFormatting sqref="CF13">
    <cfRule type="cellIs" priority="311" operator="lessThan" aboveAverage="0" equalAverage="0" bottom="0" percent="0" rank="0" text="" dxfId="0">
      <formula>$C$4</formula>
    </cfRule>
  </conditionalFormatting>
  <conditionalFormatting sqref="CG13">
    <cfRule type="cellIs" priority="312" operator="lessThan" aboveAverage="0" equalAverage="0" bottom="0" percent="0" rank="0" text="" dxfId="0">
      <formula>$C$4</formula>
    </cfRule>
  </conditionalFormatting>
  <conditionalFormatting sqref="CH13">
    <cfRule type="cellIs" priority="313" operator="lessThan" aboveAverage="0" equalAverage="0" bottom="0" percent="0" rank="0" text="" dxfId="1">
      <formula>$C$4</formula>
    </cfRule>
    <cfRule type="cellIs" priority="314" operator="lessThan" aboveAverage="0" equalAverage="0" bottom="0" percent="0" rank="0" text="" dxfId="0">
      <formula>$C$4</formula>
    </cfRule>
  </conditionalFormatting>
  <conditionalFormatting sqref="CI13">
    <cfRule type="cellIs" priority="315" operator="lessThan" aboveAverage="0" equalAverage="0" bottom="0" percent="0" rank="0" text="" dxfId="1">
      <formula>$C$4</formula>
    </cfRule>
    <cfRule type="cellIs" priority="316" operator="lessThan" aboveAverage="0" equalAverage="0" bottom="0" percent="0" rank="0" text="" dxfId="0">
      <formula>$C$4</formula>
    </cfRule>
  </conditionalFormatting>
  <conditionalFormatting sqref="CJ13">
    <cfRule type="cellIs" priority="317" operator="lessThan" aboveAverage="0" equalAverage="0" bottom="0" percent="0" rank="0" text="" dxfId="1">
      <formula>$C$4</formula>
    </cfRule>
    <cfRule type="cellIs" priority="318" operator="lessThan" aboveAverage="0" equalAverage="0" bottom="0" percent="0" rank="0" text="" dxfId="0">
      <formula>$C$4</formula>
    </cfRule>
  </conditionalFormatting>
  <conditionalFormatting sqref="CK13">
    <cfRule type="cellIs" priority="319" operator="lessThan" aboveAverage="0" equalAverage="0" bottom="0" percent="0" rank="0" text="" dxfId="1">
      <formula>$C$4</formula>
    </cfRule>
    <cfRule type="cellIs" priority="320" operator="lessThan" aboveAverage="0" equalAverage="0" bottom="0" percent="0" rank="0" text="" dxfId="0">
      <formula>$C$4</formula>
    </cfRule>
  </conditionalFormatting>
  <conditionalFormatting sqref="CL13">
    <cfRule type="cellIs" priority="321" operator="lessThan" aboveAverage="0" equalAverage="0" bottom="0" percent="0" rank="0" text="" dxfId="1">
      <formula>$C$4</formula>
    </cfRule>
    <cfRule type="cellIs" priority="322" operator="lessThan" aboveAverage="0" equalAverage="0" bottom="0" percent="0" rank="0" text="" dxfId="0">
      <formula>$C$4</formula>
    </cfRule>
  </conditionalFormatting>
  <conditionalFormatting sqref="CM13">
    <cfRule type="cellIs" priority="323" operator="lessThan" aboveAverage="0" equalAverage="0" bottom="0" percent="0" rank="0" text="" dxfId="0">
      <formula>$C$4</formula>
    </cfRule>
  </conditionalFormatting>
  <conditionalFormatting sqref="CN13">
    <cfRule type="cellIs" priority="324" operator="lessThan" aboveAverage="0" equalAverage="0" bottom="0" percent="0" rank="0" text="" dxfId="0">
      <formula>$C$4</formula>
    </cfRule>
  </conditionalFormatting>
  <conditionalFormatting sqref="CO13">
    <cfRule type="cellIs" priority="325" operator="lessThan" aboveAverage="0" equalAverage="0" bottom="0" percent="0" rank="0" text="" dxfId="0">
      <formula>$C$4</formula>
    </cfRule>
  </conditionalFormatting>
  <conditionalFormatting sqref="CR13">
    <cfRule type="cellIs" priority="326" operator="lessThan" aboveAverage="0" equalAverage="0" bottom="0" percent="0" rank="0" text="" dxfId="1">
      <formula>$C$4</formula>
    </cfRule>
    <cfRule type="cellIs" priority="327" operator="lessThan" aboveAverage="0" equalAverage="0" bottom="0" percent="0" rank="0" text="" dxfId="0">
      <formula>$C$4</formula>
    </cfRule>
  </conditionalFormatting>
  <conditionalFormatting sqref="CW13">
    <cfRule type="cellIs" priority="328" operator="lessThan" aboveAverage="0" equalAverage="0" bottom="0" percent="0" rank="0" text="" dxfId="0">
      <formula>1</formula>
    </cfRule>
  </conditionalFormatting>
  <conditionalFormatting sqref="L14">
    <cfRule type="cellIs" priority="329" operator="lessThan" aboveAverage="0" equalAverage="0" bottom="0" percent="0" rank="0" text="" dxfId="1">
      <formula>$C$4</formula>
    </cfRule>
    <cfRule type="cellIs" priority="330" operator="lessThan" aboveAverage="0" equalAverage="0" bottom="0" percent="0" rank="0" text="" dxfId="0">
      <formula>$C$4</formula>
    </cfRule>
  </conditionalFormatting>
  <conditionalFormatting sqref="M14">
    <cfRule type="cellIs" priority="331" operator="lessThan" aboveAverage="0" equalAverage="0" bottom="0" percent="0" rank="0" text="" dxfId="1">
      <formula>$C$4</formula>
    </cfRule>
    <cfRule type="cellIs" priority="332" operator="lessThan" aboveAverage="0" equalAverage="0" bottom="0" percent="0" rank="0" text="" dxfId="0">
      <formula>$C$4</formula>
    </cfRule>
  </conditionalFormatting>
  <conditionalFormatting sqref="O14">
    <cfRule type="cellIs" priority="333" operator="lessThan" aboveAverage="0" equalAverage="0" bottom="0" percent="0" rank="0" text="" dxfId="0">
      <formula>$C$4</formula>
    </cfRule>
  </conditionalFormatting>
  <conditionalFormatting sqref="P14">
    <cfRule type="cellIs" priority="334" operator="lessThan" aboveAverage="0" equalAverage="0" bottom="0" percent="0" rank="0" text="" dxfId="0">
      <formula>$C$4</formula>
    </cfRule>
  </conditionalFormatting>
  <conditionalFormatting sqref="Q14">
    <cfRule type="cellIs" priority="335" operator="lessThan" aboveAverage="0" equalAverage="0" bottom="0" percent="0" rank="0" text="" dxfId="0">
      <formula>$C$4</formula>
    </cfRule>
  </conditionalFormatting>
  <conditionalFormatting sqref="R14">
    <cfRule type="cellIs" priority="336" operator="lessThan" aboveAverage="0" equalAverage="0" bottom="0" percent="0" rank="0" text="" dxfId="0">
      <formula>$C$4</formula>
    </cfRule>
  </conditionalFormatting>
  <conditionalFormatting sqref="S14">
    <cfRule type="cellIs" priority="337" operator="lessThan" aboveAverage="0" equalAverage="0" bottom="0" percent="0" rank="0" text="" dxfId="0">
      <formula>$C$4</formula>
    </cfRule>
  </conditionalFormatting>
  <conditionalFormatting sqref="T14">
    <cfRule type="cellIs" priority="338" operator="lessThan" aboveAverage="0" equalAverage="0" bottom="0" percent="0" rank="0" text="" dxfId="0">
      <formula>$C$4</formula>
    </cfRule>
  </conditionalFormatting>
  <conditionalFormatting sqref="U14">
    <cfRule type="cellIs" priority="339" operator="lessThan" aboveAverage="0" equalAverage="0" bottom="0" percent="0" rank="0" text="" dxfId="0">
      <formula>$C$4</formula>
    </cfRule>
  </conditionalFormatting>
  <conditionalFormatting sqref="V14">
    <cfRule type="cellIs" priority="340" operator="lessThan" aboveAverage="0" equalAverage="0" bottom="0" percent="0" rank="0" text="" dxfId="0">
      <formula>$C$4</formula>
    </cfRule>
  </conditionalFormatting>
  <conditionalFormatting sqref="W14">
    <cfRule type="cellIs" priority="341" operator="lessThan" aboveAverage="0" equalAverage="0" bottom="0" percent="0" rank="0" text="" dxfId="0">
      <formula>$C$4</formula>
    </cfRule>
  </conditionalFormatting>
  <conditionalFormatting sqref="X14">
    <cfRule type="cellIs" priority="342" operator="lessThan" aboveAverage="0" equalAverage="0" bottom="0" percent="0" rank="0" text="" dxfId="0">
      <formula>$C$4</formula>
    </cfRule>
  </conditionalFormatting>
  <conditionalFormatting sqref="Y14">
    <cfRule type="cellIs" priority="343" operator="lessThan" aboveAverage="0" equalAverage="0" bottom="0" percent="0" rank="0" text="" dxfId="0">
      <formula>$C$4</formula>
    </cfRule>
  </conditionalFormatting>
  <conditionalFormatting sqref="Z14">
    <cfRule type="cellIs" priority="344" operator="lessThan" aboveAverage="0" equalAverage="0" bottom="0" percent="0" rank="0" text="" dxfId="0">
      <formula>$C$4</formula>
    </cfRule>
  </conditionalFormatting>
  <conditionalFormatting sqref="AA14">
    <cfRule type="cellIs" priority="345" operator="lessThan" aboveAverage="0" equalAverage="0" bottom="0" percent="0" rank="0" text="" dxfId="0">
      <formula>$C$4</formula>
    </cfRule>
  </conditionalFormatting>
  <conditionalFormatting sqref="AB14">
    <cfRule type="cellIs" priority="346" operator="lessThan" aboveAverage="0" equalAverage="0" bottom="0" percent="0" rank="0" text="" dxfId="0">
      <formula>$C$4</formula>
    </cfRule>
  </conditionalFormatting>
  <conditionalFormatting sqref="AC14">
    <cfRule type="cellIs" priority="347" operator="lessThan" aboveAverage="0" equalAverage="0" bottom="0" percent="0" rank="0" text="" dxfId="0">
      <formula>$C$4</formula>
    </cfRule>
  </conditionalFormatting>
  <conditionalFormatting sqref="AD14">
    <cfRule type="cellIs" priority="348" operator="lessThan" aboveAverage="0" equalAverage="0" bottom="0" percent="0" rank="0" text="" dxfId="0">
      <formula>$C$4</formula>
    </cfRule>
  </conditionalFormatting>
  <conditionalFormatting sqref="AE14">
    <cfRule type="cellIs" priority="349" operator="lessThan" aboveAverage="0" equalAverage="0" bottom="0" percent="0" rank="0" text="" dxfId="0">
      <formula>$C$4</formula>
    </cfRule>
  </conditionalFormatting>
  <conditionalFormatting sqref="AF14">
    <cfRule type="cellIs" priority="350" operator="lessThan" aboveAverage="0" equalAverage="0" bottom="0" percent="0" rank="0" text="" dxfId="0">
      <formula>$C$4</formula>
    </cfRule>
  </conditionalFormatting>
  <conditionalFormatting sqref="AG14">
    <cfRule type="cellIs" priority="351" operator="lessThan" aboveAverage="0" equalAverage="0" bottom="0" percent="0" rank="0" text="" dxfId="0">
      <formula>$C$4</formula>
    </cfRule>
  </conditionalFormatting>
  <conditionalFormatting sqref="AH14">
    <cfRule type="cellIs" priority="352" operator="lessThan" aboveAverage="0" equalAverage="0" bottom="0" percent="0" rank="0" text="" dxfId="0">
      <formula>$C$4</formula>
    </cfRule>
  </conditionalFormatting>
  <conditionalFormatting sqref="AI14">
    <cfRule type="cellIs" priority="353" operator="lessThan" aboveAverage="0" equalAverage="0" bottom="0" percent="0" rank="0" text="" dxfId="0">
      <formula>$C$4</formula>
    </cfRule>
  </conditionalFormatting>
  <conditionalFormatting sqref="AJ14">
    <cfRule type="cellIs" priority="354" operator="lessThan" aboveAverage="0" equalAverage="0" bottom="0" percent="0" rank="0" text="" dxfId="0">
      <formula>$C$4</formula>
    </cfRule>
  </conditionalFormatting>
  <conditionalFormatting sqref="AK14">
    <cfRule type="cellIs" priority="355" operator="lessThan" aboveAverage="0" equalAverage="0" bottom="0" percent="0" rank="0" text="" dxfId="0">
      <formula>$C$4</formula>
    </cfRule>
  </conditionalFormatting>
  <conditionalFormatting sqref="AL14">
    <cfRule type="cellIs" priority="356" operator="lessThan" aboveAverage="0" equalAverage="0" bottom="0" percent="0" rank="0" text="" dxfId="0">
      <formula>$C$4</formula>
    </cfRule>
  </conditionalFormatting>
  <conditionalFormatting sqref="AM14">
    <cfRule type="cellIs" priority="357" operator="lessThan" aboveAverage="0" equalAverage="0" bottom="0" percent="0" rank="0" text="" dxfId="0">
      <formula>$C$4</formula>
    </cfRule>
  </conditionalFormatting>
  <conditionalFormatting sqref="AN14">
    <cfRule type="cellIs" priority="358" operator="lessThan" aboveAverage="0" equalAverage="0" bottom="0" percent="0" rank="0" text="" dxfId="0">
      <formula>$C$4</formula>
    </cfRule>
  </conditionalFormatting>
  <conditionalFormatting sqref="AO14">
    <cfRule type="cellIs" priority="359" operator="lessThan" aboveAverage="0" equalAverage="0" bottom="0" percent="0" rank="0" text="" dxfId="0">
      <formula>$C$4</formula>
    </cfRule>
  </conditionalFormatting>
  <conditionalFormatting sqref="AP14">
    <cfRule type="cellIs" priority="360" operator="lessThan" aboveAverage="0" equalAverage="0" bottom="0" percent="0" rank="0" text="" dxfId="0">
      <formula>$C$4</formula>
    </cfRule>
  </conditionalFormatting>
  <conditionalFormatting sqref="AQ14">
    <cfRule type="cellIs" priority="361" operator="lessThan" aboveAverage="0" equalAverage="0" bottom="0" percent="0" rank="0" text="" dxfId="0">
      <formula>$C$4</formula>
    </cfRule>
  </conditionalFormatting>
  <conditionalFormatting sqref="AR14">
    <cfRule type="cellIs" priority="362" operator="lessThan" aboveAverage="0" equalAverage="0" bottom="0" percent="0" rank="0" text="" dxfId="0">
      <formula>$C$4</formula>
    </cfRule>
  </conditionalFormatting>
  <conditionalFormatting sqref="AS14">
    <cfRule type="cellIs" priority="363" operator="lessThan" aboveAverage="0" equalAverage="0" bottom="0" percent="0" rank="0" text="" dxfId="0">
      <formula>$C$4</formula>
    </cfRule>
  </conditionalFormatting>
  <conditionalFormatting sqref="AU14">
    <cfRule type="cellIs" priority="364" operator="lessThan" aboveAverage="0" equalAverage="0" bottom="0" percent="0" rank="0" text="" dxfId="0">
      <formula>$C$4</formula>
    </cfRule>
  </conditionalFormatting>
  <conditionalFormatting sqref="AV14">
    <cfRule type="cellIs" priority="365" operator="lessThan" aboveAverage="0" equalAverage="0" bottom="0" percent="0" rank="0" text="" dxfId="0">
      <formula>$C$4</formula>
    </cfRule>
  </conditionalFormatting>
  <conditionalFormatting sqref="AX14">
    <cfRule type="cellIs" priority="366" operator="lessThan" aboveAverage="0" equalAverage="0" bottom="0" percent="0" rank="0" text="" dxfId="1">
      <formula>$C$4</formula>
    </cfRule>
    <cfRule type="cellIs" priority="367" operator="lessThan" aboveAverage="0" equalAverage="0" bottom="0" percent="0" rank="0" text="" dxfId="0">
      <formula>$C$4</formula>
    </cfRule>
  </conditionalFormatting>
  <conditionalFormatting sqref="AY14">
    <cfRule type="cellIs" priority="368" operator="lessThan" aboveAverage="0" equalAverage="0" bottom="0" percent="0" rank="0" text="" dxfId="1">
      <formula>$C$4</formula>
    </cfRule>
    <cfRule type="cellIs" priority="369" operator="lessThan" aboveAverage="0" equalAverage="0" bottom="0" percent="0" rank="0" text="" dxfId="0">
      <formula>$C$4</formula>
    </cfRule>
  </conditionalFormatting>
  <conditionalFormatting sqref="AZ14">
    <cfRule type="cellIs" priority="370" operator="lessThan" aboveAverage="0" equalAverage="0" bottom="0" percent="0" rank="0" text="" dxfId="1">
      <formula>$C$4</formula>
    </cfRule>
    <cfRule type="cellIs" priority="371" operator="lessThan" aboveAverage="0" equalAverage="0" bottom="0" percent="0" rank="0" text="" dxfId="0">
      <formula>$C$4</formula>
    </cfRule>
  </conditionalFormatting>
  <conditionalFormatting sqref="BA14">
    <cfRule type="cellIs" priority="372" operator="lessThan" aboveAverage="0" equalAverage="0" bottom="0" percent="0" rank="0" text="" dxfId="1">
      <formula>$C$4</formula>
    </cfRule>
    <cfRule type="cellIs" priority="373" operator="lessThan" aboveAverage="0" equalAverage="0" bottom="0" percent="0" rank="0" text="" dxfId="0">
      <formula>$C$4</formula>
    </cfRule>
  </conditionalFormatting>
  <conditionalFormatting sqref="BB14">
    <cfRule type="cellIs" priority="374" operator="lessThan" aboveAverage="0" equalAverage="0" bottom="0" percent="0" rank="0" text="" dxfId="1">
      <formula>$C$4</formula>
    </cfRule>
    <cfRule type="cellIs" priority="375" operator="lessThan" aboveAverage="0" equalAverage="0" bottom="0" percent="0" rank="0" text="" dxfId="0">
      <formula>$C$4</formula>
    </cfRule>
  </conditionalFormatting>
  <conditionalFormatting sqref="BC14">
    <cfRule type="cellIs" priority="376" operator="lessThan" aboveAverage="0" equalAverage="0" bottom="0" percent="0" rank="0" text="" dxfId="1">
      <formula>$C$4</formula>
    </cfRule>
    <cfRule type="cellIs" priority="377" operator="lessThan" aboveAverage="0" equalAverage="0" bottom="0" percent="0" rank="0" text="" dxfId="0">
      <formula>$C$4</formula>
    </cfRule>
  </conditionalFormatting>
  <conditionalFormatting sqref="BD14">
    <cfRule type="cellIs" priority="378" operator="lessThan" aboveAverage="0" equalAverage="0" bottom="0" percent="0" rank="0" text="" dxfId="1">
      <formula>$C$4</formula>
    </cfRule>
    <cfRule type="cellIs" priority="379" operator="lessThan" aboveAverage="0" equalAverage="0" bottom="0" percent="0" rank="0" text="" dxfId="0">
      <formula>$C$4</formula>
    </cfRule>
  </conditionalFormatting>
  <conditionalFormatting sqref="BF14">
    <cfRule type="cellIs" priority="380" operator="lessThan" aboveAverage="0" equalAverage="0" bottom="0" percent="0" rank="0" text="" dxfId="1">
      <formula>$C$4</formula>
    </cfRule>
    <cfRule type="cellIs" priority="381" operator="lessThan" aboveAverage="0" equalAverage="0" bottom="0" percent="0" rank="0" text="" dxfId="0">
      <formula>$C$4</formula>
    </cfRule>
  </conditionalFormatting>
  <conditionalFormatting sqref="BG14">
    <cfRule type="cellIs" priority="382" operator="lessThan" aboveAverage="0" equalAverage="0" bottom="0" percent="0" rank="0" text="" dxfId="1">
      <formula>$C$4</formula>
    </cfRule>
    <cfRule type="cellIs" priority="383" operator="lessThan" aboveAverage="0" equalAverage="0" bottom="0" percent="0" rank="0" text="" dxfId="0">
      <formula>$C$4</formula>
    </cfRule>
  </conditionalFormatting>
  <conditionalFormatting sqref="BH14">
    <cfRule type="cellIs" priority="384" operator="lessThan" aboveAverage="0" equalAverage="0" bottom="0" percent="0" rank="0" text="" dxfId="1">
      <formula>$C$4</formula>
    </cfRule>
    <cfRule type="cellIs" priority="385" operator="lessThan" aboveAverage="0" equalAverage="0" bottom="0" percent="0" rank="0" text="" dxfId="0">
      <formula>$C$4</formula>
    </cfRule>
  </conditionalFormatting>
  <conditionalFormatting sqref="BI14">
    <cfRule type="cellIs" priority="386" operator="lessThan" aboveAverage="0" equalAverage="0" bottom="0" percent="0" rank="0" text="" dxfId="1">
      <formula>$C$4</formula>
    </cfRule>
    <cfRule type="cellIs" priority="387" operator="lessThan" aboveAverage="0" equalAverage="0" bottom="0" percent="0" rank="0" text="" dxfId="0">
      <formula>$C$4</formula>
    </cfRule>
  </conditionalFormatting>
  <conditionalFormatting sqref="BJ14">
    <cfRule type="cellIs" priority="388" operator="lessThan" aboveAverage="0" equalAverage="0" bottom="0" percent="0" rank="0" text="" dxfId="1">
      <formula>$C$4</formula>
    </cfRule>
    <cfRule type="cellIs" priority="389" operator="lessThan" aboveAverage="0" equalAverage="0" bottom="0" percent="0" rank="0" text="" dxfId="0">
      <formula>$C$4</formula>
    </cfRule>
  </conditionalFormatting>
  <conditionalFormatting sqref="BK14">
    <cfRule type="cellIs" priority="390" operator="lessThan" aboveAverage="0" equalAverage="0" bottom="0" percent="0" rank="0" text="" dxfId="1">
      <formula>$C$4</formula>
    </cfRule>
    <cfRule type="cellIs" priority="391" operator="lessThan" aboveAverage="0" equalAverage="0" bottom="0" percent="0" rank="0" text="" dxfId="0">
      <formula>$C$4</formula>
    </cfRule>
  </conditionalFormatting>
  <conditionalFormatting sqref="BL14">
    <cfRule type="cellIs" priority="392" operator="lessThan" aboveAverage="0" equalAverage="0" bottom="0" percent="0" rank="0" text="" dxfId="1">
      <formula>$C$4</formula>
    </cfRule>
    <cfRule type="cellIs" priority="393" operator="lessThan" aboveAverage="0" equalAverage="0" bottom="0" percent="0" rank="0" text="" dxfId="0">
      <formula>$C$4</formula>
    </cfRule>
  </conditionalFormatting>
  <conditionalFormatting sqref="BM14">
    <cfRule type="cellIs" priority="394" operator="lessThan" aboveAverage="0" equalAverage="0" bottom="0" percent="0" rank="0" text="" dxfId="1">
      <formula>$C$4</formula>
    </cfRule>
    <cfRule type="cellIs" priority="395" operator="lessThan" aboveAverage="0" equalAverage="0" bottom="0" percent="0" rank="0" text="" dxfId="0">
      <formula>$C$4</formula>
    </cfRule>
  </conditionalFormatting>
  <conditionalFormatting sqref="BN14">
    <cfRule type="cellIs" priority="396" operator="lessThan" aboveAverage="0" equalAverage="0" bottom="0" percent="0" rank="0" text="" dxfId="1">
      <formula>$C$4</formula>
    </cfRule>
    <cfRule type="cellIs" priority="397" operator="lessThan" aboveAverage="0" equalAverage="0" bottom="0" percent="0" rank="0" text="" dxfId="0">
      <formula>$C$4</formula>
    </cfRule>
  </conditionalFormatting>
  <conditionalFormatting sqref="BO14">
    <cfRule type="cellIs" priority="398" operator="lessThan" aboveAverage="0" equalAverage="0" bottom="0" percent="0" rank="0" text="" dxfId="1">
      <formula>$C$4</formula>
    </cfRule>
    <cfRule type="cellIs" priority="399" operator="lessThan" aboveAverage="0" equalAverage="0" bottom="0" percent="0" rank="0" text="" dxfId="0">
      <formula>$C$4</formula>
    </cfRule>
  </conditionalFormatting>
  <conditionalFormatting sqref="BP14">
    <cfRule type="cellIs" priority="400" operator="lessThan" aboveAverage="0" equalAverage="0" bottom="0" percent="0" rank="0" text="" dxfId="1">
      <formula>$C$4</formula>
    </cfRule>
    <cfRule type="cellIs" priority="401" operator="lessThan" aboveAverage="0" equalAverage="0" bottom="0" percent="0" rank="0" text="" dxfId="0">
      <formula>$C$4</formula>
    </cfRule>
  </conditionalFormatting>
  <conditionalFormatting sqref="BQ14">
    <cfRule type="cellIs" priority="402" operator="lessThan" aboveAverage="0" equalAverage="0" bottom="0" percent="0" rank="0" text="" dxfId="1">
      <formula>$C$4</formula>
    </cfRule>
    <cfRule type="cellIs" priority="403" operator="lessThan" aboveAverage="0" equalAverage="0" bottom="0" percent="0" rank="0" text="" dxfId="0">
      <formula>$C$4</formula>
    </cfRule>
  </conditionalFormatting>
  <conditionalFormatting sqref="BR14">
    <cfRule type="cellIs" priority="404" operator="lessThan" aboveAverage="0" equalAverage="0" bottom="0" percent="0" rank="0" text="" dxfId="0">
      <formula>$C$4</formula>
    </cfRule>
  </conditionalFormatting>
  <conditionalFormatting sqref="BS14">
    <cfRule type="cellIs" priority="405" operator="lessThan" aboveAverage="0" equalAverage="0" bottom="0" percent="0" rank="0" text="" dxfId="0">
      <formula>$C$4</formula>
    </cfRule>
  </conditionalFormatting>
  <conditionalFormatting sqref="BU14">
    <cfRule type="cellIs" priority="406" operator="lessThan" aboveAverage="0" equalAverage="0" bottom="0" percent="0" rank="0" text="" dxfId="0">
      <formula>$C$4</formula>
    </cfRule>
  </conditionalFormatting>
  <conditionalFormatting sqref="BV14">
    <cfRule type="cellIs" priority="407" operator="lessThan" aboveAverage="0" equalAverage="0" bottom="0" percent="0" rank="0" text="" dxfId="0">
      <formula>$C$4</formula>
    </cfRule>
  </conditionalFormatting>
  <conditionalFormatting sqref="BW14">
    <cfRule type="cellIs" priority="408" operator="lessThan" aboveAverage="0" equalAverage="0" bottom="0" percent="0" rank="0" text="" dxfId="0">
      <formula>$C$4</formula>
    </cfRule>
  </conditionalFormatting>
  <conditionalFormatting sqref="BX14">
    <cfRule type="cellIs" priority="409" operator="lessThan" aboveAverage="0" equalAverage="0" bottom="0" percent="0" rank="0" text="" dxfId="0">
      <formula>$C$4</formula>
    </cfRule>
  </conditionalFormatting>
  <conditionalFormatting sqref="BY14">
    <cfRule type="cellIs" priority="410" operator="lessThan" aboveAverage="0" equalAverage="0" bottom="0" percent="0" rank="0" text="" dxfId="0">
      <formula>$C$4</formula>
    </cfRule>
  </conditionalFormatting>
  <conditionalFormatting sqref="BZ14">
    <cfRule type="cellIs" priority="411" operator="lessThan" aboveAverage="0" equalAverage="0" bottom="0" percent="0" rank="0" text="" dxfId="0">
      <formula>$C$4</formula>
    </cfRule>
  </conditionalFormatting>
  <conditionalFormatting sqref="CA14">
    <cfRule type="cellIs" priority="412" operator="lessThan" aboveAverage="0" equalAverage="0" bottom="0" percent="0" rank="0" text="" dxfId="0">
      <formula>$C$4</formula>
    </cfRule>
  </conditionalFormatting>
  <conditionalFormatting sqref="CB14">
    <cfRule type="cellIs" priority="413" operator="lessThan" aboveAverage="0" equalAverage="0" bottom="0" percent="0" rank="0" text="" dxfId="0">
      <formula>$C$4</formula>
    </cfRule>
  </conditionalFormatting>
  <conditionalFormatting sqref="CC14">
    <cfRule type="cellIs" priority="414" operator="lessThan" aboveAverage="0" equalAverage="0" bottom="0" percent="0" rank="0" text="" dxfId="0">
      <formula>$C$4</formula>
    </cfRule>
  </conditionalFormatting>
  <conditionalFormatting sqref="CD14">
    <cfRule type="cellIs" priority="415" operator="lessThan" aboveAverage="0" equalAverage="0" bottom="0" percent="0" rank="0" text="" dxfId="0">
      <formula>$C$4</formula>
    </cfRule>
  </conditionalFormatting>
  <conditionalFormatting sqref="CE14">
    <cfRule type="cellIs" priority="416" operator="lessThan" aboveAverage="0" equalAverage="0" bottom="0" percent="0" rank="0" text="" dxfId="0">
      <formula>$C$4</formula>
    </cfRule>
  </conditionalFormatting>
  <conditionalFormatting sqref="CF14">
    <cfRule type="cellIs" priority="417" operator="lessThan" aboveAverage="0" equalAverage="0" bottom="0" percent="0" rank="0" text="" dxfId="0">
      <formula>$C$4</formula>
    </cfRule>
  </conditionalFormatting>
  <conditionalFormatting sqref="CG14">
    <cfRule type="cellIs" priority="418" operator="lessThan" aboveAverage="0" equalAverage="0" bottom="0" percent="0" rank="0" text="" dxfId="0">
      <formula>$C$4</formula>
    </cfRule>
  </conditionalFormatting>
  <conditionalFormatting sqref="CH14">
    <cfRule type="cellIs" priority="419" operator="lessThan" aboveAverage="0" equalAverage="0" bottom="0" percent="0" rank="0" text="" dxfId="1">
      <formula>$C$4</formula>
    </cfRule>
    <cfRule type="cellIs" priority="420" operator="lessThan" aboveAverage="0" equalAverage="0" bottom="0" percent="0" rank="0" text="" dxfId="0">
      <formula>$C$4</formula>
    </cfRule>
  </conditionalFormatting>
  <conditionalFormatting sqref="CI14">
    <cfRule type="cellIs" priority="421" operator="lessThan" aboveAverage="0" equalAverage="0" bottom="0" percent="0" rank="0" text="" dxfId="1">
      <formula>$C$4</formula>
    </cfRule>
    <cfRule type="cellIs" priority="422" operator="lessThan" aboveAverage="0" equalAverage="0" bottom="0" percent="0" rank="0" text="" dxfId="0">
      <formula>$C$4</formula>
    </cfRule>
  </conditionalFormatting>
  <conditionalFormatting sqref="CJ14">
    <cfRule type="cellIs" priority="423" operator="lessThan" aboveAverage="0" equalAverage="0" bottom="0" percent="0" rank="0" text="" dxfId="1">
      <formula>$C$4</formula>
    </cfRule>
    <cfRule type="cellIs" priority="424" operator="lessThan" aboveAverage="0" equalAverage="0" bottom="0" percent="0" rank="0" text="" dxfId="0">
      <formula>$C$4</formula>
    </cfRule>
  </conditionalFormatting>
  <conditionalFormatting sqref="CK14">
    <cfRule type="cellIs" priority="425" operator="lessThan" aboveAverage="0" equalAverage="0" bottom="0" percent="0" rank="0" text="" dxfId="1">
      <formula>$C$4</formula>
    </cfRule>
    <cfRule type="cellIs" priority="426" operator="lessThan" aboveAverage="0" equalAverage="0" bottom="0" percent="0" rank="0" text="" dxfId="0">
      <formula>$C$4</formula>
    </cfRule>
  </conditionalFormatting>
  <conditionalFormatting sqref="CL14">
    <cfRule type="cellIs" priority="427" operator="lessThan" aboveAverage="0" equalAverage="0" bottom="0" percent="0" rank="0" text="" dxfId="1">
      <formula>$C$4</formula>
    </cfRule>
    <cfRule type="cellIs" priority="428" operator="lessThan" aboveAverage="0" equalAverage="0" bottom="0" percent="0" rank="0" text="" dxfId="0">
      <formula>$C$4</formula>
    </cfRule>
  </conditionalFormatting>
  <conditionalFormatting sqref="CM14">
    <cfRule type="cellIs" priority="429" operator="lessThan" aboveAverage="0" equalAverage="0" bottom="0" percent="0" rank="0" text="" dxfId="0">
      <formula>$C$4</formula>
    </cfRule>
  </conditionalFormatting>
  <conditionalFormatting sqref="CN14">
    <cfRule type="cellIs" priority="430" operator="lessThan" aboveAverage="0" equalAverage="0" bottom="0" percent="0" rank="0" text="" dxfId="0">
      <formula>$C$4</formula>
    </cfRule>
  </conditionalFormatting>
  <conditionalFormatting sqref="CO14">
    <cfRule type="cellIs" priority="431" operator="lessThan" aboveAverage="0" equalAverage="0" bottom="0" percent="0" rank="0" text="" dxfId="0">
      <formula>$C$4</formula>
    </cfRule>
  </conditionalFormatting>
  <conditionalFormatting sqref="CR14">
    <cfRule type="cellIs" priority="432" operator="lessThan" aboveAverage="0" equalAverage="0" bottom="0" percent="0" rank="0" text="" dxfId="1">
      <formula>$C$4</formula>
    </cfRule>
    <cfRule type="cellIs" priority="433" operator="lessThan" aboveAverage="0" equalAverage="0" bottom="0" percent="0" rank="0" text="" dxfId="0">
      <formula>$C$4</formula>
    </cfRule>
  </conditionalFormatting>
  <conditionalFormatting sqref="CW14">
    <cfRule type="cellIs" priority="434" operator="lessThan" aboveAverage="0" equalAverage="0" bottom="0" percent="0" rank="0" text="" dxfId="0">
      <formula>1</formula>
    </cfRule>
  </conditionalFormatting>
  <conditionalFormatting sqref="L15">
    <cfRule type="cellIs" priority="435" operator="lessThan" aboveAverage="0" equalAverage="0" bottom="0" percent="0" rank="0" text="" dxfId="1">
      <formula>$C$4</formula>
    </cfRule>
    <cfRule type="cellIs" priority="436" operator="lessThan" aboveAverage="0" equalAverage="0" bottom="0" percent="0" rank="0" text="" dxfId="0">
      <formula>$C$4</formula>
    </cfRule>
  </conditionalFormatting>
  <conditionalFormatting sqref="M15">
    <cfRule type="cellIs" priority="437" operator="lessThan" aboveAverage="0" equalAverage="0" bottom="0" percent="0" rank="0" text="" dxfId="1">
      <formula>$C$4</formula>
    </cfRule>
    <cfRule type="cellIs" priority="438" operator="lessThan" aboveAverage="0" equalAverage="0" bottom="0" percent="0" rank="0" text="" dxfId="0">
      <formula>$C$4</formula>
    </cfRule>
  </conditionalFormatting>
  <conditionalFormatting sqref="O15">
    <cfRule type="cellIs" priority="439" operator="lessThan" aboveAverage="0" equalAverage="0" bottom="0" percent="0" rank="0" text="" dxfId="0">
      <formula>$C$4</formula>
    </cfRule>
  </conditionalFormatting>
  <conditionalFormatting sqref="P15">
    <cfRule type="cellIs" priority="440" operator="lessThan" aboveAverage="0" equalAverage="0" bottom="0" percent="0" rank="0" text="" dxfId="0">
      <formula>$C$4</formula>
    </cfRule>
  </conditionalFormatting>
  <conditionalFormatting sqref="Q15">
    <cfRule type="cellIs" priority="441" operator="lessThan" aboveAverage="0" equalAverage="0" bottom="0" percent="0" rank="0" text="" dxfId="0">
      <formula>$C$4</formula>
    </cfRule>
  </conditionalFormatting>
  <conditionalFormatting sqref="R15">
    <cfRule type="cellIs" priority="442" operator="lessThan" aboveAverage="0" equalAverage="0" bottom="0" percent="0" rank="0" text="" dxfId="0">
      <formula>$C$4</formula>
    </cfRule>
  </conditionalFormatting>
  <conditionalFormatting sqref="S15">
    <cfRule type="cellIs" priority="443" operator="lessThan" aboveAverage="0" equalAverage="0" bottom="0" percent="0" rank="0" text="" dxfId="0">
      <formula>$C$4</formula>
    </cfRule>
  </conditionalFormatting>
  <conditionalFormatting sqref="T15">
    <cfRule type="cellIs" priority="444" operator="lessThan" aboveAverage="0" equalAverage="0" bottom="0" percent="0" rank="0" text="" dxfId="0">
      <formula>$C$4</formula>
    </cfRule>
  </conditionalFormatting>
  <conditionalFormatting sqref="U15">
    <cfRule type="cellIs" priority="445" operator="lessThan" aboveAverage="0" equalAverage="0" bottom="0" percent="0" rank="0" text="" dxfId="0">
      <formula>$C$4</formula>
    </cfRule>
  </conditionalFormatting>
  <conditionalFormatting sqref="V15">
    <cfRule type="cellIs" priority="446" operator="lessThan" aboveAverage="0" equalAverage="0" bottom="0" percent="0" rank="0" text="" dxfId="0">
      <formula>$C$4</formula>
    </cfRule>
  </conditionalFormatting>
  <conditionalFormatting sqref="W15">
    <cfRule type="cellIs" priority="447" operator="lessThan" aboveAverage="0" equalAverage="0" bottom="0" percent="0" rank="0" text="" dxfId="0">
      <formula>$C$4</formula>
    </cfRule>
  </conditionalFormatting>
  <conditionalFormatting sqref="X15">
    <cfRule type="cellIs" priority="448" operator="lessThan" aboveAverage="0" equalAverage="0" bottom="0" percent="0" rank="0" text="" dxfId="0">
      <formula>$C$4</formula>
    </cfRule>
  </conditionalFormatting>
  <conditionalFormatting sqref="Y15">
    <cfRule type="cellIs" priority="449" operator="lessThan" aboveAverage="0" equalAverage="0" bottom="0" percent="0" rank="0" text="" dxfId="0">
      <formula>$C$4</formula>
    </cfRule>
  </conditionalFormatting>
  <conditionalFormatting sqref="Z15">
    <cfRule type="cellIs" priority="450" operator="lessThan" aboveAverage="0" equalAverage="0" bottom="0" percent="0" rank="0" text="" dxfId="0">
      <formula>$C$4</formula>
    </cfRule>
  </conditionalFormatting>
  <conditionalFormatting sqref="AA15">
    <cfRule type="cellIs" priority="451" operator="lessThan" aboveAverage="0" equalAverage="0" bottom="0" percent="0" rank="0" text="" dxfId="0">
      <formula>$C$4</formula>
    </cfRule>
  </conditionalFormatting>
  <conditionalFormatting sqref="AB15">
    <cfRule type="cellIs" priority="452" operator="lessThan" aboveAverage="0" equalAverage="0" bottom="0" percent="0" rank="0" text="" dxfId="0">
      <formula>$C$4</formula>
    </cfRule>
  </conditionalFormatting>
  <conditionalFormatting sqref="AC15">
    <cfRule type="cellIs" priority="453" operator="lessThan" aboveAverage="0" equalAverage="0" bottom="0" percent="0" rank="0" text="" dxfId="0">
      <formula>$C$4</formula>
    </cfRule>
  </conditionalFormatting>
  <conditionalFormatting sqref="AD15">
    <cfRule type="cellIs" priority="454" operator="lessThan" aboveAverage="0" equalAverage="0" bottom="0" percent="0" rank="0" text="" dxfId="0">
      <formula>$C$4</formula>
    </cfRule>
  </conditionalFormatting>
  <conditionalFormatting sqref="AE15">
    <cfRule type="cellIs" priority="455" operator="lessThan" aboveAverage="0" equalAverage="0" bottom="0" percent="0" rank="0" text="" dxfId="0">
      <formula>$C$4</formula>
    </cfRule>
  </conditionalFormatting>
  <conditionalFormatting sqref="AF15">
    <cfRule type="cellIs" priority="456" operator="lessThan" aboveAverage="0" equalAverage="0" bottom="0" percent="0" rank="0" text="" dxfId="0">
      <formula>$C$4</formula>
    </cfRule>
  </conditionalFormatting>
  <conditionalFormatting sqref="AG15">
    <cfRule type="cellIs" priority="457" operator="lessThan" aboveAverage="0" equalAverage="0" bottom="0" percent="0" rank="0" text="" dxfId="0">
      <formula>$C$4</formula>
    </cfRule>
  </conditionalFormatting>
  <conditionalFormatting sqref="AH15">
    <cfRule type="cellIs" priority="458" operator="lessThan" aboveAverage="0" equalAverage="0" bottom="0" percent="0" rank="0" text="" dxfId="0">
      <formula>$C$4</formula>
    </cfRule>
  </conditionalFormatting>
  <conditionalFormatting sqref="AI15">
    <cfRule type="cellIs" priority="459" operator="lessThan" aboveAverage="0" equalAverage="0" bottom="0" percent="0" rank="0" text="" dxfId="0">
      <formula>$C$4</formula>
    </cfRule>
  </conditionalFormatting>
  <conditionalFormatting sqref="AJ15">
    <cfRule type="cellIs" priority="460" operator="lessThan" aboveAverage="0" equalAverage="0" bottom="0" percent="0" rank="0" text="" dxfId="0">
      <formula>$C$4</formula>
    </cfRule>
  </conditionalFormatting>
  <conditionalFormatting sqref="AK15">
    <cfRule type="cellIs" priority="461" operator="lessThan" aboveAverage="0" equalAverage="0" bottom="0" percent="0" rank="0" text="" dxfId="0">
      <formula>$C$4</formula>
    </cfRule>
  </conditionalFormatting>
  <conditionalFormatting sqref="AL15">
    <cfRule type="cellIs" priority="462" operator="lessThan" aboveAverage="0" equalAverage="0" bottom="0" percent="0" rank="0" text="" dxfId="0">
      <formula>$C$4</formula>
    </cfRule>
  </conditionalFormatting>
  <conditionalFormatting sqref="AM15">
    <cfRule type="cellIs" priority="463" operator="lessThan" aboveAverage="0" equalAverage="0" bottom="0" percent="0" rank="0" text="" dxfId="0">
      <formula>$C$4</formula>
    </cfRule>
  </conditionalFormatting>
  <conditionalFormatting sqref="AN15">
    <cfRule type="cellIs" priority="464" operator="lessThan" aboveAverage="0" equalAverage="0" bottom="0" percent="0" rank="0" text="" dxfId="0">
      <formula>$C$4</formula>
    </cfRule>
  </conditionalFormatting>
  <conditionalFormatting sqref="AO15">
    <cfRule type="cellIs" priority="465" operator="lessThan" aboveAverage="0" equalAverage="0" bottom="0" percent="0" rank="0" text="" dxfId="0">
      <formula>$C$4</formula>
    </cfRule>
  </conditionalFormatting>
  <conditionalFormatting sqref="AP15">
    <cfRule type="cellIs" priority="466" operator="lessThan" aboveAverage="0" equalAverage="0" bottom="0" percent="0" rank="0" text="" dxfId="0">
      <formula>$C$4</formula>
    </cfRule>
  </conditionalFormatting>
  <conditionalFormatting sqref="AQ15">
    <cfRule type="cellIs" priority="467" operator="lessThan" aboveAverage="0" equalAverage="0" bottom="0" percent="0" rank="0" text="" dxfId="0">
      <formula>$C$4</formula>
    </cfRule>
  </conditionalFormatting>
  <conditionalFormatting sqref="AR15">
    <cfRule type="cellIs" priority="468" operator="lessThan" aboveAverage="0" equalAverage="0" bottom="0" percent="0" rank="0" text="" dxfId="0">
      <formula>$C$4</formula>
    </cfRule>
  </conditionalFormatting>
  <conditionalFormatting sqref="AS15">
    <cfRule type="cellIs" priority="469" operator="lessThan" aboveAverage="0" equalAverage="0" bottom="0" percent="0" rank="0" text="" dxfId="0">
      <formula>$C$4</formula>
    </cfRule>
  </conditionalFormatting>
  <conditionalFormatting sqref="AU15">
    <cfRule type="cellIs" priority="470" operator="lessThan" aboveAverage="0" equalAverage="0" bottom="0" percent="0" rank="0" text="" dxfId="0">
      <formula>$C$4</formula>
    </cfRule>
  </conditionalFormatting>
  <conditionalFormatting sqref="AV15">
    <cfRule type="cellIs" priority="471" operator="lessThan" aboveAverage="0" equalAverage="0" bottom="0" percent="0" rank="0" text="" dxfId="0">
      <formula>$C$4</formula>
    </cfRule>
  </conditionalFormatting>
  <conditionalFormatting sqref="AX15">
    <cfRule type="cellIs" priority="472" operator="lessThan" aboveAverage="0" equalAverage="0" bottom="0" percent="0" rank="0" text="" dxfId="1">
      <formula>$C$4</formula>
    </cfRule>
    <cfRule type="cellIs" priority="473" operator="lessThan" aboveAverage="0" equalAverage="0" bottom="0" percent="0" rank="0" text="" dxfId="0">
      <formula>$C$4</formula>
    </cfRule>
  </conditionalFormatting>
  <conditionalFormatting sqref="AY15">
    <cfRule type="cellIs" priority="474" operator="lessThan" aboveAverage="0" equalAverage="0" bottom="0" percent="0" rank="0" text="" dxfId="1">
      <formula>$C$4</formula>
    </cfRule>
    <cfRule type="cellIs" priority="475" operator="lessThan" aboveAverage="0" equalAverage="0" bottom="0" percent="0" rank="0" text="" dxfId="0">
      <formula>$C$4</formula>
    </cfRule>
  </conditionalFormatting>
  <conditionalFormatting sqref="AZ15">
    <cfRule type="cellIs" priority="476" operator="lessThan" aboveAverage="0" equalAverage="0" bottom="0" percent="0" rank="0" text="" dxfId="1">
      <formula>$C$4</formula>
    </cfRule>
    <cfRule type="cellIs" priority="477" operator="lessThan" aboveAverage="0" equalAverage="0" bottom="0" percent="0" rank="0" text="" dxfId="0">
      <formula>$C$4</formula>
    </cfRule>
  </conditionalFormatting>
  <conditionalFormatting sqref="BA15">
    <cfRule type="cellIs" priority="478" operator="lessThan" aboveAverage="0" equalAverage="0" bottom="0" percent="0" rank="0" text="" dxfId="1">
      <formula>$C$4</formula>
    </cfRule>
    <cfRule type="cellIs" priority="479" operator="lessThan" aboveAverage="0" equalAverage="0" bottom="0" percent="0" rank="0" text="" dxfId="0">
      <formula>$C$4</formula>
    </cfRule>
  </conditionalFormatting>
  <conditionalFormatting sqref="BB15">
    <cfRule type="cellIs" priority="480" operator="lessThan" aboveAverage="0" equalAverage="0" bottom="0" percent="0" rank="0" text="" dxfId="1">
      <formula>$C$4</formula>
    </cfRule>
    <cfRule type="cellIs" priority="481" operator="lessThan" aboveAverage="0" equalAverage="0" bottom="0" percent="0" rank="0" text="" dxfId="0">
      <formula>$C$4</formula>
    </cfRule>
  </conditionalFormatting>
  <conditionalFormatting sqref="BC15">
    <cfRule type="cellIs" priority="482" operator="lessThan" aboveAverage="0" equalAverage="0" bottom="0" percent="0" rank="0" text="" dxfId="1">
      <formula>$C$4</formula>
    </cfRule>
    <cfRule type="cellIs" priority="483" operator="lessThan" aboveAverage="0" equalAverage="0" bottom="0" percent="0" rank="0" text="" dxfId="0">
      <formula>$C$4</formula>
    </cfRule>
  </conditionalFormatting>
  <conditionalFormatting sqref="BD15">
    <cfRule type="cellIs" priority="484" operator="lessThan" aboveAverage="0" equalAverage="0" bottom="0" percent="0" rank="0" text="" dxfId="1">
      <formula>$C$4</formula>
    </cfRule>
    <cfRule type="cellIs" priority="485" operator="lessThan" aboveAverage="0" equalAverage="0" bottom="0" percent="0" rank="0" text="" dxfId="0">
      <formula>$C$4</formula>
    </cfRule>
  </conditionalFormatting>
  <conditionalFormatting sqref="BF15">
    <cfRule type="cellIs" priority="486" operator="lessThan" aboveAverage="0" equalAverage="0" bottom="0" percent="0" rank="0" text="" dxfId="1">
      <formula>$C$4</formula>
    </cfRule>
    <cfRule type="cellIs" priority="487" operator="lessThan" aboveAverage="0" equalAverage="0" bottom="0" percent="0" rank="0" text="" dxfId="0">
      <formula>$C$4</formula>
    </cfRule>
  </conditionalFormatting>
  <conditionalFormatting sqref="BG15">
    <cfRule type="cellIs" priority="488" operator="lessThan" aboveAverage="0" equalAverage="0" bottom="0" percent="0" rank="0" text="" dxfId="1">
      <formula>$C$4</formula>
    </cfRule>
    <cfRule type="cellIs" priority="489" operator="lessThan" aboveAverage="0" equalAverage="0" bottom="0" percent="0" rank="0" text="" dxfId="0">
      <formula>$C$4</formula>
    </cfRule>
  </conditionalFormatting>
  <conditionalFormatting sqref="BH15">
    <cfRule type="cellIs" priority="490" operator="lessThan" aboveAverage="0" equalAverage="0" bottom="0" percent="0" rank="0" text="" dxfId="1">
      <formula>$C$4</formula>
    </cfRule>
    <cfRule type="cellIs" priority="491" operator="lessThan" aboveAverage="0" equalAverage="0" bottom="0" percent="0" rank="0" text="" dxfId="0">
      <formula>$C$4</formula>
    </cfRule>
  </conditionalFormatting>
  <conditionalFormatting sqref="BI15">
    <cfRule type="cellIs" priority="492" operator="lessThan" aboveAverage="0" equalAverage="0" bottom="0" percent="0" rank="0" text="" dxfId="1">
      <formula>$C$4</formula>
    </cfRule>
    <cfRule type="cellIs" priority="493" operator="lessThan" aboveAverage="0" equalAverage="0" bottom="0" percent="0" rank="0" text="" dxfId="0">
      <formula>$C$4</formula>
    </cfRule>
  </conditionalFormatting>
  <conditionalFormatting sqref="BJ15">
    <cfRule type="cellIs" priority="494" operator="lessThan" aboveAverage="0" equalAverage="0" bottom="0" percent="0" rank="0" text="" dxfId="1">
      <formula>$C$4</formula>
    </cfRule>
    <cfRule type="cellIs" priority="495" operator="lessThan" aboveAverage="0" equalAverage="0" bottom="0" percent="0" rank="0" text="" dxfId="0">
      <formula>$C$4</formula>
    </cfRule>
  </conditionalFormatting>
  <conditionalFormatting sqref="BK15">
    <cfRule type="cellIs" priority="496" operator="lessThan" aboveAverage="0" equalAverage="0" bottom="0" percent="0" rank="0" text="" dxfId="1">
      <formula>$C$4</formula>
    </cfRule>
    <cfRule type="cellIs" priority="497" operator="lessThan" aboveAverage="0" equalAverage="0" bottom="0" percent="0" rank="0" text="" dxfId="0">
      <formula>$C$4</formula>
    </cfRule>
  </conditionalFormatting>
  <conditionalFormatting sqref="BL15">
    <cfRule type="cellIs" priority="498" operator="lessThan" aboveAverage="0" equalAverage="0" bottom="0" percent="0" rank="0" text="" dxfId="1">
      <formula>$C$4</formula>
    </cfRule>
    <cfRule type="cellIs" priority="499" operator="lessThan" aboveAverage="0" equalAverage="0" bottom="0" percent="0" rank="0" text="" dxfId="0">
      <formula>$C$4</formula>
    </cfRule>
  </conditionalFormatting>
  <conditionalFormatting sqref="BM15">
    <cfRule type="cellIs" priority="500" operator="lessThan" aboveAverage="0" equalAverage="0" bottom="0" percent="0" rank="0" text="" dxfId="1">
      <formula>$C$4</formula>
    </cfRule>
    <cfRule type="cellIs" priority="501" operator="lessThan" aboveAverage="0" equalAverage="0" bottom="0" percent="0" rank="0" text="" dxfId="0">
      <formula>$C$4</formula>
    </cfRule>
  </conditionalFormatting>
  <conditionalFormatting sqref="BN15">
    <cfRule type="cellIs" priority="502" operator="lessThan" aboveAverage="0" equalAverage="0" bottom="0" percent="0" rank="0" text="" dxfId="1">
      <formula>$C$4</formula>
    </cfRule>
    <cfRule type="cellIs" priority="503" operator="lessThan" aboveAverage="0" equalAverage="0" bottom="0" percent="0" rank="0" text="" dxfId="0">
      <formula>$C$4</formula>
    </cfRule>
  </conditionalFormatting>
  <conditionalFormatting sqref="BO15">
    <cfRule type="cellIs" priority="504" operator="lessThan" aboveAverage="0" equalAverage="0" bottom="0" percent="0" rank="0" text="" dxfId="1">
      <formula>$C$4</formula>
    </cfRule>
    <cfRule type="cellIs" priority="505" operator="lessThan" aboveAverage="0" equalAverage="0" bottom="0" percent="0" rank="0" text="" dxfId="0">
      <formula>$C$4</formula>
    </cfRule>
  </conditionalFormatting>
  <conditionalFormatting sqref="BP15">
    <cfRule type="cellIs" priority="506" operator="lessThan" aboveAverage="0" equalAverage="0" bottom="0" percent="0" rank="0" text="" dxfId="1">
      <formula>$C$4</formula>
    </cfRule>
    <cfRule type="cellIs" priority="507" operator="lessThan" aboveAverage="0" equalAverage="0" bottom="0" percent="0" rank="0" text="" dxfId="0">
      <formula>$C$4</formula>
    </cfRule>
  </conditionalFormatting>
  <conditionalFormatting sqref="BQ15">
    <cfRule type="cellIs" priority="508" operator="lessThan" aboveAverage="0" equalAverage="0" bottom="0" percent="0" rank="0" text="" dxfId="1">
      <formula>$C$4</formula>
    </cfRule>
    <cfRule type="cellIs" priority="509" operator="lessThan" aboveAverage="0" equalAverage="0" bottom="0" percent="0" rank="0" text="" dxfId="0">
      <formula>$C$4</formula>
    </cfRule>
  </conditionalFormatting>
  <conditionalFormatting sqref="BR15">
    <cfRule type="cellIs" priority="510" operator="lessThan" aboveAverage="0" equalAverage="0" bottom="0" percent="0" rank="0" text="" dxfId="0">
      <formula>$C$4</formula>
    </cfRule>
  </conditionalFormatting>
  <conditionalFormatting sqref="BS15">
    <cfRule type="cellIs" priority="511" operator="lessThan" aboveAverage="0" equalAverage="0" bottom="0" percent="0" rank="0" text="" dxfId="0">
      <formula>$C$4</formula>
    </cfRule>
  </conditionalFormatting>
  <conditionalFormatting sqref="BU15">
    <cfRule type="cellIs" priority="512" operator="lessThan" aboveAverage="0" equalAverage="0" bottom="0" percent="0" rank="0" text="" dxfId="0">
      <formula>$C$4</formula>
    </cfRule>
  </conditionalFormatting>
  <conditionalFormatting sqref="BV15">
    <cfRule type="cellIs" priority="513" operator="lessThan" aboveAverage="0" equalAverage="0" bottom="0" percent="0" rank="0" text="" dxfId="0">
      <formula>$C$4</formula>
    </cfRule>
  </conditionalFormatting>
  <conditionalFormatting sqref="BW15">
    <cfRule type="cellIs" priority="514" operator="lessThan" aboveAverage="0" equalAverage="0" bottom="0" percent="0" rank="0" text="" dxfId="0">
      <formula>$C$4</formula>
    </cfRule>
  </conditionalFormatting>
  <conditionalFormatting sqref="BX15">
    <cfRule type="cellIs" priority="515" operator="lessThan" aboveAverage="0" equalAverage="0" bottom="0" percent="0" rank="0" text="" dxfId="0">
      <formula>$C$4</formula>
    </cfRule>
  </conditionalFormatting>
  <conditionalFormatting sqref="BY15">
    <cfRule type="cellIs" priority="516" operator="lessThan" aboveAverage="0" equalAverage="0" bottom="0" percent="0" rank="0" text="" dxfId="0">
      <formula>$C$4</formula>
    </cfRule>
  </conditionalFormatting>
  <conditionalFormatting sqref="BZ15">
    <cfRule type="cellIs" priority="517" operator="lessThan" aboveAverage="0" equalAverage="0" bottom="0" percent="0" rank="0" text="" dxfId="0">
      <formula>$C$4</formula>
    </cfRule>
  </conditionalFormatting>
  <conditionalFormatting sqref="CA15">
    <cfRule type="cellIs" priority="518" operator="lessThan" aboveAverage="0" equalAverage="0" bottom="0" percent="0" rank="0" text="" dxfId="0">
      <formula>$C$4</formula>
    </cfRule>
  </conditionalFormatting>
  <conditionalFormatting sqref="CB15">
    <cfRule type="cellIs" priority="519" operator="lessThan" aboveAverage="0" equalAverage="0" bottom="0" percent="0" rank="0" text="" dxfId="0">
      <formula>$C$4</formula>
    </cfRule>
  </conditionalFormatting>
  <conditionalFormatting sqref="CC15">
    <cfRule type="cellIs" priority="520" operator="lessThan" aboveAverage="0" equalAverage="0" bottom="0" percent="0" rank="0" text="" dxfId="0">
      <formula>$C$4</formula>
    </cfRule>
  </conditionalFormatting>
  <conditionalFormatting sqref="CD15">
    <cfRule type="cellIs" priority="521" operator="lessThan" aboveAverage="0" equalAverage="0" bottom="0" percent="0" rank="0" text="" dxfId="0">
      <formula>$C$4</formula>
    </cfRule>
  </conditionalFormatting>
  <conditionalFormatting sqref="CE15">
    <cfRule type="cellIs" priority="522" operator="lessThan" aboveAverage="0" equalAverage="0" bottom="0" percent="0" rank="0" text="" dxfId="0">
      <formula>$C$4</formula>
    </cfRule>
  </conditionalFormatting>
  <conditionalFormatting sqref="CF15">
    <cfRule type="cellIs" priority="523" operator="lessThan" aboveAverage="0" equalAverage="0" bottom="0" percent="0" rank="0" text="" dxfId="0">
      <formula>$C$4</formula>
    </cfRule>
  </conditionalFormatting>
  <conditionalFormatting sqref="CG15">
    <cfRule type="cellIs" priority="524" operator="lessThan" aboveAverage="0" equalAverage="0" bottom="0" percent="0" rank="0" text="" dxfId="0">
      <formula>$C$4</formula>
    </cfRule>
  </conditionalFormatting>
  <conditionalFormatting sqref="CH15">
    <cfRule type="cellIs" priority="525" operator="lessThan" aboveAverage="0" equalAverage="0" bottom="0" percent="0" rank="0" text="" dxfId="1">
      <formula>$C$4</formula>
    </cfRule>
    <cfRule type="cellIs" priority="526" operator="lessThan" aboveAverage="0" equalAverage="0" bottom="0" percent="0" rank="0" text="" dxfId="0">
      <formula>$C$4</formula>
    </cfRule>
  </conditionalFormatting>
  <conditionalFormatting sqref="CI15">
    <cfRule type="cellIs" priority="527" operator="lessThan" aboveAverage="0" equalAverage="0" bottom="0" percent="0" rank="0" text="" dxfId="1">
      <formula>$C$4</formula>
    </cfRule>
    <cfRule type="cellIs" priority="528" operator="lessThan" aboveAverage="0" equalAverage="0" bottom="0" percent="0" rank="0" text="" dxfId="0">
      <formula>$C$4</formula>
    </cfRule>
  </conditionalFormatting>
  <conditionalFormatting sqref="CJ15">
    <cfRule type="cellIs" priority="529" operator="lessThan" aboveAverage="0" equalAverage="0" bottom="0" percent="0" rank="0" text="" dxfId="1">
      <formula>$C$4</formula>
    </cfRule>
    <cfRule type="cellIs" priority="530" operator="lessThan" aboveAverage="0" equalAverage="0" bottom="0" percent="0" rank="0" text="" dxfId="0">
      <formula>$C$4</formula>
    </cfRule>
  </conditionalFormatting>
  <conditionalFormatting sqref="CK15">
    <cfRule type="cellIs" priority="531" operator="lessThan" aboveAverage="0" equalAverage="0" bottom="0" percent="0" rank="0" text="" dxfId="1">
      <formula>$C$4</formula>
    </cfRule>
    <cfRule type="cellIs" priority="532" operator="lessThan" aboveAverage="0" equalAverage="0" bottom="0" percent="0" rank="0" text="" dxfId="0">
      <formula>$C$4</formula>
    </cfRule>
  </conditionalFormatting>
  <conditionalFormatting sqref="CL15">
    <cfRule type="cellIs" priority="533" operator="lessThan" aboveAverage="0" equalAverage="0" bottom="0" percent="0" rank="0" text="" dxfId="1">
      <formula>$C$4</formula>
    </cfRule>
    <cfRule type="cellIs" priority="534" operator="lessThan" aboveAverage="0" equalAverage="0" bottom="0" percent="0" rank="0" text="" dxfId="0">
      <formula>$C$4</formula>
    </cfRule>
  </conditionalFormatting>
  <conditionalFormatting sqref="CM15">
    <cfRule type="cellIs" priority="535" operator="lessThan" aboveAverage="0" equalAverage="0" bottom="0" percent="0" rank="0" text="" dxfId="0">
      <formula>$C$4</formula>
    </cfRule>
  </conditionalFormatting>
  <conditionalFormatting sqref="CN15">
    <cfRule type="cellIs" priority="536" operator="lessThan" aboveAverage="0" equalAverage="0" bottom="0" percent="0" rank="0" text="" dxfId="0">
      <formula>$C$4</formula>
    </cfRule>
  </conditionalFormatting>
  <conditionalFormatting sqref="CO15">
    <cfRule type="cellIs" priority="537" operator="lessThan" aboveAverage="0" equalAverage="0" bottom="0" percent="0" rank="0" text="" dxfId="0">
      <formula>$C$4</formula>
    </cfRule>
  </conditionalFormatting>
  <conditionalFormatting sqref="CR15">
    <cfRule type="cellIs" priority="538" operator="lessThan" aboveAverage="0" equalAverage="0" bottom="0" percent="0" rank="0" text="" dxfId="1">
      <formula>$C$4</formula>
    </cfRule>
    <cfRule type="cellIs" priority="539" operator="lessThan" aboveAverage="0" equalAverage="0" bottom="0" percent="0" rank="0" text="" dxfId="0">
      <formula>$C$4</formula>
    </cfRule>
  </conditionalFormatting>
  <conditionalFormatting sqref="CW15">
    <cfRule type="cellIs" priority="540" operator="lessThan" aboveAverage="0" equalAverage="0" bottom="0" percent="0" rank="0" text="" dxfId="0">
      <formula>1</formula>
    </cfRule>
  </conditionalFormatting>
  <conditionalFormatting sqref="L16">
    <cfRule type="cellIs" priority="541" operator="lessThan" aboveAverage="0" equalAverage="0" bottom="0" percent="0" rank="0" text="" dxfId="1">
      <formula>$C$4</formula>
    </cfRule>
    <cfRule type="cellIs" priority="542" operator="lessThan" aboveAverage="0" equalAverage="0" bottom="0" percent="0" rank="0" text="" dxfId="0">
      <formula>$C$4</formula>
    </cfRule>
  </conditionalFormatting>
  <conditionalFormatting sqref="M16">
    <cfRule type="cellIs" priority="543" operator="lessThan" aboveAverage="0" equalAverage="0" bottom="0" percent="0" rank="0" text="" dxfId="1">
      <formula>$C$4</formula>
    </cfRule>
    <cfRule type="cellIs" priority="544" operator="lessThan" aboveAverage="0" equalAverage="0" bottom="0" percent="0" rank="0" text="" dxfId="0">
      <formula>$C$4</formula>
    </cfRule>
  </conditionalFormatting>
  <conditionalFormatting sqref="O16">
    <cfRule type="cellIs" priority="545" operator="lessThan" aboveAverage="0" equalAverage="0" bottom="0" percent="0" rank="0" text="" dxfId="0">
      <formula>$C$4</formula>
    </cfRule>
  </conditionalFormatting>
  <conditionalFormatting sqref="P16">
    <cfRule type="cellIs" priority="546" operator="lessThan" aboveAverage="0" equalAverage="0" bottom="0" percent="0" rank="0" text="" dxfId="0">
      <formula>$C$4</formula>
    </cfRule>
  </conditionalFormatting>
  <conditionalFormatting sqref="Q16">
    <cfRule type="cellIs" priority="547" operator="lessThan" aboveAverage="0" equalAverage="0" bottom="0" percent="0" rank="0" text="" dxfId="0">
      <formula>$C$4</formula>
    </cfRule>
  </conditionalFormatting>
  <conditionalFormatting sqref="R16">
    <cfRule type="cellIs" priority="548" operator="lessThan" aboveAverage="0" equalAverage="0" bottom="0" percent="0" rank="0" text="" dxfId="0">
      <formula>$C$4</formula>
    </cfRule>
  </conditionalFormatting>
  <conditionalFormatting sqref="S16">
    <cfRule type="cellIs" priority="549" operator="lessThan" aboveAverage="0" equalAverage="0" bottom="0" percent="0" rank="0" text="" dxfId="0">
      <formula>$C$4</formula>
    </cfRule>
  </conditionalFormatting>
  <conditionalFormatting sqref="T16">
    <cfRule type="cellIs" priority="550" operator="lessThan" aboveAverage="0" equalAverage="0" bottom="0" percent="0" rank="0" text="" dxfId="0">
      <formula>$C$4</formula>
    </cfRule>
  </conditionalFormatting>
  <conditionalFormatting sqref="U16">
    <cfRule type="cellIs" priority="551" operator="lessThan" aboveAverage="0" equalAverage="0" bottom="0" percent="0" rank="0" text="" dxfId="0">
      <formula>$C$4</formula>
    </cfRule>
  </conditionalFormatting>
  <conditionalFormatting sqref="V16">
    <cfRule type="cellIs" priority="552" operator="lessThan" aboveAverage="0" equalAverage="0" bottom="0" percent="0" rank="0" text="" dxfId="0">
      <formula>$C$4</formula>
    </cfRule>
  </conditionalFormatting>
  <conditionalFormatting sqref="W16">
    <cfRule type="cellIs" priority="553" operator="lessThan" aboveAverage="0" equalAverage="0" bottom="0" percent="0" rank="0" text="" dxfId="0">
      <formula>$C$4</formula>
    </cfRule>
  </conditionalFormatting>
  <conditionalFormatting sqref="X16">
    <cfRule type="cellIs" priority="554" operator="lessThan" aboveAverage="0" equalAverage="0" bottom="0" percent="0" rank="0" text="" dxfId="0">
      <formula>$C$4</formula>
    </cfRule>
  </conditionalFormatting>
  <conditionalFormatting sqref="Y16">
    <cfRule type="cellIs" priority="555" operator="lessThan" aboveAverage="0" equalAverage="0" bottom="0" percent="0" rank="0" text="" dxfId="0">
      <formula>$C$4</formula>
    </cfRule>
  </conditionalFormatting>
  <conditionalFormatting sqref="Z16">
    <cfRule type="cellIs" priority="556" operator="lessThan" aboveAverage="0" equalAverage="0" bottom="0" percent="0" rank="0" text="" dxfId="0">
      <formula>$C$4</formula>
    </cfRule>
  </conditionalFormatting>
  <conditionalFormatting sqref="AA16">
    <cfRule type="cellIs" priority="557" operator="lessThan" aboveAverage="0" equalAverage="0" bottom="0" percent="0" rank="0" text="" dxfId="0">
      <formula>$C$4</formula>
    </cfRule>
  </conditionalFormatting>
  <conditionalFormatting sqref="AB16">
    <cfRule type="cellIs" priority="558" operator="lessThan" aboveAverage="0" equalAverage="0" bottom="0" percent="0" rank="0" text="" dxfId="0">
      <formula>$C$4</formula>
    </cfRule>
  </conditionalFormatting>
  <conditionalFormatting sqref="AC16">
    <cfRule type="cellIs" priority="559" operator="lessThan" aboveAverage="0" equalAverage="0" bottom="0" percent="0" rank="0" text="" dxfId="0">
      <formula>$C$4</formula>
    </cfRule>
  </conditionalFormatting>
  <conditionalFormatting sqref="AD16">
    <cfRule type="cellIs" priority="560" operator="lessThan" aboveAverage="0" equalAverage="0" bottom="0" percent="0" rank="0" text="" dxfId="0">
      <formula>$C$4</formula>
    </cfRule>
  </conditionalFormatting>
  <conditionalFormatting sqref="AE16">
    <cfRule type="cellIs" priority="561" operator="lessThan" aboveAverage="0" equalAverage="0" bottom="0" percent="0" rank="0" text="" dxfId="0">
      <formula>$C$4</formula>
    </cfRule>
  </conditionalFormatting>
  <conditionalFormatting sqref="AF16">
    <cfRule type="cellIs" priority="562" operator="lessThan" aboveAverage="0" equalAverage="0" bottom="0" percent="0" rank="0" text="" dxfId="0">
      <formula>$C$4</formula>
    </cfRule>
  </conditionalFormatting>
  <conditionalFormatting sqref="AG16">
    <cfRule type="cellIs" priority="563" operator="lessThan" aboveAverage="0" equalAverage="0" bottom="0" percent="0" rank="0" text="" dxfId="0">
      <formula>$C$4</formula>
    </cfRule>
  </conditionalFormatting>
  <conditionalFormatting sqref="AH16">
    <cfRule type="cellIs" priority="564" operator="lessThan" aboveAverage="0" equalAverage="0" bottom="0" percent="0" rank="0" text="" dxfId="0">
      <formula>$C$4</formula>
    </cfRule>
  </conditionalFormatting>
  <conditionalFormatting sqref="AI16">
    <cfRule type="cellIs" priority="565" operator="lessThan" aboveAverage="0" equalAverage="0" bottom="0" percent="0" rank="0" text="" dxfId="0">
      <formula>$C$4</formula>
    </cfRule>
  </conditionalFormatting>
  <conditionalFormatting sqref="AJ16">
    <cfRule type="cellIs" priority="566" operator="lessThan" aboveAverage="0" equalAverage="0" bottom="0" percent="0" rank="0" text="" dxfId="0">
      <formula>$C$4</formula>
    </cfRule>
  </conditionalFormatting>
  <conditionalFormatting sqref="AK16">
    <cfRule type="cellIs" priority="567" operator="lessThan" aboveAverage="0" equalAverage="0" bottom="0" percent="0" rank="0" text="" dxfId="0">
      <formula>$C$4</formula>
    </cfRule>
  </conditionalFormatting>
  <conditionalFormatting sqref="AL16">
    <cfRule type="cellIs" priority="568" operator="lessThan" aboveAverage="0" equalAverage="0" bottom="0" percent="0" rank="0" text="" dxfId="0">
      <formula>$C$4</formula>
    </cfRule>
  </conditionalFormatting>
  <conditionalFormatting sqref="AM16">
    <cfRule type="cellIs" priority="569" operator="lessThan" aboveAverage="0" equalAverage="0" bottom="0" percent="0" rank="0" text="" dxfId="0">
      <formula>$C$4</formula>
    </cfRule>
  </conditionalFormatting>
  <conditionalFormatting sqref="AN16">
    <cfRule type="cellIs" priority="570" operator="lessThan" aboveAverage="0" equalAverage="0" bottom="0" percent="0" rank="0" text="" dxfId="0">
      <formula>$C$4</formula>
    </cfRule>
  </conditionalFormatting>
  <conditionalFormatting sqref="AO16">
    <cfRule type="cellIs" priority="571" operator="lessThan" aboveAverage="0" equalAverage="0" bottom="0" percent="0" rank="0" text="" dxfId="0">
      <formula>$C$4</formula>
    </cfRule>
  </conditionalFormatting>
  <conditionalFormatting sqref="AP16">
    <cfRule type="cellIs" priority="572" operator="lessThan" aboveAverage="0" equalAverage="0" bottom="0" percent="0" rank="0" text="" dxfId="0">
      <formula>$C$4</formula>
    </cfRule>
  </conditionalFormatting>
  <conditionalFormatting sqref="AQ16">
    <cfRule type="cellIs" priority="573" operator="lessThan" aboveAverage="0" equalAverage="0" bottom="0" percent="0" rank="0" text="" dxfId="0">
      <formula>$C$4</formula>
    </cfRule>
  </conditionalFormatting>
  <conditionalFormatting sqref="AR16">
    <cfRule type="cellIs" priority="574" operator="lessThan" aboveAverage="0" equalAverage="0" bottom="0" percent="0" rank="0" text="" dxfId="0">
      <formula>$C$4</formula>
    </cfRule>
  </conditionalFormatting>
  <conditionalFormatting sqref="AS16">
    <cfRule type="cellIs" priority="575" operator="lessThan" aboveAverage="0" equalAverage="0" bottom="0" percent="0" rank="0" text="" dxfId="0">
      <formula>$C$4</formula>
    </cfRule>
  </conditionalFormatting>
  <conditionalFormatting sqref="AU16">
    <cfRule type="cellIs" priority="576" operator="lessThan" aboveAverage="0" equalAverage="0" bottom="0" percent="0" rank="0" text="" dxfId="0">
      <formula>$C$4</formula>
    </cfRule>
  </conditionalFormatting>
  <conditionalFormatting sqref="AV16">
    <cfRule type="cellIs" priority="577" operator="lessThan" aboveAverage="0" equalAverage="0" bottom="0" percent="0" rank="0" text="" dxfId="0">
      <formula>$C$4</formula>
    </cfRule>
  </conditionalFormatting>
  <conditionalFormatting sqref="AX16">
    <cfRule type="cellIs" priority="578" operator="lessThan" aboveAverage="0" equalAverage="0" bottom="0" percent="0" rank="0" text="" dxfId="1">
      <formula>$C$4</formula>
    </cfRule>
    <cfRule type="cellIs" priority="579" operator="lessThan" aboveAverage="0" equalAverage="0" bottom="0" percent="0" rank="0" text="" dxfId="0">
      <formula>$C$4</formula>
    </cfRule>
  </conditionalFormatting>
  <conditionalFormatting sqref="AY16">
    <cfRule type="cellIs" priority="580" operator="lessThan" aboveAverage="0" equalAverage="0" bottom="0" percent="0" rank="0" text="" dxfId="1">
      <formula>$C$4</formula>
    </cfRule>
    <cfRule type="cellIs" priority="581" operator="lessThan" aboveAverage="0" equalAverage="0" bottom="0" percent="0" rank="0" text="" dxfId="0">
      <formula>$C$4</formula>
    </cfRule>
  </conditionalFormatting>
  <conditionalFormatting sqref="AZ16">
    <cfRule type="cellIs" priority="582" operator="lessThan" aboveAverage="0" equalAverage="0" bottom="0" percent="0" rank="0" text="" dxfId="1">
      <formula>$C$4</formula>
    </cfRule>
    <cfRule type="cellIs" priority="583" operator="lessThan" aboveAverage="0" equalAverage="0" bottom="0" percent="0" rank="0" text="" dxfId="0">
      <formula>$C$4</formula>
    </cfRule>
  </conditionalFormatting>
  <conditionalFormatting sqref="BA16">
    <cfRule type="cellIs" priority="584" operator="lessThan" aboveAverage="0" equalAverage="0" bottom="0" percent="0" rank="0" text="" dxfId="1">
      <formula>$C$4</formula>
    </cfRule>
    <cfRule type="cellIs" priority="585" operator="lessThan" aboveAverage="0" equalAverage="0" bottom="0" percent="0" rank="0" text="" dxfId="0">
      <formula>$C$4</formula>
    </cfRule>
  </conditionalFormatting>
  <conditionalFormatting sqref="BB16">
    <cfRule type="cellIs" priority="586" operator="lessThan" aboveAverage="0" equalAverage="0" bottom="0" percent="0" rank="0" text="" dxfId="1">
      <formula>$C$4</formula>
    </cfRule>
    <cfRule type="cellIs" priority="587" operator="lessThan" aboveAverage="0" equalAverage="0" bottom="0" percent="0" rank="0" text="" dxfId="0">
      <formula>$C$4</formula>
    </cfRule>
  </conditionalFormatting>
  <conditionalFormatting sqref="BC16">
    <cfRule type="cellIs" priority="588" operator="lessThan" aboveAverage="0" equalAverage="0" bottom="0" percent="0" rank="0" text="" dxfId="1">
      <formula>$C$4</formula>
    </cfRule>
    <cfRule type="cellIs" priority="589" operator="lessThan" aboveAverage="0" equalAverage="0" bottom="0" percent="0" rank="0" text="" dxfId="0">
      <formula>$C$4</formula>
    </cfRule>
  </conditionalFormatting>
  <conditionalFormatting sqref="BD16">
    <cfRule type="cellIs" priority="590" operator="lessThan" aboveAverage="0" equalAverage="0" bottom="0" percent="0" rank="0" text="" dxfId="1">
      <formula>$C$4</formula>
    </cfRule>
    <cfRule type="cellIs" priority="591" operator="lessThan" aboveAverage="0" equalAverage="0" bottom="0" percent="0" rank="0" text="" dxfId="0">
      <formula>$C$4</formula>
    </cfRule>
  </conditionalFormatting>
  <conditionalFormatting sqref="BF16">
    <cfRule type="cellIs" priority="592" operator="lessThan" aboveAverage="0" equalAverage="0" bottom="0" percent="0" rank="0" text="" dxfId="1">
      <formula>$C$4</formula>
    </cfRule>
    <cfRule type="cellIs" priority="593" operator="lessThan" aboveAverage="0" equalAverage="0" bottom="0" percent="0" rank="0" text="" dxfId="0">
      <formula>$C$4</formula>
    </cfRule>
  </conditionalFormatting>
  <conditionalFormatting sqref="BG16">
    <cfRule type="cellIs" priority="594" operator="lessThan" aboveAverage="0" equalAverage="0" bottom="0" percent="0" rank="0" text="" dxfId="1">
      <formula>$C$4</formula>
    </cfRule>
    <cfRule type="cellIs" priority="595" operator="lessThan" aboveAverage="0" equalAverage="0" bottom="0" percent="0" rank="0" text="" dxfId="0">
      <formula>$C$4</formula>
    </cfRule>
  </conditionalFormatting>
  <conditionalFormatting sqref="BH16">
    <cfRule type="cellIs" priority="596" operator="lessThan" aboveAverage="0" equalAverage="0" bottom="0" percent="0" rank="0" text="" dxfId="1">
      <formula>$C$4</formula>
    </cfRule>
    <cfRule type="cellIs" priority="597" operator="lessThan" aboveAverage="0" equalAverage="0" bottom="0" percent="0" rank="0" text="" dxfId="0">
      <formula>$C$4</formula>
    </cfRule>
  </conditionalFormatting>
  <conditionalFormatting sqref="BI16">
    <cfRule type="cellIs" priority="598" operator="lessThan" aboveAverage="0" equalAverage="0" bottom="0" percent="0" rank="0" text="" dxfId="1">
      <formula>$C$4</formula>
    </cfRule>
    <cfRule type="cellIs" priority="599" operator="lessThan" aboveAverage="0" equalAverage="0" bottom="0" percent="0" rank="0" text="" dxfId="0">
      <formula>$C$4</formula>
    </cfRule>
  </conditionalFormatting>
  <conditionalFormatting sqref="BJ16">
    <cfRule type="cellIs" priority="600" operator="lessThan" aboveAverage="0" equalAverage="0" bottom="0" percent="0" rank="0" text="" dxfId="1">
      <formula>$C$4</formula>
    </cfRule>
    <cfRule type="cellIs" priority="601" operator="lessThan" aboveAverage="0" equalAverage="0" bottom="0" percent="0" rank="0" text="" dxfId="0">
      <formula>$C$4</formula>
    </cfRule>
  </conditionalFormatting>
  <conditionalFormatting sqref="BK16">
    <cfRule type="cellIs" priority="602" operator="lessThan" aboveAverage="0" equalAverage="0" bottom="0" percent="0" rank="0" text="" dxfId="1">
      <formula>$C$4</formula>
    </cfRule>
    <cfRule type="cellIs" priority="603" operator="lessThan" aboveAverage="0" equalAverage="0" bottom="0" percent="0" rank="0" text="" dxfId="0">
      <formula>$C$4</formula>
    </cfRule>
  </conditionalFormatting>
  <conditionalFormatting sqref="BL16">
    <cfRule type="cellIs" priority="604" operator="lessThan" aboveAverage="0" equalAverage="0" bottom="0" percent="0" rank="0" text="" dxfId="1">
      <formula>$C$4</formula>
    </cfRule>
    <cfRule type="cellIs" priority="605" operator="lessThan" aboveAverage="0" equalAverage="0" bottom="0" percent="0" rank="0" text="" dxfId="0">
      <formula>$C$4</formula>
    </cfRule>
  </conditionalFormatting>
  <conditionalFormatting sqref="BM16">
    <cfRule type="cellIs" priority="606" operator="lessThan" aboveAverage="0" equalAverage="0" bottom="0" percent="0" rank="0" text="" dxfId="1">
      <formula>$C$4</formula>
    </cfRule>
    <cfRule type="cellIs" priority="607" operator="lessThan" aboveAverage="0" equalAverage="0" bottom="0" percent="0" rank="0" text="" dxfId="0">
      <formula>$C$4</formula>
    </cfRule>
  </conditionalFormatting>
  <conditionalFormatting sqref="BN16">
    <cfRule type="cellIs" priority="608" operator="lessThan" aboveAverage="0" equalAverage="0" bottom="0" percent="0" rank="0" text="" dxfId="1">
      <formula>$C$4</formula>
    </cfRule>
    <cfRule type="cellIs" priority="609" operator="lessThan" aboveAverage="0" equalAverage="0" bottom="0" percent="0" rank="0" text="" dxfId="0">
      <formula>$C$4</formula>
    </cfRule>
  </conditionalFormatting>
  <conditionalFormatting sqref="BO16">
    <cfRule type="cellIs" priority="610" operator="lessThan" aboveAverage="0" equalAverage="0" bottom="0" percent="0" rank="0" text="" dxfId="1">
      <formula>$C$4</formula>
    </cfRule>
    <cfRule type="cellIs" priority="611" operator="lessThan" aboveAverage="0" equalAverage="0" bottom="0" percent="0" rank="0" text="" dxfId="0">
      <formula>$C$4</formula>
    </cfRule>
  </conditionalFormatting>
  <conditionalFormatting sqref="BP16">
    <cfRule type="cellIs" priority="612" operator="lessThan" aboveAverage="0" equalAverage="0" bottom="0" percent="0" rank="0" text="" dxfId="1">
      <formula>$C$4</formula>
    </cfRule>
    <cfRule type="cellIs" priority="613" operator="lessThan" aboveAverage="0" equalAverage="0" bottom="0" percent="0" rank="0" text="" dxfId="0">
      <formula>$C$4</formula>
    </cfRule>
  </conditionalFormatting>
  <conditionalFormatting sqref="BQ16">
    <cfRule type="cellIs" priority="614" operator="lessThan" aboveAverage="0" equalAverage="0" bottom="0" percent="0" rank="0" text="" dxfId="1">
      <formula>$C$4</formula>
    </cfRule>
    <cfRule type="cellIs" priority="615" operator="lessThan" aboveAverage="0" equalAverage="0" bottom="0" percent="0" rank="0" text="" dxfId="0">
      <formula>$C$4</formula>
    </cfRule>
  </conditionalFormatting>
  <conditionalFormatting sqref="BR16">
    <cfRule type="cellIs" priority="616" operator="lessThan" aboveAverage="0" equalAverage="0" bottom="0" percent="0" rank="0" text="" dxfId="0">
      <formula>$C$4</formula>
    </cfRule>
  </conditionalFormatting>
  <conditionalFormatting sqref="BS16">
    <cfRule type="cellIs" priority="617" operator="lessThan" aboveAverage="0" equalAverage="0" bottom="0" percent="0" rank="0" text="" dxfId="0">
      <formula>$C$4</formula>
    </cfRule>
  </conditionalFormatting>
  <conditionalFormatting sqref="BU16">
    <cfRule type="cellIs" priority="618" operator="lessThan" aboveAverage="0" equalAverage="0" bottom="0" percent="0" rank="0" text="" dxfId="0">
      <formula>$C$4</formula>
    </cfRule>
  </conditionalFormatting>
  <conditionalFormatting sqref="BV16">
    <cfRule type="cellIs" priority="619" operator="lessThan" aboveAverage="0" equalAverage="0" bottom="0" percent="0" rank="0" text="" dxfId="0">
      <formula>$C$4</formula>
    </cfRule>
  </conditionalFormatting>
  <conditionalFormatting sqref="BW16">
    <cfRule type="cellIs" priority="620" operator="lessThan" aboveAverage="0" equalAverage="0" bottom="0" percent="0" rank="0" text="" dxfId="0">
      <formula>$C$4</formula>
    </cfRule>
  </conditionalFormatting>
  <conditionalFormatting sqref="BX16">
    <cfRule type="cellIs" priority="621" operator="lessThan" aboveAverage="0" equalAverage="0" bottom="0" percent="0" rank="0" text="" dxfId="0">
      <formula>$C$4</formula>
    </cfRule>
  </conditionalFormatting>
  <conditionalFormatting sqref="BY16">
    <cfRule type="cellIs" priority="622" operator="lessThan" aboveAverage="0" equalAverage="0" bottom="0" percent="0" rank="0" text="" dxfId="0">
      <formula>$C$4</formula>
    </cfRule>
  </conditionalFormatting>
  <conditionalFormatting sqref="BZ16">
    <cfRule type="cellIs" priority="623" operator="lessThan" aboveAverage="0" equalAverage="0" bottom="0" percent="0" rank="0" text="" dxfId="0">
      <formula>$C$4</formula>
    </cfRule>
  </conditionalFormatting>
  <conditionalFormatting sqref="CA16">
    <cfRule type="cellIs" priority="624" operator="lessThan" aboveAverage="0" equalAverage="0" bottom="0" percent="0" rank="0" text="" dxfId="0">
      <formula>$C$4</formula>
    </cfRule>
  </conditionalFormatting>
  <conditionalFormatting sqref="CB16">
    <cfRule type="cellIs" priority="625" operator="lessThan" aboveAverage="0" equalAverage="0" bottom="0" percent="0" rank="0" text="" dxfId="0">
      <formula>$C$4</formula>
    </cfRule>
  </conditionalFormatting>
  <conditionalFormatting sqref="CC16">
    <cfRule type="cellIs" priority="626" operator="lessThan" aboveAverage="0" equalAverage="0" bottom="0" percent="0" rank="0" text="" dxfId="0">
      <formula>$C$4</formula>
    </cfRule>
  </conditionalFormatting>
  <conditionalFormatting sqref="CD16">
    <cfRule type="cellIs" priority="627" operator="lessThan" aboveAverage="0" equalAverage="0" bottom="0" percent="0" rank="0" text="" dxfId="0">
      <formula>$C$4</formula>
    </cfRule>
  </conditionalFormatting>
  <conditionalFormatting sqref="CE16">
    <cfRule type="cellIs" priority="628" operator="lessThan" aboveAverage="0" equalAverage="0" bottom="0" percent="0" rank="0" text="" dxfId="0">
      <formula>$C$4</formula>
    </cfRule>
  </conditionalFormatting>
  <conditionalFormatting sqref="CF16">
    <cfRule type="cellIs" priority="629" operator="lessThan" aboveAverage="0" equalAverage="0" bottom="0" percent="0" rank="0" text="" dxfId="0">
      <formula>$C$4</formula>
    </cfRule>
  </conditionalFormatting>
  <conditionalFormatting sqref="CG16">
    <cfRule type="cellIs" priority="630" operator="lessThan" aboveAverage="0" equalAverage="0" bottom="0" percent="0" rank="0" text="" dxfId="0">
      <formula>$C$4</formula>
    </cfRule>
  </conditionalFormatting>
  <conditionalFormatting sqref="CH16">
    <cfRule type="cellIs" priority="631" operator="lessThan" aboveAverage="0" equalAverage="0" bottom="0" percent="0" rank="0" text="" dxfId="1">
      <formula>$C$4</formula>
    </cfRule>
    <cfRule type="cellIs" priority="632" operator="lessThan" aboveAverage="0" equalAverage="0" bottom="0" percent="0" rank="0" text="" dxfId="0">
      <formula>$C$4</formula>
    </cfRule>
  </conditionalFormatting>
  <conditionalFormatting sqref="CI16">
    <cfRule type="cellIs" priority="633" operator="lessThan" aboveAverage="0" equalAverage="0" bottom="0" percent="0" rank="0" text="" dxfId="1">
      <formula>$C$4</formula>
    </cfRule>
    <cfRule type="cellIs" priority="634" operator="lessThan" aboveAverage="0" equalAverage="0" bottom="0" percent="0" rank="0" text="" dxfId="0">
      <formula>$C$4</formula>
    </cfRule>
  </conditionalFormatting>
  <conditionalFormatting sqref="CJ16">
    <cfRule type="cellIs" priority="635" operator="lessThan" aboveAverage="0" equalAverage="0" bottom="0" percent="0" rank="0" text="" dxfId="1">
      <formula>$C$4</formula>
    </cfRule>
    <cfRule type="cellIs" priority="636" operator="lessThan" aboveAverage="0" equalAverage="0" bottom="0" percent="0" rank="0" text="" dxfId="0">
      <formula>$C$4</formula>
    </cfRule>
  </conditionalFormatting>
  <conditionalFormatting sqref="CK16">
    <cfRule type="cellIs" priority="637" operator="lessThan" aboveAverage="0" equalAverage="0" bottom="0" percent="0" rank="0" text="" dxfId="1">
      <formula>$C$4</formula>
    </cfRule>
    <cfRule type="cellIs" priority="638" operator="lessThan" aboveAverage="0" equalAverage="0" bottom="0" percent="0" rank="0" text="" dxfId="0">
      <formula>$C$4</formula>
    </cfRule>
  </conditionalFormatting>
  <conditionalFormatting sqref="CL16">
    <cfRule type="cellIs" priority="639" operator="lessThan" aboveAverage="0" equalAverage="0" bottom="0" percent="0" rank="0" text="" dxfId="1">
      <formula>$C$4</formula>
    </cfRule>
    <cfRule type="cellIs" priority="640" operator="lessThan" aboveAverage="0" equalAverage="0" bottom="0" percent="0" rank="0" text="" dxfId="0">
      <formula>$C$4</formula>
    </cfRule>
  </conditionalFormatting>
  <conditionalFormatting sqref="CM16">
    <cfRule type="cellIs" priority="641" operator="lessThan" aboveAverage="0" equalAverage="0" bottom="0" percent="0" rank="0" text="" dxfId="0">
      <formula>$C$4</formula>
    </cfRule>
  </conditionalFormatting>
  <conditionalFormatting sqref="CN16">
    <cfRule type="cellIs" priority="642" operator="lessThan" aboveAverage="0" equalAverage="0" bottom="0" percent="0" rank="0" text="" dxfId="0">
      <formula>$C$4</formula>
    </cfRule>
  </conditionalFormatting>
  <conditionalFormatting sqref="CO16">
    <cfRule type="cellIs" priority="643" operator="lessThan" aboveAverage="0" equalAverage="0" bottom="0" percent="0" rank="0" text="" dxfId="0">
      <formula>$C$4</formula>
    </cfRule>
  </conditionalFormatting>
  <conditionalFormatting sqref="CR16">
    <cfRule type="cellIs" priority="644" operator="lessThan" aboveAverage="0" equalAverage="0" bottom="0" percent="0" rank="0" text="" dxfId="1">
      <formula>$C$4</formula>
    </cfRule>
    <cfRule type="cellIs" priority="645" operator="lessThan" aboveAverage="0" equalAverage="0" bottom="0" percent="0" rank="0" text="" dxfId="0">
      <formula>$C$4</formula>
    </cfRule>
  </conditionalFormatting>
  <conditionalFormatting sqref="CW16">
    <cfRule type="cellIs" priority="646" operator="lessThan" aboveAverage="0" equalAverage="0" bottom="0" percent="0" rank="0" text="" dxfId="0">
      <formula>1</formula>
    </cfRule>
  </conditionalFormatting>
  <conditionalFormatting sqref="L17">
    <cfRule type="cellIs" priority="647" operator="lessThan" aboveAverage="0" equalAverage="0" bottom="0" percent="0" rank="0" text="" dxfId="1">
      <formula>$C$4</formula>
    </cfRule>
    <cfRule type="cellIs" priority="648" operator="lessThan" aboveAverage="0" equalAverage="0" bottom="0" percent="0" rank="0" text="" dxfId="0">
      <formula>$C$4</formula>
    </cfRule>
  </conditionalFormatting>
  <conditionalFormatting sqref="M17">
    <cfRule type="cellIs" priority="649" operator="lessThan" aboveAverage="0" equalAverage="0" bottom="0" percent="0" rank="0" text="" dxfId="1">
      <formula>$C$4</formula>
    </cfRule>
    <cfRule type="cellIs" priority="650" operator="lessThan" aboveAverage="0" equalAverage="0" bottom="0" percent="0" rank="0" text="" dxfId="0">
      <formula>$C$4</formula>
    </cfRule>
  </conditionalFormatting>
  <conditionalFormatting sqref="O17">
    <cfRule type="cellIs" priority="651" operator="lessThan" aboveAverage="0" equalAverage="0" bottom="0" percent="0" rank="0" text="" dxfId="0">
      <formula>$C$4</formula>
    </cfRule>
  </conditionalFormatting>
  <conditionalFormatting sqref="P17">
    <cfRule type="cellIs" priority="652" operator="lessThan" aboveAverage="0" equalAverage="0" bottom="0" percent="0" rank="0" text="" dxfId="0">
      <formula>$C$4</formula>
    </cfRule>
  </conditionalFormatting>
  <conditionalFormatting sqref="Q17">
    <cfRule type="cellIs" priority="653" operator="lessThan" aboveAverage="0" equalAverage="0" bottom="0" percent="0" rank="0" text="" dxfId="0">
      <formula>$C$4</formula>
    </cfRule>
  </conditionalFormatting>
  <conditionalFormatting sqref="R17">
    <cfRule type="cellIs" priority="654" operator="lessThan" aboveAverage="0" equalAverage="0" bottom="0" percent="0" rank="0" text="" dxfId="0">
      <formula>$C$4</formula>
    </cfRule>
  </conditionalFormatting>
  <conditionalFormatting sqref="S17">
    <cfRule type="cellIs" priority="655" operator="lessThan" aboveAverage="0" equalAverage="0" bottom="0" percent="0" rank="0" text="" dxfId="0">
      <formula>$C$4</formula>
    </cfRule>
  </conditionalFormatting>
  <conditionalFormatting sqref="T17">
    <cfRule type="cellIs" priority="656" operator="lessThan" aboveAverage="0" equalAverage="0" bottom="0" percent="0" rank="0" text="" dxfId="0">
      <formula>$C$4</formula>
    </cfRule>
  </conditionalFormatting>
  <conditionalFormatting sqref="U17">
    <cfRule type="cellIs" priority="657" operator="lessThan" aboveAverage="0" equalAverage="0" bottom="0" percent="0" rank="0" text="" dxfId="0">
      <formula>$C$4</formula>
    </cfRule>
  </conditionalFormatting>
  <conditionalFormatting sqref="V17">
    <cfRule type="cellIs" priority="658" operator="lessThan" aboveAverage="0" equalAverage="0" bottom="0" percent="0" rank="0" text="" dxfId="0">
      <formula>$C$4</formula>
    </cfRule>
  </conditionalFormatting>
  <conditionalFormatting sqref="W17">
    <cfRule type="cellIs" priority="659" operator="lessThan" aboveAverage="0" equalAverage="0" bottom="0" percent="0" rank="0" text="" dxfId="0">
      <formula>$C$4</formula>
    </cfRule>
  </conditionalFormatting>
  <conditionalFormatting sqref="X17">
    <cfRule type="cellIs" priority="660" operator="lessThan" aboveAverage="0" equalAverage="0" bottom="0" percent="0" rank="0" text="" dxfId="0">
      <formula>$C$4</formula>
    </cfRule>
  </conditionalFormatting>
  <conditionalFormatting sqref="Y17">
    <cfRule type="cellIs" priority="661" operator="lessThan" aboveAverage="0" equalAverage="0" bottom="0" percent="0" rank="0" text="" dxfId="0">
      <formula>$C$4</formula>
    </cfRule>
  </conditionalFormatting>
  <conditionalFormatting sqref="Z17">
    <cfRule type="cellIs" priority="662" operator="lessThan" aboveAverage="0" equalAverage="0" bottom="0" percent="0" rank="0" text="" dxfId="0">
      <formula>$C$4</formula>
    </cfRule>
  </conditionalFormatting>
  <conditionalFormatting sqref="AA17">
    <cfRule type="cellIs" priority="663" operator="lessThan" aboveAverage="0" equalAverage="0" bottom="0" percent="0" rank="0" text="" dxfId="0">
      <formula>$C$4</formula>
    </cfRule>
  </conditionalFormatting>
  <conditionalFormatting sqref="AB17">
    <cfRule type="cellIs" priority="664" operator="lessThan" aboveAverage="0" equalAverage="0" bottom="0" percent="0" rank="0" text="" dxfId="0">
      <formula>$C$4</formula>
    </cfRule>
  </conditionalFormatting>
  <conditionalFormatting sqref="AC17">
    <cfRule type="cellIs" priority="665" operator="lessThan" aboveAverage="0" equalAverage="0" bottom="0" percent="0" rank="0" text="" dxfId="0">
      <formula>$C$4</formula>
    </cfRule>
  </conditionalFormatting>
  <conditionalFormatting sqref="AD17">
    <cfRule type="cellIs" priority="666" operator="lessThan" aboveAverage="0" equalAverage="0" bottom="0" percent="0" rank="0" text="" dxfId="0">
      <formula>$C$4</formula>
    </cfRule>
  </conditionalFormatting>
  <conditionalFormatting sqref="AE17">
    <cfRule type="cellIs" priority="667" operator="lessThan" aboveAverage="0" equalAverage="0" bottom="0" percent="0" rank="0" text="" dxfId="0">
      <formula>$C$4</formula>
    </cfRule>
  </conditionalFormatting>
  <conditionalFormatting sqref="AF17">
    <cfRule type="cellIs" priority="668" operator="lessThan" aboveAverage="0" equalAverage="0" bottom="0" percent="0" rank="0" text="" dxfId="0">
      <formula>$C$4</formula>
    </cfRule>
  </conditionalFormatting>
  <conditionalFormatting sqref="AG17">
    <cfRule type="cellIs" priority="669" operator="lessThan" aboveAverage="0" equalAverage="0" bottom="0" percent="0" rank="0" text="" dxfId="0">
      <formula>$C$4</formula>
    </cfRule>
  </conditionalFormatting>
  <conditionalFormatting sqref="AH17">
    <cfRule type="cellIs" priority="670" operator="lessThan" aboveAverage="0" equalAverage="0" bottom="0" percent="0" rank="0" text="" dxfId="0">
      <formula>$C$4</formula>
    </cfRule>
  </conditionalFormatting>
  <conditionalFormatting sqref="AI17">
    <cfRule type="cellIs" priority="671" operator="lessThan" aboveAverage="0" equalAverage="0" bottom="0" percent="0" rank="0" text="" dxfId="0">
      <formula>$C$4</formula>
    </cfRule>
  </conditionalFormatting>
  <conditionalFormatting sqref="AJ17">
    <cfRule type="cellIs" priority="672" operator="lessThan" aboveAverage="0" equalAverage="0" bottom="0" percent="0" rank="0" text="" dxfId="0">
      <formula>$C$4</formula>
    </cfRule>
  </conditionalFormatting>
  <conditionalFormatting sqref="AK17">
    <cfRule type="cellIs" priority="673" operator="lessThan" aboveAverage="0" equalAverage="0" bottom="0" percent="0" rank="0" text="" dxfId="0">
      <formula>$C$4</formula>
    </cfRule>
  </conditionalFormatting>
  <conditionalFormatting sqref="AL17">
    <cfRule type="cellIs" priority="674" operator="lessThan" aboveAverage="0" equalAverage="0" bottom="0" percent="0" rank="0" text="" dxfId="0">
      <formula>$C$4</formula>
    </cfRule>
  </conditionalFormatting>
  <conditionalFormatting sqref="AM17">
    <cfRule type="cellIs" priority="675" operator="lessThan" aboveAverage="0" equalAverage="0" bottom="0" percent="0" rank="0" text="" dxfId="0">
      <formula>$C$4</formula>
    </cfRule>
  </conditionalFormatting>
  <conditionalFormatting sqref="AN17">
    <cfRule type="cellIs" priority="676" operator="lessThan" aboveAverage="0" equalAverage="0" bottom="0" percent="0" rank="0" text="" dxfId="0">
      <formula>$C$4</formula>
    </cfRule>
  </conditionalFormatting>
  <conditionalFormatting sqref="AO17">
    <cfRule type="cellIs" priority="677" operator="lessThan" aboveAverage="0" equalAverage="0" bottom="0" percent="0" rank="0" text="" dxfId="0">
      <formula>$C$4</formula>
    </cfRule>
  </conditionalFormatting>
  <conditionalFormatting sqref="AP17">
    <cfRule type="cellIs" priority="678" operator="lessThan" aboveAverage="0" equalAverage="0" bottom="0" percent="0" rank="0" text="" dxfId="0">
      <formula>$C$4</formula>
    </cfRule>
  </conditionalFormatting>
  <conditionalFormatting sqref="AQ17">
    <cfRule type="cellIs" priority="679" operator="lessThan" aboveAverage="0" equalAverage="0" bottom="0" percent="0" rank="0" text="" dxfId="0">
      <formula>$C$4</formula>
    </cfRule>
  </conditionalFormatting>
  <conditionalFormatting sqref="AR17">
    <cfRule type="cellIs" priority="680" operator="lessThan" aboveAverage="0" equalAverage="0" bottom="0" percent="0" rank="0" text="" dxfId="0">
      <formula>$C$4</formula>
    </cfRule>
  </conditionalFormatting>
  <conditionalFormatting sqref="AS17">
    <cfRule type="cellIs" priority="681" operator="lessThan" aboveAverage="0" equalAverage="0" bottom="0" percent="0" rank="0" text="" dxfId="0">
      <formula>$C$4</formula>
    </cfRule>
  </conditionalFormatting>
  <conditionalFormatting sqref="AU17">
    <cfRule type="cellIs" priority="682" operator="lessThan" aboveAverage="0" equalAverage="0" bottom="0" percent="0" rank="0" text="" dxfId="0">
      <formula>$C$4</formula>
    </cfRule>
  </conditionalFormatting>
  <conditionalFormatting sqref="AV17">
    <cfRule type="cellIs" priority="683" operator="lessThan" aboveAverage="0" equalAverage="0" bottom="0" percent="0" rank="0" text="" dxfId="0">
      <formula>$C$4</formula>
    </cfRule>
  </conditionalFormatting>
  <conditionalFormatting sqref="AX17">
    <cfRule type="cellIs" priority="684" operator="lessThan" aboveAverage="0" equalAverage="0" bottom="0" percent="0" rank="0" text="" dxfId="1">
      <formula>$C$4</formula>
    </cfRule>
    <cfRule type="cellIs" priority="685" operator="lessThan" aboveAverage="0" equalAverage="0" bottom="0" percent="0" rank="0" text="" dxfId="0">
      <formula>$C$4</formula>
    </cfRule>
  </conditionalFormatting>
  <conditionalFormatting sqref="AY17">
    <cfRule type="cellIs" priority="686" operator="lessThan" aboveAverage="0" equalAverage="0" bottom="0" percent="0" rank="0" text="" dxfId="1">
      <formula>$C$4</formula>
    </cfRule>
    <cfRule type="cellIs" priority="687" operator="lessThan" aboveAverage="0" equalAverage="0" bottom="0" percent="0" rank="0" text="" dxfId="0">
      <formula>$C$4</formula>
    </cfRule>
  </conditionalFormatting>
  <conditionalFormatting sqref="AZ17">
    <cfRule type="cellIs" priority="688" operator="lessThan" aboveAverage="0" equalAverage="0" bottom="0" percent="0" rank="0" text="" dxfId="1">
      <formula>$C$4</formula>
    </cfRule>
    <cfRule type="cellIs" priority="689" operator="lessThan" aboveAverage="0" equalAverage="0" bottom="0" percent="0" rank="0" text="" dxfId="0">
      <formula>$C$4</formula>
    </cfRule>
  </conditionalFormatting>
  <conditionalFormatting sqref="BA17">
    <cfRule type="cellIs" priority="690" operator="lessThan" aboveAverage="0" equalAverage="0" bottom="0" percent="0" rank="0" text="" dxfId="1">
      <formula>$C$4</formula>
    </cfRule>
    <cfRule type="cellIs" priority="691" operator="lessThan" aboveAverage="0" equalAverage="0" bottom="0" percent="0" rank="0" text="" dxfId="0">
      <formula>$C$4</formula>
    </cfRule>
  </conditionalFormatting>
  <conditionalFormatting sqref="BB17">
    <cfRule type="cellIs" priority="692" operator="lessThan" aboveAverage="0" equalAverage="0" bottom="0" percent="0" rank="0" text="" dxfId="1">
      <formula>$C$4</formula>
    </cfRule>
    <cfRule type="cellIs" priority="693" operator="lessThan" aboveAverage="0" equalAverage="0" bottom="0" percent="0" rank="0" text="" dxfId="0">
      <formula>$C$4</formula>
    </cfRule>
  </conditionalFormatting>
  <conditionalFormatting sqref="BC17">
    <cfRule type="cellIs" priority="694" operator="lessThan" aboveAverage="0" equalAverage="0" bottom="0" percent="0" rank="0" text="" dxfId="1">
      <formula>$C$4</formula>
    </cfRule>
    <cfRule type="cellIs" priority="695" operator="lessThan" aboveAverage="0" equalAverage="0" bottom="0" percent="0" rank="0" text="" dxfId="0">
      <formula>$C$4</formula>
    </cfRule>
  </conditionalFormatting>
  <conditionalFormatting sqref="BD17">
    <cfRule type="cellIs" priority="696" operator="lessThan" aboveAverage="0" equalAverage="0" bottom="0" percent="0" rank="0" text="" dxfId="1">
      <formula>$C$4</formula>
    </cfRule>
    <cfRule type="cellIs" priority="697" operator="lessThan" aboveAverage="0" equalAverage="0" bottom="0" percent="0" rank="0" text="" dxfId="0">
      <formula>$C$4</formula>
    </cfRule>
  </conditionalFormatting>
  <conditionalFormatting sqref="BF17">
    <cfRule type="cellIs" priority="698" operator="lessThan" aboveAverage="0" equalAverage="0" bottom="0" percent="0" rank="0" text="" dxfId="1">
      <formula>$C$4</formula>
    </cfRule>
    <cfRule type="cellIs" priority="699" operator="lessThan" aboveAverage="0" equalAverage="0" bottom="0" percent="0" rank="0" text="" dxfId="0">
      <formula>$C$4</formula>
    </cfRule>
  </conditionalFormatting>
  <conditionalFormatting sqref="BG17">
    <cfRule type="cellIs" priority="700" operator="lessThan" aboveAverage="0" equalAverage="0" bottom="0" percent="0" rank="0" text="" dxfId="1">
      <formula>$C$4</formula>
    </cfRule>
    <cfRule type="cellIs" priority="701" operator="lessThan" aboveAverage="0" equalAverage="0" bottom="0" percent="0" rank="0" text="" dxfId="0">
      <formula>$C$4</formula>
    </cfRule>
  </conditionalFormatting>
  <conditionalFormatting sqref="BH17">
    <cfRule type="cellIs" priority="702" operator="lessThan" aboveAverage="0" equalAverage="0" bottom="0" percent="0" rank="0" text="" dxfId="1">
      <formula>$C$4</formula>
    </cfRule>
    <cfRule type="cellIs" priority="703" operator="lessThan" aboveAverage="0" equalAverage="0" bottom="0" percent="0" rank="0" text="" dxfId="0">
      <formula>$C$4</formula>
    </cfRule>
  </conditionalFormatting>
  <conditionalFormatting sqref="BI17">
    <cfRule type="cellIs" priority="704" operator="lessThan" aboveAverage="0" equalAverage="0" bottom="0" percent="0" rank="0" text="" dxfId="1">
      <formula>$C$4</formula>
    </cfRule>
    <cfRule type="cellIs" priority="705" operator="lessThan" aboveAverage="0" equalAverage="0" bottom="0" percent="0" rank="0" text="" dxfId="0">
      <formula>$C$4</formula>
    </cfRule>
  </conditionalFormatting>
  <conditionalFormatting sqref="BJ17">
    <cfRule type="cellIs" priority="706" operator="lessThan" aboveAverage="0" equalAverage="0" bottom="0" percent="0" rank="0" text="" dxfId="1">
      <formula>$C$4</formula>
    </cfRule>
    <cfRule type="cellIs" priority="707" operator="lessThan" aboveAverage="0" equalAverage="0" bottom="0" percent="0" rank="0" text="" dxfId="0">
      <formula>$C$4</formula>
    </cfRule>
  </conditionalFormatting>
  <conditionalFormatting sqref="BK17">
    <cfRule type="cellIs" priority="708" operator="lessThan" aboveAverage="0" equalAverage="0" bottom="0" percent="0" rank="0" text="" dxfId="1">
      <formula>$C$4</formula>
    </cfRule>
    <cfRule type="cellIs" priority="709" operator="lessThan" aboveAverage="0" equalAverage="0" bottom="0" percent="0" rank="0" text="" dxfId="0">
      <formula>$C$4</formula>
    </cfRule>
  </conditionalFormatting>
  <conditionalFormatting sqref="BL17">
    <cfRule type="cellIs" priority="710" operator="lessThan" aboveAverage="0" equalAverage="0" bottom="0" percent="0" rank="0" text="" dxfId="1">
      <formula>$C$4</formula>
    </cfRule>
    <cfRule type="cellIs" priority="711" operator="lessThan" aboveAverage="0" equalAverage="0" bottom="0" percent="0" rank="0" text="" dxfId="0">
      <formula>$C$4</formula>
    </cfRule>
  </conditionalFormatting>
  <conditionalFormatting sqref="BM17">
    <cfRule type="cellIs" priority="712" operator="lessThan" aboveAverage="0" equalAverage="0" bottom="0" percent="0" rank="0" text="" dxfId="1">
      <formula>$C$4</formula>
    </cfRule>
    <cfRule type="cellIs" priority="713" operator="lessThan" aboveAverage="0" equalAverage="0" bottom="0" percent="0" rank="0" text="" dxfId="0">
      <formula>$C$4</formula>
    </cfRule>
  </conditionalFormatting>
  <conditionalFormatting sqref="BN17">
    <cfRule type="cellIs" priority="714" operator="lessThan" aboveAverage="0" equalAverage="0" bottom="0" percent="0" rank="0" text="" dxfId="1">
      <formula>$C$4</formula>
    </cfRule>
    <cfRule type="cellIs" priority="715" operator="lessThan" aboveAverage="0" equalAverage="0" bottom="0" percent="0" rank="0" text="" dxfId="0">
      <formula>$C$4</formula>
    </cfRule>
  </conditionalFormatting>
  <conditionalFormatting sqref="BO17">
    <cfRule type="cellIs" priority="716" operator="lessThan" aboveAverage="0" equalAverage="0" bottom="0" percent="0" rank="0" text="" dxfId="1">
      <formula>$C$4</formula>
    </cfRule>
    <cfRule type="cellIs" priority="717" operator="lessThan" aboveAverage="0" equalAverage="0" bottom="0" percent="0" rank="0" text="" dxfId="0">
      <formula>$C$4</formula>
    </cfRule>
  </conditionalFormatting>
  <conditionalFormatting sqref="BP17">
    <cfRule type="cellIs" priority="718" operator="lessThan" aboveAverage="0" equalAverage="0" bottom="0" percent="0" rank="0" text="" dxfId="1">
      <formula>$C$4</formula>
    </cfRule>
    <cfRule type="cellIs" priority="719" operator="lessThan" aboveAverage="0" equalAverage="0" bottom="0" percent="0" rank="0" text="" dxfId="0">
      <formula>$C$4</formula>
    </cfRule>
  </conditionalFormatting>
  <conditionalFormatting sqref="BQ17">
    <cfRule type="cellIs" priority="720" operator="lessThan" aboveAverage="0" equalAverage="0" bottom="0" percent="0" rank="0" text="" dxfId="1">
      <formula>$C$4</formula>
    </cfRule>
    <cfRule type="cellIs" priority="721" operator="lessThan" aboveAverage="0" equalAverage="0" bottom="0" percent="0" rank="0" text="" dxfId="0">
      <formula>$C$4</formula>
    </cfRule>
  </conditionalFormatting>
  <conditionalFormatting sqref="BR17">
    <cfRule type="cellIs" priority="722" operator="lessThan" aboveAverage="0" equalAverage="0" bottom="0" percent="0" rank="0" text="" dxfId="0">
      <formula>$C$4</formula>
    </cfRule>
  </conditionalFormatting>
  <conditionalFormatting sqref="BS17">
    <cfRule type="cellIs" priority="723" operator="lessThan" aboveAverage="0" equalAverage="0" bottom="0" percent="0" rank="0" text="" dxfId="0">
      <formula>$C$4</formula>
    </cfRule>
  </conditionalFormatting>
  <conditionalFormatting sqref="BU17">
    <cfRule type="cellIs" priority="724" operator="lessThan" aboveAverage="0" equalAverage="0" bottom="0" percent="0" rank="0" text="" dxfId="0">
      <formula>$C$4</formula>
    </cfRule>
  </conditionalFormatting>
  <conditionalFormatting sqref="BV17">
    <cfRule type="cellIs" priority="725" operator="lessThan" aboveAverage="0" equalAverage="0" bottom="0" percent="0" rank="0" text="" dxfId="0">
      <formula>$C$4</formula>
    </cfRule>
  </conditionalFormatting>
  <conditionalFormatting sqref="BW17">
    <cfRule type="cellIs" priority="726" operator="lessThan" aboveAverage="0" equalAverage="0" bottom="0" percent="0" rank="0" text="" dxfId="0">
      <formula>$C$4</formula>
    </cfRule>
  </conditionalFormatting>
  <conditionalFormatting sqref="BX17">
    <cfRule type="cellIs" priority="727" operator="lessThan" aboveAverage="0" equalAverage="0" bottom="0" percent="0" rank="0" text="" dxfId="0">
      <formula>$C$4</formula>
    </cfRule>
  </conditionalFormatting>
  <conditionalFormatting sqref="BY17">
    <cfRule type="cellIs" priority="728" operator="lessThan" aboveAverage="0" equalAverage="0" bottom="0" percent="0" rank="0" text="" dxfId="0">
      <formula>$C$4</formula>
    </cfRule>
  </conditionalFormatting>
  <conditionalFormatting sqref="BZ17">
    <cfRule type="cellIs" priority="729" operator="lessThan" aboveAverage="0" equalAverage="0" bottom="0" percent="0" rank="0" text="" dxfId="0">
      <formula>$C$4</formula>
    </cfRule>
  </conditionalFormatting>
  <conditionalFormatting sqref="CA17">
    <cfRule type="cellIs" priority="730" operator="lessThan" aboveAverage="0" equalAverage="0" bottom="0" percent="0" rank="0" text="" dxfId="0">
      <formula>$C$4</formula>
    </cfRule>
  </conditionalFormatting>
  <conditionalFormatting sqref="CB17">
    <cfRule type="cellIs" priority="731" operator="lessThan" aboveAverage="0" equalAverage="0" bottom="0" percent="0" rank="0" text="" dxfId="0">
      <formula>$C$4</formula>
    </cfRule>
  </conditionalFormatting>
  <conditionalFormatting sqref="CC17">
    <cfRule type="cellIs" priority="732" operator="lessThan" aboveAverage="0" equalAverage="0" bottom="0" percent="0" rank="0" text="" dxfId="0">
      <formula>$C$4</formula>
    </cfRule>
  </conditionalFormatting>
  <conditionalFormatting sqref="CD17">
    <cfRule type="cellIs" priority="733" operator="lessThan" aboveAverage="0" equalAverage="0" bottom="0" percent="0" rank="0" text="" dxfId="0">
      <formula>$C$4</formula>
    </cfRule>
  </conditionalFormatting>
  <conditionalFormatting sqref="CE17">
    <cfRule type="cellIs" priority="734" operator="lessThan" aboveAverage="0" equalAverage="0" bottom="0" percent="0" rank="0" text="" dxfId="0">
      <formula>$C$4</formula>
    </cfRule>
  </conditionalFormatting>
  <conditionalFormatting sqref="CF17">
    <cfRule type="cellIs" priority="735" operator="lessThan" aboveAverage="0" equalAverage="0" bottom="0" percent="0" rank="0" text="" dxfId="0">
      <formula>$C$4</formula>
    </cfRule>
  </conditionalFormatting>
  <conditionalFormatting sqref="CG17">
    <cfRule type="cellIs" priority="736" operator="lessThan" aboveAverage="0" equalAverage="0" bottom="0" percent="0" rank="0" text="" dxfId="0">
      <formula>$C$4</formula>
    </cfRule>
  </conditionalFormatting>
  <conditionalFormatting sqref="CH17">
    <cfRule type="cellIs" priority="737" operator="lessThan" aboveAverage="0" equalAverage="0" bottom="0" percent="0" rank="0" text="" dxfId="1">
      <formula>$C$4</formula>
    </cfRule>
    <cfRule type="cellIs" priority="738" operator="lessThan" aboveAverage="0" equalAverage="0" bottom="0" percent="0" rank="0" text="" dxfId="0">
      <formula>$C$4</formula>
    </cfRule>
  </conditionalFormatting>
  <conditionalFormatting sqref="CI17">
    <cfRule type="cellIs" priority="739" operator="lessThan" aboveAverage="0" equalAverage="0" bottom="0" percent="0" rank="0" text="" dxfId="1">
      <formula>$C$4</formula>
    </cfRule>
    <cfRule type="cellIs" priority="740" operator="lessThan" aboveAverage="0" equalAverage="0" bottom="0" percent="0" rank="0" text="" dxfId="0">
      <formula>$C$4</formula>
    </cfRule>
  </conditionalFormatting>
  <conditionalFormatting sqref="CJ17">
    <cfRule type="cellIs" priority="741" operator="lessThan" aboveAverage="0" equalAverage="0" bottom="0" percent="0" rank="0" text="" dxfId="1">
      <formula>$C$4</formula>
    </cfRule>
    <cfRule type="cellIs" priority="742" operator="lessThan" aboveAverage="0" equalAverage="0" bottom="0" percent="0" rank="0" text="" dxfId="0">
      <formula>$C$4</formula>
    </cfRule>
  </conditionalFormatting>
  <conditionalFormatting sqref="CK17">
    <cfRule type="cellIs" priority="743" operator="lessThan" aboveAverage="0" equalAverage="0" bottom="0" percent="0" rank="0" text="" dxfId="1">
      <formula>$C$4</formula>
    </cfRule>
    <cfRule type="cellIs" priority="744" operator="lessThan" aboveAverage="0" equalAverage="0" bottom="0" percent="0" rank="0" text="" dxfId="0">
      <formula>$C$4</formula>
    </cfRule>
  </conditionalFormatting>
  <conditionalFormatting sqref="CL17">
    <cfRule type="cellIs" priority="745" operator="lessThan" aboveAverage="0" equalAverage="0" bottom="0" percent="0" rank="0" text="" dxfId="1">
      <formula>$C$4</formula>
    </cfRule>
    <cfRule type="cellIs" priority="746" operator="lessThan" aboveAverage="0" equalAverage="0" bottom="0" percent="0" rank="0" text="" dxfId="0">
      <formula>$C$4</formula>
    </cfRule>
  </conditionalFormatting>
  <conditionalFormatting sqref="CM17">
    <cfRule type="cellIs" priority="747" operator="lessThan" aboveAverage="0" equalAverage="0" bottom="0" percent="0" rank="0" text="" dxfId="0">
      <formula>$C$4</formula>
    </cfRule>
  </conditionalFormatting>
  <conditionalFormatting sqref="CN17">
    <cfRule type="cellIs" priority="748" operator="lessThan" aboveAverage="0" equalAverage="0" bottom="0" percent="0" rank="0" text="" dxfId="0">
      <formula>$C$4</formula>
    </cfRule>
  </conditionalFormatting>
  <conditionalFormatting sqref="CO17">
    <cfRule type="cellIs" priority="749" operator="lessThan" aboveAverage="0" equalAverage="0" bottom="0" percent="0" rank="0" text="" dxfId="0">
      <formula>$C$4</formula>
    </cfRule>
  </conditionalFormatting>
  <conditionalFormatting sqref="CR17">
    <cfRule type="cellIs" priority="750" operator="lessThan" aboveAverage="0" equalAverage="0" bottom="0" percent="0" rank="0" text="" dxfId="1">
      <formula>$C$4</formula>
    </cfRule>
    <cfRule type="cellIs" priority="751" operator="lessThan" aboveAverage="0" equalAverage="0" bottom="0" percent="0" rank="0" text="" dxfId="0">
      <formula>$C$4</formula>
    </cfRule>
  </conditionalFormatting>
  <conditionalFormatting sqref="CW17">
    <cfRule type="cellIs" priority="752" operator="lessThan" aboveAverage="0" equalAverage="0" bottom="0" percent="0" rank="0" text="" dxfId="0">
      <formula>1</formula>
    </cfRule>
  </conditionalFormatting>
  <conditionalFormatting sqref="L18">
    <cfRule type="cellIs" priority="753" operator="lessThan" aboveAverage="0" equalAverage="0" bottom="0" percent="0" rank="0" text="" dxfId="1">
      <formula>$C$4</formula>
    </cfRule>
    <cfRule type="cellIs" priority="754" operator="lessThan" aboveAverage="0" equalAverage="0" bottom="0" percent="0" rank="0" text="" dxfId="0">
      <formula>$C$4</formula>
    </cfRule>
  </conditionalFormatting>
  <conditionalFormatting sqref="M18">
    <cfRule type="cellIs" priority="755" operator="lessThan" aboveAverage="0" equalAverage="0" bottom="0" percent="0" rank="0" text="" dxfId="1">
      <formula>$C$4</formula>
    </cfRule>
    <cfRule type="cellIs" priority="756" operator="lessThan" aboveAverage="0" equalAverage="0" bottom="0" percent="0" rank="0" text="" dxfId="0">
      <formula>$C$4</formula>
    </cfRule>
  </conditionalFormatting>
  <conditionalFormatting sqref="O18">
    <cfRule type="cellIs" priority="757" operator="lessThan" aboveAverage="0" equalAverage="0" bottom="0" percent="0" rank="0" text="" dxfId="0">
      <formula>$C$4</formula>
    </cfRule>
  </conditionalFormatting>
  <conditionalFormatting sqref="P18">
    <cfRule type="cellIs" priority="758" operator="lessThan" aboveAverage="0" equalAverage="0" bottom="0" percent="0" rank="0" text="" dxfId="0">
      <formula>$C$4</formula>
    </cfRule>
  </conditionalFormatting>
  <conditionalFormatting sqref="Q18">
    <cfRule type="cellIs" priority="759" operator="lessThan" aboveAverage="0" equalAverage="0" bottom="0" percent="0" rank="0" text="" dxfId="0">
      <formula>$C$4</formula>
    </cfRule>
  </conditionalFormatting>
  <conditionalFormatting sqref="R18">
    <cfRule type="cellIs" priority="760" operator="lessThan" aboveAverage="0" equalAverage="0" bottom="0" percent="0" rank="0" text="" dxfId="0">
      <formula>$C$4</formula>
    </cfRule>
  </conditionalFormatting>
  <conditionalFormatting sqref="S18">
    <cfRule type="cellIs" priority="761" operator="lessThan" aboveAverage="0" equalAverage="0" bottom="0" percent="0" rank="0" text="" dxfId="0">
      <formula>$C$4</formula>
    </cfRule>
  </conditionalFormatting>
  <conditionalFormatting sqref="T18">
    <cfRule type="cellIs" priority="762" operator="lessThan" aboveAverage="0" equalAverage="0" bottom="0" percent="0" rank="0" text="" dxfId="0">
      <formula>$C$4</formula>
    </cfRule>
  </conditionalFormatting>
  <conditionalFormatting sqref="U18">
    <cfRule type="cellIs" priority="763" operator="lessThan" aboveAverage="0" equalAverage="0" bottom="0" percent="0" rank="0" text="" dxfId="0">
      <formula>$C$4</formula>
    </cfRule>
  </conditionalFormatting>
  <conditionalFormatting sqref="V18">
    <cfRule type="cellIs" priority="764" operator="lessThan" aboveAverage="0" equalAverage="0" bottom="0" percent="0" rank="0" text="" dxfId="0">
      <formula>$C$4</formula>
    </cfRule>
  </conditionalFormatting>
  <conditionalFormatting sqref="W18">
    <cfRule type="cellIs" priority="765" operator="lessThan" aboveAverage="0" equalAverage="0" bottom="0" percent="0" rank="0" text="" dxfId="0">
      <formula>$C$4</formula>
    </cfRule>
  </conditionalFormatting>
  <conditionalFormatting sqref="X18">
    <cfRule type="cellIs" priority="766" operator="lessThan" aboveAverage="0" equalAverage="0" bottom="0" percent="0" rank="0" text="" dxfId="0">
      <formula>$C$4</formula>
    </cfRule>
  </conditionalFormatting>
  <conditionalFormatting sqref="Y18">
    <cfRule type="cellIs" priority="767" operator="lessThan" aboveAverage="0" equalAverage="0" bottom="0" percent="0" rank="0" text="" dxfId="0">
      <formula>$C$4</formula>
    </cfRule>
  </conditionalFormatting>
  <conditionalFormatting sqref="Z18">
    <cfRule type="cellIs" priority="768" operator="lessThan" aboveAverage="0" equalAverage="0" bottom="0" percent="0" rank="0" text="" dxfId="0">
      <formula>$C$4</formula>
    </cfRule>
  </conditionalFormatting>
  <conditionalFormatting sqref="AA18">
    <cfRule type="cellIs" priority="769" operator="lessThan" aboveAverage="0" equalAverage="0" bottom="0" percent="0" rank="0" text="" dxfId="0">
      <formula>$C$4</formula>
    </cfRule>
  </conditionalFormatting>
  <conditionalFormatting sqref="AB18">
    <cfRule type="cellIs" priority="770" operator="lessThan" aboveAverage="0" equalAverage="0" bottom="0" percent="0" rank="0" text="" dxfId="0">
      <formula>$C$4</formula>
    </cfRule>
  </conditionalFormatting>
  <conditionalFormatting sqref="AC18">
    <cfRule type="cellIs" priority="771" operator="lessThan" aboveAverage="0" equalAverage="0" bottom="0" percent="0" rank="0" text="" dxfId="0">
      <formula>$C$4</formula>
    </cfRule>
  </conditionalFormatting>
  <conditionalFormatting sqref="AD18">
    <cfRule type="cellIs" priority="772" operator="lessThan" aboveAverage="0" equalAverage="0" bottom="0" percent="0" rank="0" text="" dxfId="0">
      <formula>$C$4</formula>
    </cfRule>
  </conditionalFormatting>
  <conditionalFormatting sqref="AE18">
    <cfRule type="cellIs" priority="773" operator="lessThan" aboveAverage="0" equalAverage="0" bottom="0" percent="0" rank="0" text="" dxfId="0">
      <formula>$C$4</formula>
    </cfRule>
  </conditionalFormatting>
  <conditionalFormatting sqref="AF18">
    <cfRule type="cellIs" priority="774" operator="lessThan" aboveAverage="0" equalAverage="0" bottom="0" percent="0" rank="0" text="" dxfId="0">
      <formula>$C$4</formula>
    </cfRule>
  </conditionalFormatting>
  <conditionalFormatting sqref="AG18">
    <cfRule type="cellIs" priority="775" operator="lessThan" aboveAverage="0" equalAverage="0" bottom="0" percent="0" rank="0" text="" dxfId="0">
      <formula>$C$4</formula>
    </cfRule>
  </conditionalFormatting>
  <conditionalFormatting sqref="AH18">
    <cfRule type="cellIs" priority="776" operator="lessThan" aboveAverage="0" equalAverage="0" bottom="0" percent="0" rank="0" text="" dxfId="0">
      <formula>$C$4</formula>
    </cfRule>
  </conditionalFormatting>
  <conditionalFormatting sqref="AI18">
    <cfRule type="cellIs" priority="777" operator="lessThan" aboveAverage="0" equalAverage="0" bottom="0" percent="0" rank="0" text="" dxfId="0">
      <formula>$C$4</formula>
    </cfRule>
  </conditionalFormatting>
  <conditionalFormatting sqref="AJ18">
    <cfRule type="cellIs" priority="778" operator="lessThan" aboveAverage="0" equalAverage="0" bottom="0" percent="0" rank="0" text="" dxfId="0">
      <formula>$C$4</formula>
    </cfRule>
  </conditionalFormatting>
  <conditionalFormatting sqref="AK18">
    <cfRule type="cellIs" priority="779" operator="lessThan" aboveAverage="0" equalAverage="0" bottom="0" percent="0" rank="0" text="" dxfId="0">
      <formula>$C$4</formula>
    </cfRule>
  </conditionalFormatting>
  <conditionalFormatting sqref="AL18">
    <cfRule type="cellIs" priority="780" operator="lessThan" aboveAverage="0" equalAverage="0" bottom="0" percent="0" rank="0" text="" dxfId="0">
      <formula>$C$4</formula>
    </cfRule>
  </conditionalFormatting>
  <conditionalFormatting sqref="AM18">
    <cfRule type="cellIs" priority="781" operator="lessThan" aboveAverage="0" equalAverage="0" bottom="0" percent="0" rank="0" text="" dxfId="0">
      <formula>$C$4</formula>
    </cfRule>
  </conditionalFormatting>
  <conditionalFormatting sqref="AN18">
    <cfRule type="cellIs" priority="782" operator="lessThan" aboveAverage="0" equalAverage="0" bottom="0" percent="0" rank="0" text="" dxfId="0">
      <formula>$C$4</formula>
    </cfRule>
  </conditionalFormatting>
  <conditionalFormatting sqref="AO18">
    <cfRule type="cellIs" priority="783" operator="lessThan" aboveAverage="0" equalAverage="0" bottom="0" percent="0" rank="0" text="" dxfId="0">
      <formula>$C$4</formula>
    </cfRule>
  </conditionalFormatting>
  <conditionalFormatting sqref="AP18">
    <cfRule type="cellIs" priority="784" operator="lessThan" aboveAverage="0" equalAverage="0" bottom="0" percent="0" rank="0" text="" dxfId="0">
      <formula>$C$4</formula>
    </cfRule>
  </conditionalFormatting>
  <conditionalFormatting sqref="AQ18">
    <cfRule type="cellIs" priority="785" operator="lessThan" aboveAverage="0" equalAverage="0" bottom="0" percent="0" rank="0" text="" dxfId="0">
      <formula>$C$4</formula>
    </cfRule>
  </conditionalFormatting>
  <conditionalFormatting sqref="AR18">
    <cfRule type="cellIs" priority="786" operator="lessThan" aboveAverage="0" equalAverage="0" bottom="0" percent="0" rank="0" text="" dxfId="0">
      <formula>$C$4</formula>
    </cfRule>
  </conditionalFormatting>
  <conditionalFormatting sqref="AS18">
    <cfRule type="cellIs" priority="787" operator="lessThan" aboveAverage="0" equalAverage="0" bottom="0" percent="0" rank="0" text="" dxfId="0">
      <formula>$C$4</formula>
    </cfRule>
  </conditionalFormatting>
  <conditionalFormatting sqref="AU18">
    <cfRule type="cellIs" priority="788" operator="lessThan" aboveAverage="0" equalAverage="0" bottom="0" percent="0" rank="0" text="" dxfId="0">
      <formula>$C$4</formula>
    </cfRule>
  </conditionalFormatting>
  <conditionalFormatting sqref="AV18">
    <cfRule type="cellIs" priority="789" operator="lessThan" aboveAverage="0" equalAverage="0" bottom="0" percent="0" rank="0" text="" dxfId="0">
      <formula>$C$4</formula>
    </cfRule>
  </conditionalFormatting>
  <conditionalFormatting sqref="AX18">
    <cfRule type="cellIs" priority="790" operator="lessThan" aboveAverage="0" equalAverage="0" bottom="0" percent="0" rank="0" text="" dxfId="1">
      <formula>$C$4</formula>
    </cfRule>
    <cfRule type="cellIs" priority="791" operator="lessThan" aboveAverage="0" equalAverage="0" bottom="0" percent="0" rank="0" text="" dxfId="0">
      <formula>$C$4</formula>
    </cfRule>
  </conditionalFormatting>
  <conditionalFormatting sqref="AY18">
    <cfRule type="cellIs" priority="792" operator="lessThan" aboveAverage="0" equalAverage="0" bottom="0" percent="0" rank="0" text="" dxfId="1">
      <formula>$C$4</formula>
    </cfRule>
    <cfRule type="cellIs" priority="793" operator="lessThan" aboveAverage="0" equalAverage="0" bottom="0" percent="0" rank="0" text="" dxfId="0">
      <formula>$C$4</formula>
    </cfRule>
  </conditionalFormatting>
  <conditionalFormatting sqref="AZ18">
    <cfRule type="cellIs" priority="794" operator="lessThan" aboveAverage="0" equalAverage="0" bottom="0" percent="0" rank="0" text="" dxfId="1">
      <formula>$C$4</formula>
    </cfRule>
    <cfRule type="cellIs" priority="795" operator="lessThan" aboveAverage="0" equalAverage="0" bottom="0" percent="0" rank="0" text="" dxfId="0">
      <formula>$C$4</formula>
    </cfRule>
  </conditionalFormatting>
  <conditionalFormatting sqref="BA18">
    <cfRule type="cellIs" priority="796" operator="lessThan" aboveAverage="0" equalAverage="0" bottom="0" percent="0" rank="0" text="" dxfId="1">
      <formula>$C$4</formula>
    </cfRule>
    <cfRule type="cellIs" priority="797" operator="lessThan" aboveAverage="0" equalAverage="0" bottom="0" percent="0" rank="0" text="" dxfId="0">
      <formula>$C$4</formula>
    </cfRule>
  </conditionalFormatting>
  <conditionalFormatting sqref="BB18">
    <cfRule type="cellIs" priority="798" operator="lessThan" aboveAverage="0" equalAverage="0" bottom="0" percent="0" rank="0" text="" dxfId="1">
      <formula>$C$4</formula>
    </cfRule>
    <cfRule type="cellIs" priority="799" operator="lessThan" aboveAverage="0" equalAverage="0" bottom="0" percent="0" rank="0" text="" dxfId="0">
      <formula>$C$4</formula>
    </cfRule>
  </conditionalFormatting>
  <conditionalFormatting sqref="BC18">
    <cfRule type="cellIs" priority="800" operator="lessThan" aboveAverage="0" equalAverage="0" bottom="0" percent="0" rank="0" text="" dxfId="1">
      <formula>$C$4</formula>
    </cfRule>
    <cfRule type="cellIs" priority="801" operator="lessThan" aboveAverage="0" equalAverage="0" bottom="0" percent="0" rank="0" text="" dxfId="0">
      <formula>$C$4</formula>
    </cfRule>
  </conditionalFormatting>
  <conditionalFormatting sqref="BD18">
    <cfRule type="cellIs" priority="802" operator="lessThan" aboveAverage="0" equalAverage="0" bottom="0" percent="0" rank="0" text="" dxfId="1">
      <formula>$C$4</formula>
    </cfRule>
    <cfRule type="cellIs" priority="803" operator="lessThan" aboveAverage="0" equalAverage="0" bottom="0" percent="0" rank="0" text="" dxfId="0">
      <formula>$C$4</formula>
    </cfRule>
  </conditionalFormatting>
  <conditionalFormatting sqref="BF18">
    <cfRule type="cellIs" priority="804" operator="lessThan" aboveAverage="0" equalAverage="0" bottom="0" percent="0" rank="0" text="" dxfId="1">
      <formula>$C$4</formula>
    </cfRule>
    <cfRule type="cellIs" priority="805" operator="lessThan" aboveAverage="0" equalAverage="0" bottom="0" percent="0" rank="0" text="" dxfId="0">
      <formula>$C$4</formula>
    </cfRule>
  </conditionalFormatting>
  <conditionalFormatting sqref="BG18">
    <cfRule type="cellIs" priority="806" operator="lessThan" aboveAverage="0" equalAverage="0" bottom="0" percent="0" rank="0" text="" dxfId="1">
      <formula>$C$4</formula>
    </cfRule>
    <cfRule type="cellIs" priority="807" operator="lessThan" aboveAverage="0" equalAverage="0" bottom="0" percent="0" rank="0" text="" dxfId="0">
      <formula>$C$4</formula>
    </cfRule>
  </conditionalFormatting>
  <conditionalFormatting sqref="BH18">
    <cfRule type="cellIs" priority="808" operator="lessThan" aboveAverage="0" equalAverage="0" bottom="0" percent="0" rank="0" text="" dxfId="1">
      <formula>$C$4</formula>
    </cfRule>
    <cfRule type="cellIs" priority="809" operator="lessThan" aboveAverage="0" equalAverage="0" bottom="0" percent="0" rank="0" text="" dxfId="0">
      <formula>$C$4</formula>
    </cfRule>
  </conditionalFormatting>
  <conditionalFormatting sqref="BI18">
    <cfRule type="cellIs" priority="810" operator="lessThan" aboveAverage="0" equalAverage="0" bottom="0" percent="0" rank="0" text="" dxfId="1">
      <formula>$C$4</formula>
    </cfRule>
    <cfRule type="cellIs" priority="811" operator="lessThan" aboveAverage="0" equalAverage="0" bottom="0" percent="0" rank="0" text="" dxfId="0">
      <formula>$C$4</formula>
    </cfRule>
  </conditionalFormatting>
  <conditionalFormatting sqref="BJ18">
    <cfRule type="cellIs" priority="812" operator="lessThan" aboveAverage="0" equalAverage="0" bottom="0" percent="0" rank="0" text="" dxfId="1">
      <formula>$C$4</formula>
    </cfRule>
    <cfRule type="cellIs" priority="813" operator="lessThan" aboveAverage="0" equalAverage="0" bottom="0" percent="0" rank="0" text="" dxfId="0">
      <formula>$C$4</formula>
    </cfRule>
  </conditionalFormatting>
  <conditionalFormatting sqref="BK18">
    <cfRule type="cellIs" priority="814" operator="lessThan" aboveAverage="0" equalAverage="0" bottom="0" percent="0" rank="0" text="" dxfId="1">
      <formula>$C$4</formula>
    </cfRule>
    <cfRule type="cellIs" priority="815" operator="lessThan" aboveAverage="0" equalAverage="0" bottom="0" percent="0" rank="0" text="" dxfId="0">
      <formula>$C$4</formula>
    </cfRule>
  </conditionalFormatting>
  <conditionalFormatting sqref="BL18">
    <cfRule type="cellIs" priority="816" operator="lessThan" aboveAverage="0" equalAverage="0" bottom="0" percent="0" rank="0" text="" dxfId="1">
      <formula>$C$4</formula>
    </cfRule>
    <cfRule type="cellIs" priority="817" operator="lessThan" aboveAverage="0" equalAverage="0" bottom="0" percent="0" rank="0" text="" dxfId="0">
      <formula>$C$4</formula>
    </cfRule>
  </conditionalFormatting>
  <conditionalFormatting sqref="BM18">
    <cfRule type="cellIs" priority="818" operator="lessThan" aboveAverage="0" equalAverage="0" bottom="0" percent="0" rank="0" text="" dxfId="1">
      <formula>$C$4</formula>
    </cfRule>
    <cfRule type="cellIs" priority="819" operator="lessThan" aboveAverage="0" equalAverage="0" bottom="0" percent="0" rank="0" text="" dxfId="0">
      <formula>$C$4</formula>
    </cfRule>
  </conditionalFormatting>
  <conditionalFormatting sqref="BN18">
    <cfRule type="cellIs" priority="820" operator="lessThan" aboveAverage="0" equalAverage="0" bottom="0" percent="0" rank="0" text="" dxfId="1">
      <formula>$C$4</formula>
    </cfRule>
    <cfRule type="cellIs" priority="821" operator="lessThan" aboveAverage="0" equalAverage="0" bottom="0" percent="0" rank="0" text="" dxfId="0">
      <formula>$C$4</formula>
    </cfRule>
  </conditionalFormatting>
  <conditionalFormatting sqref="BO18">
    <cfRule type="cellIs" priority="822" operator="lessThan" aboveAverage="0" equalAverage="0" bottom="0" percent="0" rank="0" text="" dxfId="1">
      <formula>$C$4</formula>
    </cfRule>
    <cfRule type="cellIs" priority="823" operator="lessThan" aboveAverage="0" equalAverage="0" bottom="0" percent="0" rank="0" text="" dxfId="0">
      <formula>$C$4</formula>
    </cfRule>
  </conditionalFormatting>
  <conditionalFormatting sqref="BP18">
    <cfRule type="cellIs" priority="824" operator="lessThan" aboveAverage="0" equalAverage="0" bottom="0" percent="0" rank="0" text="" dxfId="1">
      <formula>$C$4</formula>
    </cfRule>
    <cfRule type="cellIs" priority="825" operator="lessThan" aboveAverage="0" equalAverage="0" bottom="0" percent="0" rank="0" text="" dxfId="0">
      <formula>$C$4</formula>
    </cfRule>
  </conditionalFormatting>
  <conditionalFormatting sqref="BQ18">
    <cfRule type="cellIs" priority="826" operator="lessThan" aboveAverage="0" equalAverage="0" bottom="0" percent="0" rank="0" text="" dxfId="1">
      <formula>$C$4</formula>
    </cfRule>
    <cfRule type="cellIs" priority="827" operator="lessThan" aboveAverage="0" equalAverage="0" bottom="0" percent="0" rank="0" text="" dxfId="0">
      <formula>$C$4</formula>
    </cfRule>
  </conditionalFormatting>
  <conditionalFormatting sqref="BR18">
    <cfRule type="cellIs" priority="828" operator="lessThan" aboveAverage="0" equalAverage="0" bottom="0" percent="0" rank="0" text="" dxfId="0">
      <formula>$C$4</formula>
    </cfRule>
  </conditionalFormatting>
  <conditionalFormatting sqref="BS18">
    <cfRule type="cellIs" priority="829" operator="lessThan" aboveAverage="0" equalAverage="0" bottom="0" percent="0" rank="0" text="" dxfId="0">
      <formula>$C$4</formula>
    </cfRule>
  </conditionalFormatting>
  <conditionalFormatting sqref="BU18">
    <cfRule type="cellIs" priority="830" operator="lessThan" aboveAverage="0" equalAverage="0" bottom="0" percent="0" rank="0" text="" dxfId="0">
      <formula>$C$4</formula>
    </cfRule>
  </conditionalFormatting>
  <conditionalFormatting sqref="BV18">
    <cfRule type="cellIs" priority="831" operator="lessThan" aboveAverage="0" equalAverage="0" bottom="0" percent="0" rank="0" text="" dxfId="0">
      <formula>$C$4</formula>
    </cfRule>
  </conditionalFormatting>
  <conditionalFormatting sqref="BW18">
    <cfRule type="cellIs" priority="832" operator="lessThan" aboveAverage="0" equalAverage="0" bottom="0" percent="0" rank="0" text="" dxfId="0">
      <formula>$C$4</formula>
    </cfRule>
  </conditionalFormatting>
  <conditionalFormatting sqref="BX18">
    <cfRule type="cellIs" priority="833" operator="lessThan" aboveAverage="0" equalAverage="0" bottom="0" percent="0" rank="0" text="" dxfId="0">
      <formula>$C$4</formula>
    </cfRule>
  </conditionalFormatting>
  <conditionalFormatting sqref="BY18">
    <cfRule type="cellIs" priority="834" operator="lessThan" aboveAverage="0" equalAverage="0" bottom="0" percent="0" rank="0" text="" dxfId="0">
      <formula>$C$4</formula>
    </cfRule>
  </conditionalFormatting>
  <conditionalFormatting sqref="BZ18">
    <cfRule type="cellIs" priority="835" operator="lessThan" aboveAverage="0" equalAverage="0" bottom="0" percent="0" rank="0" text="" dxfId="0">
      <formula>$C$4</formula>
    </cfRule>
  </conditionalFormatting>
  <conditionalFormatting sqref="CA18">
    <cfRule type="cellIs" priority="836" operator="lessThan" aboveAverage="0" equalAverage="0" bottom="0" percent="0" rank="0" text="" dxfId="0">
      <formula>$C$4</formula>
    </cfRule>
  </conditionalFormatting>
  <conditionalFormatting sqref="CB18">
    <cfRule type="cellIs" priority="837" operator="lessThan" aboveAverage="0" equalAverage="0" bottom="0" percent="0" rank="0" text="" dxfId="0">
      <formula>$C$4</formula>
    </cfRule>
  </conditionalFormatting>
  <conditionalFormatting sqref="CC18">
    <cfRule type="cellIs" priority="838" operator="lessThan" aboveAverage="0" equalAverage="0" bottom="0" percent="0" rank="0" text="" dxfId="0">
      <formula>$C$4</formula>
    </cfRule>
  </conditionalFormatting>
  <conditionalFormatting sqref="CD18">
    <cfRule type="cellIs" priority="839" operator="lessThan" aboveAverage="0" equalAverage="0" bottom="0" percent="0" rank="0" text="" dxfId="0">
      <formula>$C$4</formula>
    </cfRule>
  </conditionalFormatting>
  <conditionalFormatting sqref="CE18">
    <cfRule type="cellIs" priority="840" operator="lessThan" aboveAverage="0" equalAverage="0" bottom="0" percent="0" rank="0" text="" dxfId="0">
      <formula>$C$4</formula>
    </cfRule>
  </conditionalFormatting>
  <conditionalFormatting sqref="CF18">
    <cfRule type="cellIs" priority="841" operator="lessThan" aboveAverage="0" equalAverage="0" bottom="0" percent="0" rank="0" text="" dxfId="0">
      <formula>$C$4</formula>
    </cfRule>
  </conditionalFormatting>
  <conditionalFormatting sqref="CG18">
    <cfRule type="cellIs" priority="842" operator="lessThan" aboveAverage="0" equalAverage="0" bottom="0" percent="0" rank="0" text="" dxfId="0">
      <formula>$C$4</formula>
    </cfRule>
  </conditionalFormatting>
  <conditionalFormatting sqref="CH18">
    <cfRule type="cellIs" priority="843" operator="lessThan" aboveAverage="0" equalAverage="0" bottom="0" percent="0" rank="0" text="" dxfId="1">
      <formula>$C$4</formula>
    </cfRule>
    <cfRule type="cellIs" priority="844" operator="lessThan" aboveAverage="0" equalAverage="0" bottom="0" percent="0" rank="0" text="" dxfId="0">
      <formula>$C$4</formula>
    </cfRule>
  </conditionalFormatting>
  <conditionalFormatting sqref="CI18">
    <cfRule type="cellIs" priority="845" operator="lessThan" aboveAverage="0" equalAverage="0" bottom="0" percent="0" rank="0" text="" dxfId="1">
      <formula>$C$4</formula>
    </cfRule>
    <cfRule type="cellIs" priority="846" operator="lessThan" aboveAverage="0" equalAverage="0" bottom="0" percent="0" rank="0" text="" dxfId="0">
      <formula>$C$4</formula>
    </cfRule>
  </conditionalFormatting>
  <conditionalFormatting sqref="CJ18">
    <cfRule type="cellIs" priority="847" operator="lessThan" aboveAverage="0" equalAverage="0" bottom="0" percent="0" rank="0" text="" dxfId="1">
      <formula>$C$4</formula>
    </cfRule>
    <cfRule type="cellIs" priority="848" operator="lessThan" aboveAverage="0" equalAverage="0" bottom="0" percent="0" rank="0" text="" dxfId="0">
      <formula>$C$4</formula>
    </cfRule>
  </conditionalFormatting>
  <conditionalFormatting sqref="CK18">
    <cfRule type="cellIs" priority="849" operator="lessThan" aboveAverage="0" equalAverage="0" bottom="0" percent="0" rank="0" text="" dxfId="1">
      <formula>$C$4</formula>
    </cfRule>
    <cfRule type="cellIs" priority="850" operator="lessThan" aboveAverage="0" equalAverage="0" bottom="0" percent="0" rank="0" text="" dxfId="0">
      <formula>$C$4</formula>
    </cfRule>
  </conditionalFormatting>
  <conditionalFormatting sqref="CL18">
    <cfRule type="cellIs" priority="851" operator="lessThan" aboveAverage="0" equalAverage="0" bottom="0" percent="0" rank="0" text="" dxfId="1">
      <formula>$C$4</formula>
    </cfRule>
    <cfRule type="cellIs" priority="852" operator="lessThan" aboveAverage="0" equalAverage="0" bottom="0" percent="0" rank="0" text="" dxfId="0">
      <formula>$C$4</formula>
    </cfRule>
  </conditionalFormatting>
  <conditionalFormatting sqref="CM18">
    <cfRule type="cellIs" priority="853" operator="lessThan" aboveAverage="0" equalAverage="0" bottom="0" percent="0" rank="0" text="" dxfId="0">
      <formula>$C$4</formula>
    </cfRule>
  </conditionalFormatting>
  <conditionalFormatting sqref="CN18">
    <cfRule type="cellIs" priority="854" operator="lessThan" aboveAverage="0" equalAverage="0" bottom="0" percent="0" rank="0" text="" dxfId="0">
      <formula>$C$4</formula>
    </cfRule>
  </conditionalFormatting>
  <conditionalFormatting sqref="CO18">
    <cfRule type="cellIs" priority="855" operator="lessThan" aboveAverage="0" equalAverage="0" bottom="0" percent="0" rank="0" text="" dxfId="0">
      <formula>$C$4</formula>
    </cfRule>
  </conditionalFormatting>
  <conditionalFormatting sqref="CR18">
    <cfRule type="cellIs" priority="856" operator="lessThan" aboveAverage="0" equalAverage="0" bottom="0" percent="0" rank="0" text="" dxfId="1">
      <formula>$C$4</formula>
    </cfRule>
    <cfRule type="cellIs" priority="857" operator="lessThan" aboveAverage="0" equalAverage="0" bottom="0" percent="0" rank="0" text="" dxfId="0">
      <formula>$C$4</formula>
    </cfRule>
  </conditionalFormatting>
  <conditionalFormatting sqref="CW18">
    <cfRule type="cellIs" priority="858" operator="lessThan" aboveAverage="0" equalAverage="0" bottom="0" percent="0" rank="0" text="" dxfId="0">
      <formula>1</formula>
    </cfRule>
  </conditionalFormatting>
  <conditionalFormatting sqref="L19">
    <cfRule type="cellIs" priority="859" operator="lessThan" aboveAverage="0" equalAverage="0" bottom="0" percent="0" rank="0" text="" dxfId="1">
      <formula>$C$4</formula>
    </cfRule>
    <cfRule type="cellIs" priority="860" operator="lessThan" aboveAverage="0" equalAverage="0" bottom="0" percent="0" rank="0" text="" dxfId="0">
      <formula>$C$4</formula>
    </cfRule>
  </conditionalFormatting>
  <conditionalFormatting sqref="M19">
    <cfRule type="cellIs" priority="861" operator="lessThan" aboveAverage="0" equalAverage="0" bottom="0" percent="0" rank="0" text="" dxfId="1">
      <formula>$C$4</formula>
    </cfRule>
    <cfRule type="cellIs" priority="862" operator="lessThan" aboveAverage="0" equalAverage="0" bottom="0" percent="0" rank="0" text="" dxfId="0">
      <formula>$C$4</formula>
    </cfRule>
  </conditionalFormatting>
  <conditionalFormatting sqref="O19">
    <cfRule type="cellIs" priority="863" operator="lessThan" aboveAverage="0" equalAverage="0" bottom="0" percent="0" rank="0" text="" dxfId="0">
      <formula>$C$4</formula>
    </cfRule>
  </conditionalFormatting>
  <conditionalFormatting sqref="P19">
    <cfRule type="cellIs" priority="864" operator="lessThan" aboveAverage="0" equalAverage="0" bottom="0" percent="0" rank="0" text="" dxfId="0">
      <formula>$C$4</formula>
    </cfRule>
  </conditionalFormatting>
  <conditionalFormatting sqref="Q19">
    <cfRule type="cellIs" priority="865" operator="lessThan" aboveAverage="0" equalAverage="0" bottom="0" percent="0" rank="0" text="" dxfId="0">
      <formula>$C$4</formula>
    </cfRule>
  </conditionalFormatting>
  <conditionalFormatting sqref="R19">
    <cfRule type="cellIs" priority="866" operator="lessThan" aboveAverage="0" equalAverage="0" bottom="0" percent="0" rank="0" text="" dxfId="0">
      <formula>$C$4</formula>
    </cfRule>
  </conditionalFormatting>
  <conditionalFormatting sqref="S19">
    <cfRule type="cellIs" priority="867" operator="lessThan" aboveAverage="0" equalAverage="0" bottom="0" percent="0" rank="0" text="" dxfId="0">
      <formula>$C$4</formula>
    </cfRule>
  </conditionalFormatting>
  <conditionalFormatting sqref="T19">
    <cfRule type="cellIs" priority="868" operator="lessThan" aboveAverage="0" equalAverage="0" bottom="0" percent="0" rank="0" text="" dxfId="0">
      <formula>$C$4</formula>
    </cfRule>
  </conditionalFormatting>
  <conditionalFormatting sqref="U19">
    <cfRule type="cellIs" priority="869" operator="lessThan" aboveAverage="0" equalAverage="0" bottom="0" percent="0" rank="0" text="" dxfId="0">
      <formula>$C$4</formula>
    </cfRule>
  </conditionalFormatting>
  <conditionalFormatting sqref="V19">
    <cfRule type="cellIs" priority="870" operator="lessThan" aboveAverage="0" equalAverage="0" bottom="0" percent="0" rank="0" text="" dxfId="0">
      <formula>$C$4</formula>
    </cfRule>
  </conditionalFormatting>
  <conditionalFormatting sqref="W19">
    <cfRule type="cellIs" priority="871" operator="lessThan" aboveAverage="0" equalAverage="0" bottom="0" percent="0" rank="0" text="" dxfId="0">
      <formula>$C$4</formula>
    </cfRule>
  </conditionalFormatting>
  <conditionalFormatting sqref="X19">
    <cfRule type="cellIs" priority="872" operator="lessThan" aboveAverage="0" equalAverage="0" bottom="0" percent="0" rank="0" text="" dxfId="0">
      <formula>$C$4</formula>
    </cfRule>
  </conditionalFormatting>
  <conditionalFormatting sqref="Y19">
    <cfRule type="cellIs" priority="873" operator="lessThan" aboveAverage="0" equalAverage="0" bottom="0" percent="0" rank="0" text="" dxfId="0">
      <formula>$C$4</formula>
    </cfRule>
  </conditionalFormatting>
  <conditionalFormatting sqref="Z19">
    <cfRule type="cellIs" priority="874" operator="lessThan" aboveAverage="0" equalAverage="0" bottom="0" percent="0" rank="0" text="" dxfId="0">
      <formula>$C$4</formula>
    </cfRule>
  </conditionalFormatting>
  <conditionalFormatting sqref="AA19">
    <cfRule type="cellIs" priority="875" operator="lessThan" aboveAverage="0" equalAverage="0" bottom="0" percent="0" rank="0" text="" dxfId="0">
      <formula>$C$4</formula>
    </cfRule>
  </conditionalFormatting>
  <conditionalFormatting sqref="AB19">
    <cfRule type="cellIs" priority="876" operator="lessThan" aboveAverage="0" equalAverage="0" bottom="0" percent="0" rank="0" text="" dxfId="0">
      <formula>$C$4</formula>
    </cfRule>
  </conditionalFormatting>
  <conditionalFormatting sqref="AC19">
    <cfRule type="cellIs" priority="877" operator="lessThan" aboveAverage="0" equalAverage="0" bottom="0" percent="0" rank="0" text="" dxfId="0">
      <formula>$C$4</formula>
    </cfRule>
  </conditionalFormatting>
  <conditionalFormatting sqref="AD19">
    <cfRule type="cellIs" priority="878" operator="lessThan" aboveAverage="0" equalAverage="0" bottom="0" percent="0" rank="0" text="" dxfId="0">
      <formula>$C$4</formula>
    </cfRule>
  </conditionalFormatting>
  <conditionalFormatting sqref="AE19">
    <cfRule type="cellIs" priority="879" operator="lessThan" aboveAverage="0" equalAverage="0" bottom="0" percent="0" rank="0" text="" dxfId="0">
      <formula>$C$4</formula>
    </cfRule>
  </conditionalFormatting>
  <conditionalFormatting sqref="AF19">
    <cfRule type="cellIs" priority="880" operator="lessThan" aboveAverage="0" equalAverage="0" bottom="0" percent="0" rank="0" text="" dxfId="0">
      <formula>$C$4</formula>
    </cfRule>
  </conditionalFormatting>
  <conditionalFormatting sqref="AG19">
    <cfRule type="cellIs" priority="881" operator="lessThan" aboveAverage="0" equalAverage="0" bottom="0" percent="0" rank="0" text="" dxfId="0">
      <formula>$C$4</formula>
    </cfRule>
  </conditionalFormatting>
  <conditionalFormatting sqref="AH19">
    <cfRule type="cellIs" priority="882" operator="lessThan" aboveAverage="0" equalAverage="0" bottom="0" percent="0" rank="0" text="" dxfId="0">
      <formula>$C$4</formula>
    </cfRule>
  </conditionalFormatting>
  <conditionalFormatting sqref="AI19">
    <cfRule type="cellIs" priority="883" operator="lessThan" aboveAverage="0" equalAverage="0" bottom="0" percent="0" rank="0" text="" dxfId="0">
      <formula>$C$4</formula>
    </cfRule>
  </conditionalFormatting>
  <conditionalFormatting sqref="AJ19">
    <cfRule type="cellIs" priority="884" operator="lessThan" aboveAverage="0" equalAverage="0" bottom="0" percent="0" rank="0" text="" dxfId="0">
      <formula>$C$4</formula>
    </cfRule>
  </conditionalFormatting>
  <conditionalFormatting sqref="AK19">
    <cfRule type="cellIs" priority="885" operator="lessThan" aboveAverage="0" equalAverage="0" bottom="0" percent="0" rank="0" text="" dxfId="0">
      <formula>$C$4</formula>
    </cfRule>
  </conditionalFormatting>
  <conditionalFormatting sqref="AL19">
    <cfRule type="cellIs" priority="886" operator="lessThan" aboveAverage="0" equalAverage="0" bottom="0" percent="0" rank="0" text="" dxfId="0">
      <formula>$C$4</formula>
    </cfRule>
  </conditionalFormatting>
  <conditionalFormatting sqref="AM19">
    <cfRule type="cellIs" priority="887" operator="lessThan" aboveAverage="0" equalAverage="0" bottom="0" percent="0" rank="0" text="" dxfId="0">
      <formula>$C$4</formula>
    </cfRule>
  </conditionalFormatting>
  <conditionalFormatting sqref="AN19">
    <cfRule type="cellIs" priority="888" operator="lessThan" aboveAverage="0" equalAverage="0" bottom="0" percent="0" rank="0" text="" dxfId="0">
      <formula>$C$4</formula>
    </cfRule>
  </conditionalFormatting>
  <conditionalFormatting sqref="AO19">
    <cfRule type="cellIs" priority="889" operator="lessThan" aboveAverage="0" equalAverage="0" bottom="0" percent="0" rank="0" text="" dxfId="0">
      <formula>$C$4</formula>
    </cfRule>
  </conditionalFormatting>
  <conditionalFormatting sqref="AP19">
    <cfRule type="cellIs" priority="890" operator="lessThan" aboveAverage="0" equalAverage="0" bottom="0" percent="0" rank="0" text="" dxfId="0">
      <formula>$C$4</formula>
    </cfRule>
  </conditionalFormatting>
  <conditionalFormatting sqref="AQ19">
    <cfRule type="cellIs" priority="891" operator="lessThan" aboveAverage="0" equalAverage="0" bottom="0" percent="0" rank="0" text="" dxfId="0">
      <formula>$C$4</formula>
    </cfRule>
  </conditionalFormatting>
  <conditionalFormatting sqref="AR19">
    <cfRule type="cellIs" priority="892" operator="lessThan" aboveAverage="0" equalAverage="0" bottom="0" percent="0" rank="0" text="" dxfId="0">
      <formula>$C$4</formula>
    </cfRule>
  </conditionalFormatting>
  <conditionalFormatting sqref="AS19">
    <cfRule type="cellIs" priority="893" operator="lessThan" aboveAverage="0" equalAverage="0" bottom="0" percent="0" rank="0" text="" dxfId="0">
      <formula>$C$4</formula>
    </cfRule>
  </conditionalFormatting>
  <conditionalFormatting sqref="AU19">
    <cfRule type="cellIs" priority="894" operator="lessThan" aboveAverage="0" equalAverage="0" bottom="0" percent="0" rank="0" text="" dxfId="0">
      <formula>$C$4</formula>
    </cfRule>
  </conditionalFormatting>
  <conditionalFormatting sqref="AV19">
    <cfRule type="cellIs" priority="895" operator="lessThan" aboveAverage="0" equalAverage="0" bottom="0" percent="0" rank="0" text="" dxfId="0">
      <formula>$C$4</formula>
    </cfRule>
  </conditionalFormatting>
  <conditionalFormatting sqref="AX19">
    <cfRule type="cellIs" priority="896" operator="lessThan" aboveAverage="0" equalAverage="0" bottom="0" percent="0" rank="0" text="" dxfId="1">
      <formula>$C$4</formula>
    </cfRule>
    <cfRule type="cellIs" priority="897" operator="lessThan" aboveAverage="0" equalAverage="0" bottom="0" percent="0" rank="0" text="" dxfId="0">
      <formula>$C$4</formula>
    </cfRule>
  </conditionalFormatting>
  <conditionalFormatting sqref="AY19">
    <cfRule type="cellIs" priority="898" operator="lessThan" aboveAverage="0" equalAverage="0" bottom="0" percent="0" rank="0" text="" dxfId="1">
      <formula>$C$4</formula>
    </cfRule>
    <cfRule type="cellIs" priority="899" operator="lessThan" aboveAverage="0" equalAverage="0" bottom="0" percent="0" rank="0" text="" dxfId="0">
      <formula>$C$4</formula>
    </cfRule>
  </conditionalFormatting>
  <conditionalFormatting sqref="AZ19">
    <cfRule type="cellIs" priority="900" operator="lessThan" aboveAverage="0" equalAverage="0" bottom="0" percent="0" rank="0" text="" dxfId="1">
      <formula>$C$4</formula>
    </cfRule>
    <cfRule type="cellIs" priority="901" operator="lessThan" aboveAverage="0" equalAverage="0" bottom="0" percent="0" rank="0" text="" dxfId="0">
      <formula>$C$4</formula>
    </cfRule>
  </conditionalFormatting>
  <conditionalFormatting sqref="BA19">
    <cfRule type="cellIs" priority="902" operator="lessThan" aboveAverage="0" equalAverage="0" bottom="0" percent="0" rank="0" text="" dxfId="1">
      <formula>$C$4</formula>
    </cfRule>
    <cfRule type="cellIs" priority="903" operator="lessThan" aboveAverage="0" equalAverage="0" bottom="0" percent="0" rank="0" text="" dxfId="0">
      <formula>$C$4</formula>
    </cfRule>
  </conditionalFormatting>
  <conditionalFormatting sqref="BB19">
    <cfRule type="cellIs" priority="904" operator="lessThan" aboveAverage="0" equalAverage="0" bottom="0" percent="0" rank="0" text="" dxfId="1">
      <formula>$C$4</formula>
    </cfRule>
    <cfRule type="cellIs" priority="905" operator="lessThan" aboveAverage="0" equalAverage="0" bottom="0" percent="0" rank="0" text="" dxfId="0">
      <formula>$C$4</formula>
    </cfRule>
  </conditionalFormatting>
  <conditionalFormatting sqref="BC19">
    <cfRule type="cellIs" priority="906" operator="lessThan" aboveAverage="0" equalAverage="0" bottom="0" percent="0" rank="0" text="" dxfId="1">
      <formula>$C$4</formula>
    </cfRule>
    <cfRule type="cellIs" priority="907" operator="lessThan" aboveAverage="0" equalAverage="0" bottom="0" percent="0" rank="0" text="" dxfId="0">
      <formula>$C$4</formula>
    </cfRule>
  </conditionalFormatting>
  <conditionalFormatting sqref="BD19">
    <cfRule type="cellIs" priority="908" operator="lessThan" aboveAverage="0" equalAverage="0" bottom="0" percent="0" rank="0" text="" dxfId="1">
      <formula>$C$4</formula>
    </cfRule>
    <cfRule type="cellIs" priority="909" operator="lessThan" aboveAverage="0" equalAverage="0" bottom="0" percent="0" rank="0" text="" dxfId="0">
      <formula>$C$4</formula>
    </cfRule>
  </conditionalFormatting>
  <conditionalFormatting sqref="BF19">
    <cfRule type="cellIs" priority="910" operator="lessThan" aboveAverage="0" equalAverage="0" bottom="0" percent="0" rank="0" text="" dxfId="1">
      <formula>$C$4</formula>
    </cfRule>
    <cfRule type="cellIs" priority="911" operator="lessThan" aboveAverage="0" equalAverage="0" bottom="0" percent="0" rank="0" text="" dxfId="0">
      <formula>$C$4</formula>
    </cfRule>
  </conditionalFormatting>
  <conditionalFormatting sqref="BG19">
    <cfRule type="cellIs" priority="912" operator="lessThan" aboveAverage="0" equalAverage="0" bottom="0" percent="0" rank="0" text="" dxfId="1">
      <formula>$C$4</formula>
    </cfRule>
    <cfRule type="cellIs" priority="913" operator="lessThan" aboveAverage="0" equalAverage="0" bottom="0" percent="0" rank="0" text="" dxfId="0">
      <formula>$C$4</formula>
    </cfRule>
  </conditionalFormatting>
  <conditionalFormatting sqref="BH19">
    <cfRule type="cellIs" priority="914" operator="lessThan" aboveAverage="0" equalAverage="0" bottom="0" percent="0" rank="0" text="" dxfId="1">
      <formula>$C$4</formula>
    </cfRule>
    <cfRule type="cellIs" priority="915" operator="lessThan" aboveAverage="0" equalAverage="0" bottom="0" percent="0" rank="0" text="" dxfId="0">
      <formula>$C$4</formula>
    </cfRule>
  </conditionalFormatting>
  <conditionalFormatting sqref="BI19">
    <cfRule type="cellIs" priority="916" operator="lessThan" aboveAverage="0" equalAverage="0" bottom="0" percent="0" rank="0" text="" dxfId="1">
      <formula>$C$4</formula>
    </cfRule>
    <cfRule type="cellIs" priority="917" operator="lessThan" aboveAverage="0" equalAverage="0" bottom="0" percent="0" rank="0" text="" dxfId="0">
      <formula>$C$4</formula>
    </cfRule>
  </conditionalFormatting>
  <conditionalFormatting sqref="BJ19">
    <cfRule type="cellIs" priority="918" operator="lessThan" aboveAverage="0" equalAverage="0" bottom="0" percent="0" rank="0" text="" dxfId="1">
      <formula>$C$4</formula>
    </cfRule>
    <cfRule type="cellIs" priority="919" operator="lessThan" aboveAverage="0" equalAverage="0" bottom="0" percent="0" rank="0" text="" dxfId="0">
      <formula>$C$4</formula>
    </cfRule>
  </conditionalFormatting>
  <conditionalFormatting sqref="BK19">
    <cfRule type="cellIs" priority="920" operator="lessThan" aboveAverage="0" equalAverage="0" bottom="0" percent="0" rank="0" text="" dxfId="1">
      <formula>$C$4</formula>
    </cfRule>
    <cfRule type="cellIs" priority="921" operator="lessThan" aboveAverage="0" equalAverage="0" bottom="0" percent="0" rank="0" text="" dxfId="0">
      <formula>$C$4</formula>
    </cfRule>
  </conditionalFormatting>
  <conditionalFormatting sqref="BL19">
    <cfRule type="cellIs" priority="922" operator="lessThan" aboveAverage="0" equalAverage="0" bottom="0" percent="0" rank="0" text="" dxfId="1">
      <formula>$C$4</formula>
    </cfRule>
    <cfRule type="cellIs" priority="923" operator="lessThan" aboveAverage="0" equalAverage="0" bottom="0" percent="0" rank="0" text="" dxfId="0">
      <formula>$C$4</formula>
    </cfRule>
  </conditionalFormatting>
  <conditionalFormatting sqref="BM19">
    <cfRule type="cellIs" priority="924" operator="lessThan" aboveAverage="0" equalAverage="0" bottom="0" percent="0" rank="0" text="" dxfId="1">
      <formula>$C$4</formula>
    </cfRule>
    <cfRule type="cellIs" priority="925" operator="lessThan" aboveAverage="0" equalAverage="0" bottom="0" percent="0" rank="0" text="" dxfId="0">
      <formula>$C$4</formula>
    </cfRule>
  </conditionalFormatting>
  <conditionalFormatting sqref="BN19">
    <cfRule type="cellIs" priority="926" operator="lessThan" aboveAverage="0" equalAverage="0" bottom="0" percent="0" rank="0" text="" dxfId="1">
      <formula>$C$4</formula>
    </cfRule>
    <cfRule type="cellIs" priority="927" operator="lessThan" aboveAverage="0" equalAverage="0" bottom="0" percent="0" rank="0" text="" dxfId="0">
      <formula>$C$4</formula>
    </cfRule>
  </conditionalFormatting>
  <conditionalFormatting sqref="BO19">
    <cfRule type="cellIs" priority="928" operator="lessThan" aboveAverage="0" equalAverage="0" bottom="0" percent="0" rank="0" text="" dxfId="1">
      <formula>$C$4</formula>
    </cfRule>
    <cfRule type="cellIs" priority="929" operator="lessThan" aboveAverage="0" equalAverage="0" bottom="0" percent="0" rank="0" text="" dxfId="0">
      <formula>$C$4</formula>
    </cfRule>
  </conditionalFormatting>
  <conditionalFormatting sqref="BP19">
    <cfRule type="cellIs" priority="930" operator="lessThan" aboveAverage="0" equalAverage="0" bottom="0" percent="0" rank="0" text="" dxfId="1">
      <formula>$C$4</formula>
    </cfRule>
    <cfRule type="cellIs" priority="931" operator="lessThan" aboveAverage="0" equalAverage="0" bottom="0" percent="0" rank="0" text="" dxfId="0">
      <formula>$C$4</formula>
    </cfRule>
  </conditionalFormatting>
  <conditionalFormatting sqref="BQ19">
    <cfRule type="cellIs" priority="932" operator="lessThan" aboveAverage="0" equalAverage="0" bottom="0" percent="0" rank="0" text="" dxfId="1">
      <formula>$C$4</formula>
    </cfRule>
    <cfRule type="cellIs" priority="933" operator="lessThan" aboveAverage="0" equalAverage="0" bottom="0" percent="0" rank="0" text="" dxfId="0">
      <formula>$C$4</formula>
    </cfRule>
  </conditionalFormatting>
  <conditionalFormatting sqref="BR19">
    <cfRule type="cellIs" priority="934" operator="lessThan" aboveAverage="0" equalAverage="0" bottom="0" percent="0" rank="0" text="" dxfId="0">
      <formula>$C$4</formula>
    </cfRule>
  </conditionalFormatting>
  <conditionalFormatting sqref="BS19">
    <cfRule type="cellIs" priority="935" operator="lessThan" aboveAverage="0" equalAverage="0" bottom="0" percent="0" rank="0" text="" dxfId="0">
      <formula>$C$4</formula>
    </cfRule>
  </conditionalFormatting>
  <conditionalFormatting sqref="BU19">
    <cfRule type="cellIs" priority="936" operator="lessThan" aboveAverage="0" equalAverage="0" bottom="0" percent="0" rank="0" text="" dxfId="0">
      <formula>$C$4</formula>
    </cfRule>
  </conditionalFormatting>
  <conditionalFormatting sqref="BV19">
    <cfRule type="cellIs" priority="937" operator="lessThan" aboveAverage="0" equalAverage="0" bottom="0" percent="0" rank="0" text="" dxfId="0">
      <formula>$C$4</formula>
    </cfRule>
  </conditionalFormatting>
  <conditionalFormatting sqref="BW19">
    <cfRule type="cellIs" priority="938" operator="lessThan" aboveAverage="0" equalAverage="0" bottom="0" percent="0" rank="0" text="" dxfId="0">
      <formula>$C$4</formula>
    </cfRule>
  </conditionalFormatting>
  <conditionalFormatting sqref="BX19">
    <cfRule type="cellIs" priority="939" operator="lessThan" aboveAverage="0" equalAverage="0" bottom="0" percent="0" rank="0" text="" dxfId="0">
      <formula>$C$4</formula>
    </cfRule>
  </conditionalFormatting>
  <conditionalFormatting sqref="BY19">
    <cfRule type="cellIs" priority="940" operator="lessThan" aboveAverage="0" equalAverage="0" bottom="0" percent="0" rank="0" text="" dxfId="0">
      <formula>$C$4</formula>
    </cfRule>
  </conditionalFormatting>
  <conditionalFormatting sqref="BZ19">
    <cfRule type="cellIs" priority="941" operator="lessThan" aboveAverage="0" equalAverage="0" bottom="0" percent="0" rank="0" text="" dxfId="0">
      <formula>$C$4</formula>
    </cfRule>
  </conditionalFormatting>
  <conditionalFormatting sqref="CA19">
    <cfRule type="cellIs" priority="942" operator="lessThan" aboveAverage="0" equalAverage="0" bottom="0" percent="0" rank="0" text="" dxfId="0">
      <formula>$C$4</formula>
    </cfRule>
  </conditionalFormatting>
  <conditionalFormatting sqref="CB19">
    <cfRule type="cellIs" priority="943" operator="lessThan" aboveAverage="0" equalAverage="0" bottom="0" percent="0" rank="0" text="" dxfId="0">
      <formula>$C$4</formula>
    </cfRule>
  </conditionalFormatting>
  <conditionalFormatting sqref="CC19">
    <cfRule type="cellIs" priority="944" operator="lessThan" aboveAverage="0" equalAverage="0" bottom="0" percent="0" rank="0" text="" dxfId="0">
      <formula>$C$4</formula>
    </cfRule>
  </conditionalFormatting>
  <conditionalFormatting sqref="CD19">
    <cfRule type="cellIs" priority="945" operator="lessThan" aboveAverage="0" equalAverage="0" bottom="0" percent="0" rank="0" text="" dxfId="0">
      <formula>$C$4</formula>
    </cfRule>
  </conditionalFormatting>
  <conditionalFormatting sqref="CE19">
    <cfRule type="cellIs" priority="946" operator="lessThan" aboveAverage="0" equalAverage="0" bottom="0" percent="0" rank="0" text="" dxfId="0">
      <formula>$C$4</formula>
    </cfRule>
  </conditionalFormatting>
  <conditionalFormatting sqref="CF19">
    <cfRule type="cellIs" priority="947" operator="lessThan" aboveAverage="0" equalAverage="0" bottom="0" percent="0" rank="0" text="" dxfId="0">
      <formula>$C$4</formula>
    </cfRule>
  </conditionalFormatting>
  <conditionalFormatting sqref="CG19">
    <cfRule type="cellIs" priority="948" operator="lessThan" aboveAverage="0" equalAverage="0" bottom="0" percent="0" rank="0" text="" dxfId="0">
      <formula>$C$4</formula>
    </cfRule>
  </conditionalFormatting>
  <conditionalFormatting sqref="CH19">
    <cfRule type="cellIs" priority="949" operator="lessThan" aboveAverage="0" equalAverage="0" bottom="0" percent="0" rank="0" text="" dxfId="1">
      <formula>$C$4</formula>
    </cfRule>
    <cfRule type="cellIs" priority="950" operator="lessThan" aboveAverage="0" equalAverage="0" bottom="0" percent="0" rank="0" text="" dxfId="0">
      <formula>$C$4</formula>
    </cfRule>
  </conditionalFormatting>
  <conditionalFormatting sqref="CI19">
    <cfRule type="cellIs" priority="951" operator="lessThan" aboveAverage="0" equalAverage="0" bottom="0" percent="0" rank="0" text="" dxfId="1">
      <formula>$C$4</formula>
    </cfRule>
    <cfRule type="cellIs" priority="952" operator="lessThan" aboveAverage="0" equalAverage="0" bottom="0" percent="0" rank="0" text="" dxfId="0">
      <formula>$C$4</formula>
    </cfRule>
  </conditionalFormatting>
  <conditionalFormatting sqref="CJ19">
    <cfRule type="cellIs" priority="953" operator="lessThan" aboveAverage="0" equalAverage="0" bottom="0" percent="0" rank="0" text="" dxfId="1">
      <formula>$C$4</formula>
    </cfRule>
    <cfRule type="cellIs" priority="954" operator="lessThan" aboveAverage="0" equalAverage="0" bottom="0" percent="0" rank="0" text="" dxfId="0">
      <formula>$C$4</formula>
    </cfRule>
  </conditionalFormatting>
  <conditionalFormatting sqref="CK19">
    <cfRule type="cellIs" priority="955" operator="lessThan" aboveAverage="0" equalAverage="0" bottom="0" percent="0" rank="0" text="" dxfId="1">
      <formula>$C$4</formula>
    </cfRule>
    <cfRule type="cellIs" priority="956" operator="lessThan" aboveAverage="0" equalAverage="0" bottom="0" percent="0" rank="0" text="" dxfId="0">
      <formula>$C$4</formula>
    </cfRule>
  </conditionalFormatting>
  <conditionalFormatting sqref="CL19">
    <cfRule type="cellIs" priority="957" operator="lessThan" aboveAverage="0" equalAverage="0" bottom="0" percent="0" rank="0" text="" dxfId="1">
      <formula>$C$4</formula>
    </cfRule>
    <cfRule type="cellIs" priority="958" operator="lessThan" aboveAverage="0" equalAverage="0" bottom="0" percent="0" rank="0" text="" dxfId="0">
      <formula>$C$4</formula>
    </cfRule>
  </conditionalFormatting>
  <conditionalFormatting sqref="CM19">
    <cfRule type="cellIs" priority="959" operator="lessThan" aboveAverage="0" equalAverage="0" bottom="0" percent="0" rank="0" text="" dxfId="0">
      <formula>$C$4</formula>
    </cfRule>
  </conditionalFormatting>
  <conditionalFormatting sqref="CN19">
    <cfRule type="cellIs" priority="960" operator="lessThan" aboveAverage="0" equalAverage="0" bottom="0" percent="0" rank="0" text="" dxfId="0">
      <formula>$C$4</formula>
    </cfRule>
  </conditionalFormatting>
  <conditionalFormatting sqref="CO19">
    <cfRule type="cellIs" priority="961" operator="lessThan" aboveAverage="0" equalAverage="0" bottom="0" percent="0" rank="0" text="" dxfId="0">
      <formula>$C$4</formula>
    </cfRule>
  </conditionalFormatting>
  <conditionalFormatting sqref="CR19">
    <cfRule type="cellIs" priority="962" operator="lessThan" aboveAverage="0" equalAverage="0" bottom="0" percent="0" rank="0" text="" dxfId="1">
      <formula>$C$4</formula>
    </cfRule>
    <cfRule type="cellIs" priority="963" operator="lessThan" aboveAverage="0" equalAverage="0" bottom="0" percent="0" rank="0" text="" dxfId="0">
      <formula>$C$4</formula>
    </cfRule>
  </conditionalFormatting>
  <conditionalFormatting sqref="CW19">
    <cfRule type="cellIs" priority="964" operator="lessThan" aboveAverage="0" equalAverage="0" bottom="0" percent="0" rank="0" text="" dxfId="0">
      <formula>1</formula>
    </cfRule>
  </conditionalFormatting>
  <conditionalFormatting sqref="L20">
    <cfRule type="cellIs" priority="965" operator="lessThan" aboveAverage="0" equalAverage="0" bottom="0" percent="0" rank="0" text="" dxfId="1">
      <formula>$C$4</formula>
    </cfRule>
    <cfRule type="cellIs" priority="966" operator="lessThan" aboveAverage="0" equalAverage="0" bottom="0" percent="0" rank="0" text="" dxfId="0">
      <formula>$C$4</formula>
    </cfRule>
  </conditionalFormatting>
  <conditionalFormatting sqref="M20">
    <cfRule type="cellIs" priority="967" operator="lessThan" aboveAverage="0" equalAverage="0" bottom="0" percent="0" rank="0" text="" dxfId="1">
      <formula>$C$4</formula>
    </cfRule>
    <cfRule type="cellIs" priority="968" operator="lessThan" aboveAverage="0" equalAverage="0" bottom="0" percent="0" rank="0" text="" dxfId="0">
      <formula>$C$4</formula>
    </cfRule>
  </conditionalFormatting>
  <conditionalFormatting sqref="O20">
    <cfRule type="cellIs" priority="969" operator="lessThan" aboveAverage="0" equalAverage="0" bottom="0" percent="0" rank="0" text="" dxfId="0">
      <formula>$C$4</formula>
    </cfRule>
  </conditionalFormatting>
  <conditionalFormatting sqref="P20">
    <cfRule type="cellIs" priority="970" operator="lessThan" aboveAverage="0" equalAverage="0" bottom="0" percent="0" rank="0" text="" dxfId="0">
      <formula>$C$4</formula>
    </cfRule>
  </conditionalFormatting>
  <conditionalFormatting sqref="Q20">
    <cfRule type="cellIs" priority="971" operator="lessThan" aboveAverage="0" equalAverage="0" bottom="0" percent="0" rank="0" text="" dxfId="0">
      <formula>$C$4</formula>
    </cfRule>
  </conditionalFormatting>
  <conditionalFormatting sqref="R20">
    <cfRule type="cellIs" priority="972" operator="lessThan" aboveAverage="0" equalAverage="0" bottom="0" percent="0" rank="0" text="" dxfId="0">
      <formula>$C$4</formula>
    </cfRule>
  </conditionalFormatting>
  <conditionalFormatting sqref="S20">
    <cfRule type="cellIs" priority="973" operator="lessThan" aboveAverage="0" equalAverage="0" bottom="0" percent="0" rank="0" text="" dxfId="0">
      <formula>$C$4</formula>
    </cfRule>
  </conditionalFormatting>
  <conditionalFormatting sqref="T20">
    <cfRule type="cellIs" priority="974" operator="lessThan" aboveAverage="0" equalAverage="0" bottom="0" percent="0" rank="0" text="" dxfId="0">
      <formula>$C$4</formula>
    </cfRule>
  </conditionalFormatting>
  <conditionalFormatting sqref="U20">
    <cfRule type="cellIs" priority="975" operator="lessThan" aboveAverage="0" equalAverage="0" bottom="0" percent="0" rank="0" text="" dxfId="0">
      <formula>$C$4</formula>
    </cfRule>
  </conditionalFormatting>
  <conditionalFormatting sqref="V20">
    <cfRule type="cellIs" priority="976" operator="lessThan" aboveAverage="0" equalAverage="0" bottom="0" percent="0" rank="0" text="" dxfId="0">
      <formula>$C$4</formula>
    </cfRule>
  </conditionalFormatting>
  <conditionalFormatting sqref="W20">
    <cfRule type="cellIs" priority="977" operator="lessThan" aboveAverage="0" equalAverage="0" bottom="0" percent="0" rank="0" text="" dxfId="0">
      <formula>$C$4</formula>
    </cfRule>
  </conditionalFormatting>
  <conditionalFormatting sqref="X20">
    <cfRule type="cellIs" priority="978" operator="lessThan" aboveAverage="0" equalAverage="0" bottom="0" percent="0" rank="0" text="" dxfId="0">
      <formula>$C$4</formula>
    </cfRule>
  </conditionalFormatting>
  <conditionalFormatting sqref="Y20">
    <cfRule type="cellIs" priority="979" operator="lessThan" aboveAverage="0" equalAverage="0" bottom="0" percent="0" rank="0" text="" dxfId="0">
      <formula>$C$4</formula>
    </cfRule>
  </conditionalFormatting>
  <conditionalFormatting sqref="Z20">
    <cfRule type="cellIs" priority="980" operator="lessThan" aboveAverage="0" equalAverage="0" bottom="0" percent="0" rank="0" text="" dxfId="0">
      <formula>$C$4</formula>
    </cfRule>
  </conditionalFormatting>
  <conditionalFormatting sqref="AA20">
    <cfRule type="cellIs" priority="981" operator="lessThan" aboveAverage="0" equalAverage="0" bottom="0" percent="0" rank="0" text="" dxfId="0">
      <formula>$C$4</formula>
    </cfRule>
  </conditionalFormatting>
  <conditionalFormatting sqref="AB20">
    <cfRule type="cellIs" priority="982" operator="lessThan" aboveAverage="0" equalAverage="0" bottom="0" percent="0" rank="0" text="" dxfId="0">
      <formula>$C$4</formula>
    </cfRule>
  </conditionalFormatting>
  <conditionalFormatting sqref="AC20">
    <cfRule type="cellIs" priority="983" operator="lessThan" aboveAverage="0" equalAverage="0" bottom="0" percent="0" rank="0" text="" dxfId="0">
      <formula>$C$4</formula>
    </cfRule>
  </conditionalFormatting>
  <conditionalFormatting sqref="AD20">
    <cfRule type="cellIs" priority="984" operator="lessThan" aboveAverage="0" equalAverage="0" bottom="0" percent="0" rank="0" text="" dxfId="0">
      <formula>$C$4</formula>
    </cfRule>
  </conditionalFormatting>
  <conditionalFormatting sqref="AE20">
    <cfRule type="cellIs" priority="985" operator="lessThan" aboveAverage="0" equalAverage="0" bottom="0" percent="0" rank="0" text="" dxfId="0">
      <formula>$C$4</formula>
    </cfRule>
  </conditionalFormatting>
  <conditionalFormatting sqref="AF20">
    <cfRule type="cellIs" priority="986" operator="lessThan" aboveAverage="0" equalAverage="0" bottom="0" percent="0" rank="0" text="" dxfId="0">
      <formula>$C$4</formula>
    </cfRule>
  </conditionalFormatting>
  <conditionalFormatting sqref="AG20">
    <cfRule type="cellIs" priority="987" operator="lessThan" aboveAverage="0" equalAverage="0" bottom="0" percent="0" rank="0" text="" dxfId="0">
      <formula>$C$4</formula>
    </cfRule>
  </conditionalFormatting>
  <conditionalFormatting sqref="AH20">
    <cfRule type="cellIs" priority="988" operator="lessThan" aboveAverage="0" equalAverage="0" bottom="0" percent="0" rank="0" text="" dxfId="0">
      <formula>$C$4</formula>
    </cfRule>
  </conditionalFormatting>
  <conditionalFormatting sqref="AI20">
    <cfRule type="cellIs" priority="989" operator="lessThan" aboveAverage="0" equalAverage="0" bottom="0" percent="0" rank="0" text="" dxfId="0">
      <formula>$C$4</formula>
    </cfRule>
  </conditionalFormatting>
  <conditionalFormatting sqref="AJ20">
    <cfRule type="cellIs" priority="990" operator="lessThan" aboveAverage="0" equalAverage="0" bottom="0" percent="0" rank="0" text="" dxfId="0">
      <formula>$C$4</formula>
    </cfRule>
  </conditionalFormatting>
  <conditionalFormatting sqref="AK20">
    <cfRule type="cellIs" priority="991" operator="lessThan" aboveAverage="0" equalAverage="0" bottom="0" percent="0" rank="0" text="" dxfId="0">
      <formula>$C$4</formula>
    </cfRule>
  </conditionalFormatting>
  <conditionalFormatting sqref="AL20">
    <cfRule type="cellIs" priority="992" operator="lessThan" aboveAverage="0" equalAverage="0" bottom="0" percent="0" rank="0" text="" dxfId="0">
      <formula>$C$4</formula>
    </cfRule>
  </conditionalFormatting>
  <conditionalFormatting sqref="AM20">
    <cfRule type="cellIs" priority="993" operator="lessThan" aboveAverage="0" equalAverage="0" bottom="0" percent="0" rank="0" text="" dxfId="0">
      <formula>$C$4</formula>
    </cfRule>
  </conditionalFormatting>
  <conditionalFormatting sqref="AN20">
    <cfRule type="cellIs" priority="994" operator="lessThan" aboveAverage="0" equalAverage="0" bottom="0" percent="0" rank="0" text="" dxfId="0">
      <formula>$C$4</formula>
    </cfRule>
  </conditionalFormatting>
  <conditionalFormatting sqref="AO20">
    <cfRule type="cellIs" priority="995" operator="lessThan" aboveAverage="0" equalAverage="0" bottom="0" percent="0" rank="0" text="" dxfId="0">
      <formula>$C$4</formula>
    </cfRule>
  </conditionalFormatting>
  <conditionalFormatting sqref="AP20">
    <cfRule type="cellIs" priority="996" operator="lessThan" aboveAverage="0" equalAverage="0" bottom="0" percent="0" rank="0" text="" dxfId="0">
      <formula>$C$4</formula>
    </cfRule>
  </conditionalFormatting>
  <conditionalFormatting sqref="AQ20">
    <cfRule type="cellIs" priority="997" operator="lessThan" aboveAverage="0" equalAverage="0" bottom="0" percent="0" rank="0" text="" dxfId="0">
      <formula>$C$4</formula>
    </cfRule>
  </conditionalFormatting>
  <conditionalFormatting sqref="AR20">
    <cfRule type="cellIs" priority="998" operator="lessThan" aboveAverage="0" equalAverage="0" bottom="0" percent="0" rank="0" text="" dxfId="0">
      <formula>$C$4</formula>
    </cfRule>
  </conditionalFormatting>
  <conditionalFormatting sqref="AS20">
    <cfRule type="cellIs" priority="999" operator="lessThan" aboveAverage="0" equalAverage="0" bottom="0" percent="0" rank="0" text="" dxfId="0">
      <formula>$C$4</formula>
    </cfRule>
  </conditionalFormatting>
  <conditionalFormatting sqref="AU20">
    <cfRule type="cellIs" priority="1000" operator="lessThan" aboveAverage="0" equalAverage="0" bottom="0" percent="0" rank="0" text="" dxfId="0">
      <formula>$C$4</formula>
    </cfRule>
  </conditionalFormatting>
  <conditionalFormatting sqref="AV20">
    <cfRule type="cellIs" priority="1001" operator="lessThan" aboveAverage="0" equalAverage="0" bottom="0" percent="0" rank="0" text="" dxfId="0">
      <formula>$C$4</formula>
    </cfRule>
  </conditionalFormatting>
  <conditionalFormatting sqref="AX20">
    <cfRule type="cellIs" priority="1002" operator="lessThan" aboveAverage="0" equalAverage="0" bottom="0" percent="0" rank="0" text="" dxfId="1">
      <formula>$C$4</formula>
    </cfRule>
    <cfRule type="cellIs" priority="1003" operator="lessThan" aboveAverage="0" equalAverage="0" bottom="0" percent="0" rank="0" text="" dxfId="0">
      <formula>$C$4</formula>
    </cfRule>
  </conditionalFormatting>
  <conditionalFormatting sqref="AY20">
    <cfRule type="cellIs" priority="1004" operator="lessThan" aboveAverage="0" equalAverage="0" bottom="0" percent="0" rank="0" text="" dxfId="1">
      <formula>$C$4</formula>
    </cfRule>
    <cfRule type="cellIs" priority="1005" operator="lessThan" aboveAverage="0" equalAverage="0" bottom="0" percent="0" rank="0" text="" dxfId="0">
      <formula>$C$4</formula>
    </cfRule>
  </conditionalFormatting>
  <conditionalFormatting sqref="AZ20">
    <cfRule type="cellIs" priority="1006" operator="lessThan" aboveAverage="0" equalAverage="0" bottom="0" percent="0" rank="0" text="" dxfId="1">
      <formula>$C$4</formula>
    </cfRule>
    <cfRule type="cellIs" priority="1007" operator="lessThan" aboveAverage="0" equalAverage="0" bottom="0" percent="0" rank="0" text="" dxfId="0">
      <formula>$C$4</formula>
    </cfRule>
  </conditionalFormatting>
  <conditionalFormatting sqref="BA20">
    <cfRule type="cellIs" priority="1008" operator="lessThan" aboveAverage="0" equalAverage="0" bottom="0" percent="0" rank="0" text="" dxfId="1">
      <formula>$C$4</formula>
    </cfRule>
    <cfRule type="cellIs" priority="1009" operator="lessThan" aboveAverage="0" equalAverage="0" bottom="0" percent="0" rank="0" text="" dxfId="0">
      <formula>$C$4</formula>
    </cfRule>
  </conditionalFormatting>
  <conditionalFormatting sqref="BB20">
    <cfRule type="cellIs" priority="1010" operator="lessThan" aboveAverage="0" equalAverage="0" bottom="0" percent="0" rank="0" text="" dxfId="1">
      <formula>$C$4</formula>
    </cfRule>
    <cfRule type="cellIs" priority="1011" operator="lessThan" aboveAverage="0" equalAverage="0" bottom="0" percent="0" rank="0" text="" dxfId="0">
      <formula>$C$4</formula>
    </cfRule>
  </conditionalFormatting>
  <conditionalFormatting sqref="BC20">
    <cfRule type="cellIs" priority="1012" operator="lessThan" aboveAverage="0" equalAverage="0" bottom="0" percent="0" rank="0" text="" dxfId="1">
      <formula>$C$4</formula>
    </cfRule>
    <cfRule type="cellIs" priority="1013" operator="lessThan" aboveAverage="0" equalAverage="0" bottom="0" percent="0" rank="0" text="" dxfId="0">
      <formula>$C$4</formula>
    </cfRule>
  </conditionalFormatting>
  <conditionalFormatting sqref="BD20">
    <cfRule type="cellIs" priority="1014" operator="lessThan" aboveAverage="0" equalAverage="0" bottom="0" percent="0" rank="0" text="" dxfId="1">
      <formula>$C$4</formula>
    </cfRule>
    <cfRule type="cellIs" priority="1015" operator="lessThan" aboveAverage="0" equalAverage="0" bottom="0" percent="0" rank="0" text="" dxfId="0">
      <formula>$C$4</formula>
    </cfRule>
  </conditionalFormatting>
  <conditionalFormatting sqref="BF20">
    <cfRule type="cellIs" priority="1016" operator="lessThan" aboveAverage="0" equalAverage="0" bottom="0" percent="0" rank="0" text="" dxfId="1">
      <formula>$C$4</formula>
    </cfRule>
    <cfRule type="cellIs" priority="1017" operator="lessThan" aboveAverage="0" equalAverage="0" bottom="0" percent="0" rank="0" text="" dxfId="0">
      <formula>$C$4</formula>
    </cfRule>
  </conditionalFormatting>
  <conditionalFormatting sqref="BG20">
    <cfRule type="cellIs" priority="1018" operator="lessThan" aboveAverage="0" equalAverage="0" bottom="0" percent="0" rank="0" text="" dxfId="1">
      <formula>$C$4</formula>
    </cfRule>
    <cfRule type="cellIs" priority="1019" operator="lessThan" aboveAverage="0" equalAverage="0" bottom="0" percent="0" rank="0" text="" dxfId="0">
      <formula>$C$4</formula>
    </cfRule>
  </conditionalFormatting>
  <conditionalFormatting sqref="BH20">
    <cfRule type="cellIs" priority="1020" operator="lessThan" aboveAverage="0" equalAverage="0" bottom="0" percent="0" rank="0" text="" dxfId="1">
      <formula>$C$4</formula>
    </cfRule>
    <cfRule type="cellIs" priority="1021" operator="lessThan" aboveAverage="0" equalAverage="0" bottom="0" percent="0" rank="0" text="" dxfId="0">
      <formula>$C$4</formula>
    </cfRule>
  </conditionalFormatting>
  <conditionalFormatting sqref="BI20">
    <cfRule type="cellIs" priority="1022" operator="lessThan" aboveAverage="0" equalAverage="0" bottom="0" percent="0" rank="0" text="" dxfId="1">
      <formula>$C$4</formula>
    </cfRule>
    <cfRule type="cellIs" priority="1023" operator="lessThan" aboveAverage="0" equalAverage="0" bottom="0" percent="0" rank="0" text="" dxfId="0">
      <formula>$C$4</formula>
    </cfRule>
  </conditionalFormatting>
  <conditionalFormatting sqref="BJ20">
    <cfRule type="cellIs" priority="1024" operator="lessThan" aboveAverage="0" equalAverage="0" bottom="0" percent="0" rank="0" text="" dxfId="1">
      <formula>$C$4</formula>
    </cfRule>
    <cfRule type="cellIs" priority="1025" operator="lessThan" aboveAverage="0" equalAverage="0" bottom="0" percent="0" rank="0" text="" dxfId="0">
      <formula>$C$4</formula>
    </cfRule>
  </conditionalFormatting>
  <conditionalFormatting sqref="BK20">
    <cfRule type="cellIs" priority="1026" operator="lessThan" aboveAverage="0" equalAverage="0" bottom="0" percent="0" rank="0" text="" dxfId="1">
      <formula>$C$4</formula>
    </cfRule>
    <cfRule type="cellIs" priority="1027" operator="lessThan" aboveAverage="0" equalAverage="0" bottom="0" percent="0" rank="0" text="" dxfId="0">
      <formula>$C$4</formula>
    </cfRule>
  </conditionalFormatting>
  <conditionalFormatting sqref="BL20">
    <cfRule type="cellIs" priority="1028" operator="lessThan" aboveAverage="0" equalAverage="0" bottom="0" percent="0" rank="0" text="" dxfId="1">
      <formula>$C$4</formula>
    </cfRule>
    <cfRule type="cellIs" priority="1029" operator="lessThan" aboveAverage="0" equalAverage="0" bottom="0" percent="0" rank="0" text="" dxfId="0">
      <formula>$C$4</formula>
    </cfRule>
  </conditionalFormatting>
  <conditionalFormatting sqref="BM20">
    <cfRule type="cellIs" priority="1030" operator="lessThan" aboveAverage="0" equalAverage="0" bottom="0" percent="0" rank="0" text="" dxfId="1">
      <formula>$C$4</formula>
    </cfRule>
    <cfRule type="cellIs" priority="1031" operator="lessThan" aboveAverage="0" equalAverage="0" bottom="0" percent="0" rank="0" text="" dxfId="0">
      <formula>$C$4</formula>
    </cfRule>
  </conditionalFormatting>
  <conditionalFormatting sqref="BN20">
    <cfRule type="cellIs" priority="1032" operator="lessThan" aboveAverage="0" equalAverage="0" bottom="0" percent="0" rank="0" text="" dxfId="1">
      <formula>$C$4</formula>
    </cfRule>
    <cfRule type="cellIs" priority="1033" operator="lessThan" aboveAverage="0" equalAverage="0" bottom="0" percent="0" rank="0" text="" dxfId="0">
      <formula>$C$4</formula>
    </cfRule>
  </conditionalFormatting>
  <conditionalFormatting sqref="BO20">
    <cfRule type="cellIs" priority="1034" operator="lessThan" aboveAverage="0" equalAverage="0" bottom="0" percent="0" rank="0" text="" dxfId="1">
      <formula>$C$4</formula>
    </cfRule>
    <cfRule type="cellIs" priority="1035" operator="lessThan" aboveAverage="0" equalAverage="0" bottom="0" percent="0" rank="0" text="" dxfId="0">
      <formula>$C$4</formula>
    </cfRule>
  </conditionalFormatting>
  <conditionalFormatting sqref="BP20">
    <cfRule type="cellIs" priority="1036" operator="lessThan" aboveAverage="0" equalAverage="0" bottom="0" percent="0" rank="0" text="" dxfId="1">
      <formula>$C$4</formula>
    </cfRule>
    <cfRule type="cellIs" priority="1037" operator="lessThan" aboveAverage="0" equalAverage="0" bottom="0" percent="0" rank="0" text="" dxfId="0">
      <formula>$C$4</formula>
    </cfRule>
  </conditionalFormatting>
  <conditionalFormatting sqref="BQ20">
    <cfRule type="cellIs" priority="1038" operator="lessThan" aboveAverage="0" equalAverage="0" bottom="0" percent="0" rank="0" text="" dxfId="1">
      <formula>$C$4</formula>
    </cfRule>
    <cfRule type="cellIs" priority="1039" operator="lessThan" aboveAverage="0" equalAverage="0" bottom="0" percent="0" rank="0" text="" dxfId="0">
      <formula>$C$4</formula>
    </cfRule>
  </conditionalFormatting>
  <conditionalFormatting sqref="BR20">
    <cfRule type="cellIs" priority="1040" operator="lessThan" aboveAverage="0" equalAverage="0" bottom="0" percent="0" rank="0" text="" dxfId="0">
      <formula>$C$4</formula>
    </cfRule>
  </conditionalFormatting>
  <conditionalFormatting sqref="BS20">
    <cfRule type="cellIs" priority="1041" operator="lessThan" aboveAverage="0" equalAverage="0" bottom="0" percent="0" rank="0" text="" dxfId="0">
      <formula>$C$4</formula>
    </cfRule>
  </conditionalFormatting>
  <conditionalFormatting sqref="BU20">
    <cfRule type="cellIs" priority="1042" operator="lessThan" aboveAverage="0" equalAverage="0" bottom="0" percent="0" rank="0" text="" dxfId="0">
      <formula>$C$4</formula>
    </cfRule>
  </conditionalFormatting>
  <conditionalFormatting sqref="BV20">
    <cfRule type="cellIs" priority="1043" operator="lessThan" aboveAverage="0" equalAverage="0" bottom="0" percent="0" rank="0" text="" dxfId="0">
      <formula>$C$4</formula>
    </cfRule>
  </conditionalFormatting>
  <conditionalFormatting sqref="BW20">
    <cfRule type="cellIs" priority="1044" operator="lessThan" aboveAverage="0" equalAverage="0" bottom="0" percent="0" rank="0" text="" dxfId="0">
      <formula>$C$4</formula>
    </cfRule>
  </conditionalFormatting>
  <conditionalFormatting sqref="BX20">
    <cfRule type="cellIs" priority="1045" operator="lessThan" aboveAverage="0" equalAverage="0" bottom="0" percent="0" rank="0" text="" dxfId="0">
      <formula>$C$4</formula>
    </cfRule>
  </conditionalFormatting>
  <conditionalFormatting sqref="BY20">
    <cfRule type="cellIs" priority="1046" operator="lessThan" aboveAverage="0" equalAverage="0" bottom="0" percent="0" rank="0" text="" dxfId="0">
      <formula>$C$4</formula>
    </cfRule>
  </conditionalFormatting>
  <conditionalFormatting sqref="BZ20">
    <cfRule type="cellIs" priority="1047" operator="lessThan" aboveAverage="0" equalAverage="0" bottom="0" percent="0" rank="0" text="" dxfId="0">
      <formula>$C$4</formula>
    </cfRule>
  </conditionalFormatting>
  <conditionalFormatting sqref="CA20">
    <cfRule type="cellIs" priority="1048" operator="lessThan" aboveAverage="0" equalAverage="0" bottom="0" percent="0" rank="0" text="" dxfId="0">
      <formula>$C$4</formula>
    </cfRule>
  </conditionalFormatting>
  <conditionalFormatting sqref="CB20">
    <cfRule type="cellIs" priority="1049" operator="lessThan" aboveAverage="0" equalAverage="0" bottom="0" percent="0" rank="0" text="" dxfId="0">
      <formula>$C$4</formula>
    </cfRule>
  </conditionalFormatting>
  <conditionalFormatting sqref="CC20">
    <cfRule type="cellIs" priority="1050" operator="lessThan" aboveAverage="0" equalAverage="0" bottom="0" percent="0" rank="0" text="" dxfId="0">
      <formula>$C$4</formula>
    </cfRule>
  </conditionalFormatting>
  <conditionalFormatting sqref="CD20">
    <cfRule type="cellIs" priority="1051" operator="lessThan" aboveAverage="0" equalAverage="0" bottom="0" percent="0" rank="0" text="" dxfId="0">
      <formula>$C$4</formula>
    </cfRule>
  </conditionalFormatting>
  <conditionalFormatting sqref="CE20">
    <cfRule type="cellIs" priority="1052" operator="lessThan" aboveAverage="0" equalAverage="0" bottom="0" percent="0" rank="0" text="" dxfId="0">
      <formula>$C$4</formula>
    </cfRule>
  </conditionalFormatting>
  <conditionalFormatting sqref="CF20">
    <cfRule type="cellIs" priority="1053" operator="lessThan" aboveAverage="0" equalAverage="0" bottom="0" percent="0" rank="0" text="" dxfId="0">
      <formula>$C$4</formula>
    </cfRule>
  </conditionalFormatting>
  <conditionalFormatting sqref="CG20">
    <cfRule type="cellIs" priority="1054" operator="lessThan" aboveAverage="0" equalAverage="0" bottom="0" percent="0" rank="0" text="" dxfId="0">
      <formula>$C$4</formula>
    </cfRule>
  </conditionalFormatting>
  <conditionalFormatting sqref="CH20">
    <cfRule type="cellIs" priority="1055" operator="lessThan" aboveAverage="0" equalAverage="0" bottom="0" percent="0" rank="0" text="" dxfId="1">
      <formula>$C$4</formula>
    </cfRule>
    <cfRule type="cellIs" priority="1056" operator="lessThan" aboveAverage="0" equalAverage="0" bottom="0" percent="0" rank="0" text="" dxfId="0">
      <formula>$C$4</formula>
    </cfRule>
  </conditionalFormatting>
  <conditionalFormatting sqref="CI20">
    <cfRule type="cellIs" priority="1057" operator="lessThan" aboveAverage="0" equalAverage="0" bottom="0" percent="0" rank="0" text="" dxfId="1">
      <formula>$C$4</formula>
    </cfRule>
    <cfRule type="cellIs" priority="1058" operator="lessThan" aboveAverage="0" equalAverage="0" bottom="0" percent="0" rank="0" text="" dxfId="0">
      <formula>$C$4</formula>
    </cfRule>
  </conditionalFormatting>
  <conditionalFormatting sqref="CJ20">
    <cfRule type="cellIs" priority="1059" operator="lessThan" aboveAverage="0" equalAverage="0" bottom="0" percent="0" rank="0" text="" dxfId="1">
      <formula>$C$4</formula>
    </cfRule>
    <cfRule type="cellIs" priority="1060" operator="lessThan" aboveAverage="0" equalAverage="0" bottom="0" percent="0" rank="0" text="" dxfId="0">
      <formula>$C$4</formula>
    </cfRule>
  </conditionalFormatting>
  <conditionalFormatting sqref="CK20">
    <cfRule type="cellIs" priority="1061" operator="lessThan" aboveAverage="0" equalAverage="0" bottom="0" percent="0" rank="0" text="" dxfId="1">
      <formula>$C$4</formula>
    </cfRule>
    <cfRule type="cellIs" priority="1062" operator="lessThan" aboveAverage="0" equalAverage="0" bottom="0" percent="0" rank="0" text="" dxfId="0">
      <formula>$C$4</formula>
    </cfRule>
  </conditionalFormatting>
  <conditionalFormatting sqref="CL20">
    <cfRule type="cellIs" priority="1063" operator="lessThan" aboveAverage="0" equalAverage="0" bottom="0" percent="0" rank="0" text="" dxfId="1">
      <formula>$C$4</formula>
    </cfRule>
    <cfRule type="cellIs" priority="1064" operator="lessThan" aboveAverage="0" equalAverage="0" bottom="0" percent="0" rank="0" text="" dxfId="0">
      <formula>$C$4</formula>
    </cfRule>
  </conditionalFormatting>
  <conditionalFormatting sqref="CM20">
    <cfRule type="cellIs" priority="1065" operator="lessThan" aboveAverage="0" equalAverage="0" bottom="0" percent="0" rank="0" text="" dxfId="0">
      <formula>$C$4</formula>
    </cfRule>
  </conditionalFormatting>
  <conditionalFormatting sqref="CN20">
    <cfRule type="cellIs" priority="1066" operator="lessThan" aboveAverage="0" equalAverage="0" bottom="0" percent="0" rank="0" text="" dxfId="0">
      <formula>$C$4</formula>
    </cfRule>
  </conditionalFormatting>
  <conditionalFormatting sqref="CO20">
    <cfRule type="cellIs" priority="1067" operator="lessThan" aboveAverage="0" equalAverage="0" bottom="0" percent="0" rank="0" text="" dxfId="0">
      <formula>$C$4</formula>
    </cfRule>
  </conditionalFormatting>
  <conditionalFormatting sqref="CR20">
    <cfRule type="cellIs" priority="1068" operator="lessThan" aboveAverage="0" equalAverage="0" bottom="0" percent="0" rank="0" text="" dxfId="1">
      <formula>$C$4</formula>
    </cfRule>
    <cfRule type="cellIs" priority="1069" operator="lessThan" aboveAverage="0" equalAverage="0" bottom="0" percent="0" rank="0" text="" dxfId="0">
      <formula>$C$4</formula>
    </cfRule>
  </conditionalFormatting>
  <conditionalFormatting sqref="L21">
    <cfRule type="cellIs" priority="1070" operator="lessThan" aboveAverage="0" equalAverage="0" bottom="0" percent="0" rank="0" text="" dxfId="1">
      <formula>$C$4</formula>
    </cfRule>
    <cfRule type="cellIs" priority="1071" operator="lessThan" aboveAverage="0" equalAverage="0" bottom="0" percent="0" rank="0" text="" dxfId="0">
      <formula>$C$4</formula>
    </cfRule>
  </conditionalFormatting>
  <conditionalFormatting sqref="M21">
    <cfRule type="cellIs" priority="1072" operator="lessThan" aboveAverage="0" equalAverage="0" bottom="0" percent="0" rank="0" text="" dxfId="1">
      <formula>$C$4</formula>
    </cfRule>
    <cfRule type="cellIs" priority="1073" operator="lessThan" aboveAverage="0" equalAverage="0" bottom="0" percent="0" rank="0" text="" dxfId="0">
      <formula>$C$4</formula>
    </cfRule>
  </conditionalFormatting>
  <conditionalFormatting sqref="O21">
    <cfRule type="cellIs" priority="1074" operator="lessThan" aboveAverage="0" equalAverage="0" bottom="0" percent="0" rank="0" text="" dxfId="0">
      <formula>$C$4</formula>
    </cfRule>
  </conditionalFormatting>
  <conditionalFormatting sqref="P21">
    <cfRule type="cellIs" priority="1075" operator="lessThan" aboveAverage="0" equalAverage="0" bottom="0" percent="0" rank="0" text="" dxfId="0">
      <formula>$C$4</formula>
    </cfRule>
  </conditionalFormatting>
  <conditionalFormatting sqref="Q21">
    <cfRule type="cellIs" priority="1076" operator="lessThan" aboveAverage="0" equalAverage="0" bottom="0" percent="0" rank="0" text="" dxfId="0">
      <formula>$C$4</formula>
    </cfRule>
  </conditionalFormatting>
  <conditionalFormatting sqref="R21">
    <cfRule type="cellIs" priority="1077" operator="lessThan" aboveAverage="0" equalAverage="0" bottom="0" percent="0" rank="0" text="" dxfId="0">
      <formula>$C$4</formula>
    </cfRule>
  </conditionalFormatting>
  <conditionalFormatting sqref="S21">
    <cfRule type="cellIs" priority="1078" operator="lessThan" aboveAverage="0" equalAverage="0" bottom="0" percent="0" rank="0" text="" dxfId="0">
      <formula>$C$4</formula>
    </cfRule>
  </conditionalFormatting>
  <conditionalFormatting sqref="T21">
    <cfRule type="cellIs" priority="1079" operator="lessThan" aboveAverage="0" equalAverage="0" bottom="0" percent="0" rank="0" text="" dxfId="0">
      <formula>$C$4</formula>
    </cfRule>
  </conditionalFormatting>
  <conditionalFormatting sqref="U21">
    <cfRule type="cellIs" priority="1080" operator="lessThan" aboveAverage="0" equalAverage="0" bottom="0" percent="0" rank="0" text="" dxfId="0">
      <formula>$C$4</formula>
    </cfRule>
  </conditionalFormatting>
  <conditionalFormatting sqref="V21">
    <cfRule type="cellIs" priority="1081" operator="lessThan" aboveAverage="0" equalAverage="0" bottom="0" percent="0" rank="0" text="" dxfId="0">
      <formula>$C$4</formula>
    </cfRule>
  </conditionalFormatting>
  <conditionalFormatting sqref="W21">
    <cfRule type="cellIs" priority="1082" operator="lessThan" aboveAverage="0" equalAverage="0" bottom="0" percent="0" rank="0" text="" dxfId="0">
      <formula>$C$4</formula>
    </cfRule>
  </conditionalFormatting>
  <conditionalFormatting sqref="X21">
    <cfRule type="cellIs" priority="1083" operator="lessThan" aboveAverage="0" equalAverage="0" bottom="0" percent="0" rank="0" text="" dxfId="0">
      <formula>$C$4</formula>
    </cfRule>
  </conditionalFormatting>
  <conditionalFormatting sqref="Y21">
    <cfRule type="cellIs" priority="1084" operator="lessThan" aboveAverage="0" equalAverage="0" bottom="0" percent="0" rank="0" text="" dxfId="0">
      <formula>$C$4</formula>
    </cfRule>
  </conditionalFormatting>
  <conditionalFormatting sqref="Z21">
    <cfRule type="cellIs" priority="1085" operator="lessThan" aboveAverage="0" equalAverage="0" bottom="0" percent="0" rank="0" text="" dxfId="0">
      <formula>$C$4</formula>
    </cfRule>
  </conditionalFormatting>
  <conditionalFormatting sqref="AA21">
    <cfRule type="cellIs" priority="1086" operator="lessThan" aboveAverage="0" equalAverage="0" bottom="0" percent="0" rank="0" text="" dxfId="0">
      <formula>$C$4</formula>
    </cfRule>
  </conditionalFormatting>
  <conditionalFormatting sqref="AB21">
    <cfRule type="cellIs" priority="1087" operator="lessThan" aboveAverage="0" equalAverage="0" bottom="0" percent="0" rank="0" text="" dxfId="0">
      <formula>$C$4</formula>
    </cfRule>
  </conditionalFormatting>
  <conditionalFormatting sqref="AC21">
    <cfRule type="cellIs" priority="1088" operator="lessThan" aboveAverage="0" equalAverage="0" bottom="0" percent="0" rank="0" text="" dxfId="0">
      <formula>$C$4</formula>
    </cfRule>
  </conditionalFormatting>
  <conditionalFormatting sqref="AD21">
    <cfRule type="cellIs" priority="1089" operator="lessThan" aboveAverage="0" equalAverage="0" bottom="0" percent="0" rank="0" text="" dxfId="0">
      <formula>$C$4</formula>
    </cfRule>
  </conditionalFormatting>
  <conditionalFormatting sqref="AE21">
    <cfRule type="cellIs" priority="1090" operator="lessThan" aboveAverage="0" equalAverage="0" bottom="0" percent="0" rank="0" text="" dxfId="0">
      <formula>$C$4</formula>
    </cfRule>
  </conditionalFormatting>
  <conditionalFormatting sqref="AF21">
    <cfRule type="cellIs" priority="1091" operator="lessThan" aboveAverage="0" equalAverage="0" bottom="0" percent="0" rank="0" text="" dxfId="0">
      <formula>$C$4</formula>
    </cfRule>
  </conditionalFormatting>
  <conditionalFormatting sqref="AG21">
    <cfRule type="cellIs" priority="1092" operator="lessThan" aboveAverage="0" equalAverage="0" bottom="0" percent="0" rank="0" text="" dxfId="0">
      <formula>$C$4</formula>
    </cfRule>
  </conditionalFormatting>
  <conditionalFormatting sqref="AH21">
    <cfRule type="cellIs" priority="1093" operator="lessThan" aboveAverage="0" equalAverage="0" bottom="0" percent="0" rank="0" text="" dxfId="0">
      <formula>$C$4</formula>
    </cfRule>
  </conditionalFormatting>
  <conditionalFormatting sqref="AI21">
    <cfRule type="cellIs" priority="1094" operator="lessThan" aboveAverage="0" equalAverage="0" bottom="0" percent="0" rank="0" text="" dxfId="0">
      <formula>$C$4</formula>
    </cfRule>
  </conditionalFormatting>
  <conditionalFormatting sqref="AJ21">
    <cfRule type="cellIs" priority="1095" operator="lessThan" aboveAverage="0" equalAverage="0" bottom="0" percent="0" rank="0" text="" dxfId="0">
      <formula>$C$4</formula>
    </cfRule>
  </conditionalFormatting>
  <conditionalFormatting sqref="AK21">
    <cfRule type="cellIs" priority="1096" operator="lessThan" aboveAverage="0" equalAverage="0" bottom="0" percent="0" rank="0" text="" dxfId="0">
      <formula>$C$4</formula>
    </cfRule>
  </conditionalFormatting>
  <conditionalFormatting sqref="AL21">
    <cfRule type="cellIs" priority="1097" operator="lessThan" aboveAverage="0" equalAverage="0" bottom="0" percent="0" rank="0" text="" dxfId="0">
      <formula>$C$4</formula>
    </cfRule>
  </conditionalFormatting>
  <conditionalFormatting sqref="AM21">
    <cfRule type="cellIs" priority="1098" operator="lessThan" aboveAverage="0" equalAverage="0" bottom="0" percent="0" rank="0" text="" dxfId="0">
      <formula>$C$4</formula>
    </cfRule>
  </conditionalFormatting>
  <conditionalFormatting sqref="AN21">
    <cfRule type="cellIs" priority="1099" operator="lessThan" aboveAverage="0" equalAverage="0" bottom="0" percent="0" rank="0" text="" dxfId="0">
      <formula>$C$4</formula>
    </cfRule>
  </conditionalFormatting>
  <conditionalFormatting sqref="AO21">
    <cfRule type="cellIs" priority="1100" operator="lessThan" aboveAverage="0" equalAverage="0" bottom="0" percent="0" rank="0" text="" dxfId="0">
      <formula>$C$4</formula>
    </cfRule>
  </conditionalFormatting>
  <conditionalFormatting sqref="AP21">
    <cfRule type="cellIs" priority="1101" operator="lessThan" aboveAverage="0" equalAverage="0" bottom="0" percent="0" rank="0" text="" dxfId="0">
      <formula>$C$4</formula>
    </cfRule>
  </conditionalFormatting>
  <conditionalFormatting sqref="AQ21">
    <cfRule type="cellIs" priority="1102" operator="lessThan" aboveAverage="0" equalAverage="0" bottom="0" percent="0" rank="0" text="" dxfId="0">
      <formula>$C$4</formula>
    </cfRule>
  </conditionalFormatting>
  <conditionalFormatting sqref="AR21">
    <cfRule type="cellIs" priority="1103" operator="lessThan" aboveAverage="0" equalAverage="0" bottom="0" percent="0" rank="0" text="" dxfId="0">
      <formula>$C$4</formula>
    </cfRule>
  </conditionalFormatting>
  <conditionalFormatting sqref="AS21">
    <cfRule type="cellIs" priority="1104" operator="lessThan" aboveAverage="0" equalAverage="0" bottom="0" percent="0" rank="0" text="" dxfId="0">
      <formula>$C$4</formula>
    </cfRule>
  </conditionalFormatting>
  <conditionalFormatting sqref="AU21">
    <cfRule type="cellIs" priority="1105" operator="lessThan" aboveAverage="0" equalAverage="0" bottom="0" percent="0" rank="0" text="" dxfId="0">
      <formula>$C$4</formula>
    </cfRule>
  </conditionalFormatting>
  <conditionalFormatting sqref="AV21">
    <cfRule type="cellIs" priority="1106" operator="lessThan" aboveAverage="0" equalAverage="0" bottom="0" percent="0" rank="0" text="" dxfId="0">
      <formula>$C$4</formula>
    </cfRule>
  </conditionalFormatting>
  <conditionalFormatting sqref="AX21">
    <cfRule type="cellIs" priority="1107" operator="lessThan" aboveAverage="0" equalAverage="0" bottom="0" percent="0" rank="0" text="" dxfId="1">
      <formula>$C$4</formula>
    </cfRule>
    <cfRule type="cellIs" priority="1108" operator="lessThan" aboveAverage="0" equalAverage="0" bottom="0" percent="0" rank="0" text="" dxfId="0">
      <formula>$C$4</formula>
    </cfRule>
  </conditionalFormatting>
  <conditionalFormatting sqref="AY21">
    <cfRule type="cellIs" priority="1109" operator="lessThan" aboveAverage="0" equalAverage="0" bottom="0" percent="0" rank="0" text="" dxfId="1">
      <formula>$C$4</formula>
    </cfRule>
    <cfRule type="cellIs" priority="1110" operator="lessThan" aboveAverage="0" equalAverage="0" bottom="0" percent="0" rank="0" text="" dxfId="0">
      <formula>$C$4</formula>
    </cfRule>
  </conditionalFormatting>
  <conditionalFormatting sqref="AZ21">
    <cfRule type="cellIs" priority="1111" operator="lessThan" aboveAverage="0" equalAverage="0" bottom="0" percent="0" rank="0" text="" dxfId="1">
      <formula>$C$4</formula>
    </cfRule>
    <cfRule type="cellIs" priority="1112" operator="lessThan" aboveAverage="0" equalAverage="0" bottom="0" percent="0" rank="0" text="" dxfId="0">
      <formula>$C$4</formula>
    </cfRule>
  </conditionalFormatting>
  <conditionalFormatting sqref="BA21">
    <cfRule type="cellIs" priority="1113" operator="lessThan" aboveAverage="0" equalAverage="0" bottom="0" percent="0" rank="0" text="" dxfId="1">
      <formula>$C$4</formula>
    </cfRule>
    <cfRule type="cellIs" priority="1114" operator="lessThan" aboveAverage="0" equalAverage="0" bottom="0" percent="0" rank="0" text="" dxfId="0">
      <formula>$C$4</formula>
    </cfRule>
  </conditionalFormatting>
  <conditionalFormatting sqref="BB21">
    <cfRule type="cellIs" priority="1115" operator="lessThan" aboveAverage="0" equalAverage="0" bottom="0" percent="0" rank="0" text="" dxfId="1">
      <formula>$C$4</formula>
    </cfRule>
    <cfRule type="cellIs" priority="1116" operator="lessThan" aboveAverage="0" equalAverage="0" bottom="0" percent="0" rank="0" text="" dxfId="0">
      <formula>$C$4</formula>
    </cfRule>
  </conditionalFormatting>
  <conditionalFormatting sqref="BC21">
    <cfRule type="cellIs" priority="1117" operator="lessThan" aboveAverage="0" equalAverage="0" bottom="0" percent="0" rank="0" text="" dxfId="1">
      <formula>$C$4</formula>
    </cfRule>
    <cfRule type="cellIs" priority="1118" operator="lessThan" aboveAverage="0" equalAverage="0" bottom="0" percent="0" rank="0" text="" dxfId="0">
      <formula>$C$4</formula>
    </cfRule>
  </conditionalFormatting>
  <conditionalFormatting sqref="BD21">
    <cfRule type="cellIs" priority="1119" operator="lessThan" aboveAverage="0" equalAverage="0" bottom="0" percent="0" rank="0" text="" dxfId="1">
      <formula>$C$4</formula>
    </cfRule>
    <cfRule type="cellIs" priority="1120" operator="lessThan" aboveAverage="0" equalAverage="0" bottom="0" percent="0" rank="0" text="" dxfId="0">
      <formula>$C$4</formula>
    </cfRule>
  </conditionalFormatting>
  <conditionalFormatting sqref="BF21">
    <cfRule type="cellIs" priority="1121" operator="lessThan" aboveAverage="0" equalAverage="0" bottom="0" percent="0" rank="0" text="" dxfId="1">
      <formula>$C$4</formula>
    </cfRule>
    <cfRule type="cellIs" priority="1122" operator="lessThan" aboveAverage="0" equalAverage="0" bottom="0" percent="0" rank="0" text="" dxfId="0">
      <formula>$C$4</formula>
    </cfRule>
  </conditionalFormatting>
  <conditionalFormatting sqref="BG21">
    <cfRule type="cellIs" priority="1123" operator="lessThan" aboveAverage="0" equalAverage="0" bottom="0" percent="0" rank="0" text="" dxfId="1">
      <formula>$C$4</formula>
    </cfRule>
    <cfRule type="cellIs" priority="1124" operator="lessThan" aboveAverage="0" equalAverage="0" bottom="0" percent="0" rank="0" text="" dxfId="0">
      <formula>$C$4</formula>
    </cfRule>
  </conditionalFormatting>
  <conditionalFormatting sqref="BH21">
    <cfRule type="cellIs" priority="1125" operator="lessThan" aboveAverage="0" equalAverage="0" bottom="0" percent="0" rank="0" text="" dxfId="1">
      <formula>$C$4</formula>
    </cfRule>
    <cfRule type="cellIs" priority="1126" operator="lessThan" aboveAverage="0" equalAverage="0" bottom="0" percent="0" rank="0" text="" dxfId="0">
      <formula>$C$4</formula>
    </cfRule>
  </conditionalFormatting>
  <conditionalFormatting sqref="BI21">
    <cfRule type="cellIs" priority="1127" operator="lessThan" aboveAverage="0" equalAverage="0" bottom="0" percent="0" rank="0" text="" dxfId="1">
      <formula>$C$4</formula>
    </cfRule>
    <cfRule type="cellIs" priority="1128" operator="lessThan" aboveAverage="0" equalAverage="0" bottom="0" percent="0" rank="0" text="" dxfId="0">
      <formula>$C$4</formula>
    </cfRule>
  </conditionalFormatting>
  <conditionalFormatting sqref="BJ21">
    <cfRule type="cellIs" priority="1129" operator="lessThan" aboveAverage="0" equalAverage="0" bottom="0" percent="0" rank="0" text="" dxfId="1">
      <formula>$C$4</formula>
    </cfRule>
    <cfRule type="cellIs" priority="1130" operator="lessThan" aboveAverage="0" equalAverage="0" bottom="0" percent="0" rank="0" text="" dxfId="0">
      <formula>$C$4</formula>
    </cfRule>
  </conditionalFormatting>
  <conditionalFormatting sqref="BK21">
    <cfRule type="cellIs" priority="1131" operator="lessThan" aboveAverage="0" equalAverage="0" bottom="0" percent="0" rank="0" text="" dxfId="1">
      <formula>$C$4</formula>
    </cfRule>
    <cfRule type="cellIs" priority="1132" operator="lessThan" aboveAverage="0" equalAverage="0" bottom="0" percent="0" rank="0" text="" dxfId="0">
      <formula>$C$4</formula>
    </cfRule>
  </conditionalFormatting>
  <conditionalFormatting sqref="BL21">
    <cfRule type="cellIs" priority="1133" operator="lessThan" aboveAverage="0" equalAverage="0" bottom="0" percent="0" rank="0" text="" dxfId="1">
      <formula>$C$4</formula>
    </cfRule>
    <cfRule type="cellIs" priority="1134" operator="lessThan" aboveAverage="0" equalAverage="0" bottom="0" percent="0" rank="0" text="" dxfId="0">
      <formula>$C$4</formula>
    </cfRule>
  </conditionalFormatting>
  <conditionalFormatting sqref="BM21">
    <cfRule type="cellIs" priority="1135" operator="lessThan" aboveAverage="0" equalAverage="0" bottom="0" percent="0" rank="0" text="" dxfId="1">
      <formula>$C$4</formula>
    </cfRule>
    <cfRule type="cellIs" priority="1136" operator="lessThan" aboveAverage="0" equalAverage="0" bottom="0" percent="0" rank="0" text="" dxfId="0">
      <formula>$C$4</formula>
    </cfRule>
  </conditionalFormatting>
  <conditionalFormatting sqref="BN21">
    <cfRule type="cellIs" priority="1137" operator="lessThan" aboveAverage="0" equalAverage="0" bottom="0" percent="0" rank="0" text="" dxfId="1">
      <formula>$C$4</formula>
    </cfRule>
    <cfRule type="cellIs" priority="1138" operator="lessThan" aboveAverage="0" equalAverage="0" bottom="0" percent="0" rank="0" text="" dxfId="0">
      <formula>$C$4</formula>
    </cfRule>
  </conditionalFormatting>
  <conditionalFormatting sqref="BO21">
    <cfRule type="cellIs" priority="1139" operator="lessThan" aboveAverage="0" equalAverage="0" bottom="0" percent="0" rank="0" text="" dxfId="1">
      <formula>$C$4</formula>
    </cfRule>
    <cfRule type="cellIs" priority="1140" operator="lessThan" aboveAverage="0" equalAverage="0" bottom="0" percent="0" rank="0" text="" dxfId="0">
      <formula>$C$4</formula>
    </cfRule>
  </conditionalFormatting>
  <conditionalFormatting sqref="BP21">
    <cfRule type="cellIs" priority="1141" operator="lessThan" aboveAverage="0" equalAverage="0" bottom="0" percent="0" rank="0" text="" dxfId="1">
      <formula>$C$4</formula>
    </cfRule>
    <cfRule type="cellIs" priority="1142" operator="lessThan" aboveAverage="0" equalAverage="0" bottom="0" percent="0" rank="0" text="" dxfId="0">
      <formula>$C$4</formula>
    </cfRule>
  </conditionalFormatting>
  <conditionalFormatting sqref="BQ21">
    <cfRule type="cellIs" priority="1143" operator="lessThan" aboveAverage="0" equalAverage="0" bottom="0" percent="0" rank="0" text="" dxfId="1">
      <formula>$C$4</formula>
    </cfRule>
    <cfRule type="cellIs" priority="1144" operator="lessThan" aboveAverage="0" equalAverage="0" bottom="0" percent="0" rank="0" text="" dxfId="0">
      <formula>$C$4</formula>
    </cfRule>
  </conditionalFormatting>
  <conditionalFormatting sqref="BR21">
    <cfRule type="cellIs" priority="1145" operator="lessThan" aboveAverage="0" equalAverage="0" bottom="0" percent="0" rank="0" text="" dxfId="0">
      <formula>$C$4</formula>
    </cfRule>
  </conditionalFormatting>
  <conditionalFormatting sqref="BS21">
    <cfRule type="cellIs" priority="1146" operator="lessThan" aboveAverage="0" equalAverage="0" bottom="0" percent="0" rank="0" text="" dxfId="0">
      <formula>$C$4</formula>
    </cfRule>
  </conditionalFormatting>
  <conditionalFormatting sqref="BU21">
    <cfRule type="cellIs" priority="1147" operator="lessThan" aboveAverage="0" equalAverage="0" bottom="0" percent="0" rank="0" text="" dxfId="0">
      <formula>$C$4</formula>
    </cfRule>
  </conditionalFormatting>
  <conditionalFormatting sqref="BV21">
    <cfRule type="cellIs" priority="1148" operator="lessThan" aboveAverage="0" equalAverage="0" bottom="0" percent="0" rank="0" text="" dxfId="0">
      <formula>$C$4</formula>
    </cfRule>
  </conditionalFormatting>
  <conditionalFormatting sqref="BW21">
    <cfRule type="cellIs" priority="1149" operator="lessThan" aboveAverage="0" equalAverage="0" bottom="0" percent="0" rank="0" text="" dxfId="0">
      <formula>$C$4</formula>
    </cfRule>
  </conditionalFormatting>
  <conditionalFormatting sqref="BX21">
    <cfRule type="cellIs" priority="1150" operator="lessThan" aboveAverage="0" equalAverage="0" bottom="0" percent="0" rank="0" text="" dxfId="0">
      <formula>$C$4</formula>
    </cfRule>
  </conditionalFormatting>
  <conditionalFormatting sqref="BY21">
    <cfRule type="cellIs" priority="1151" operator="lessThan" aboveAverage="0" equalAverage="0" bottom="0" percent="0" rank="0" text="" dxfId="0">
      <formula>$C$4</formula>
    </cfRule>
  </conditionalFormatting>
  <conditionalFormatting sqref="BZ21">
    <cfRule type="cellIs" priority="1152" operator="lessThan" aboveAverage="0" equalAverage="0" bottom="0" percent="0" rank="0" text="" dxfId="0">
      <formula>$C$4</formula>
    </cfRule>
  </conditionalFormatting>
  <conditionalFormatting sqref="CA21">
    <cfRule type="cellIs" priority="1153" operator="lessThan" aboveAverage="0" equalAverage="0" bottom="0" percent="0" rank="0" text="" dxfId="0">
      <formula>$C$4</formula>
    </cfRule>
  </conditionalFormatting>
  <conditionalFormatting sqref="CB21">
    <cfRule type="cellIs" priority="1154" operator="lessThan" aboveAverage="0" equalAverage="0" bottom="0" percent="0" rank="0" text="" dxfId="0">
      <formula>$C$4</formula>
    </cfRule>
  </conditionalFormatting>
  <conditionalFormatting sqref="CC21">
    <cfRule type="cellIs" priority="1155" operator="lessThan" aboveAverage="0" equalAverage="0" bottom="0" percent="0" rank="0" text="" dxfId="0">
      <formula>$C$4</formula>
    </cfRule>
  </conditionalFormatting>
  <conditionalFormatting sqref="CD21">
    <cfRule type="cellIs" priority="1156" operator="lessThan" aboveAverage="0" equalAverage="0" bottom="0" percent="0" rank="0" text="" dxfId="0">
      <formula>$C$4</formula>
    </cfRule>
  </conditionalFormatting>
  <conditionalFormatting sqref="CE21">
    <cfRule type="cellIs" priority="1157" operator="lessThan" aboveAverage="0" equalAverage="0" bottom="0" percent="0" rank="0" text="" dxfId="0">
      <formula>$C$4</formula>
    </cfRule>
  </conditionalFormatting>
  <conditionalFormatting sqref="CF21">
    <cfRule type="cellIs" priority="1158" operator="lessThan" aboveAverage="0" equalAverage="0" bottom="0" percent="0" rank="0" text="" dxfId="0">
      <formula>$C$4</formula>
    </cfRule>
  </conditionalFormatting>
  <conditionalFormatting sqref="CG21">
    <cfRule type="cellIs" priority="1159" operator="lessThan" aboveAverage="0" equalAverage="0" bottom="0" percent="0" rank="0" text="" dxfId="0">
      <formula>$C$4</formula>
    </cfRule>
  </conditionalFormatting>
  <conditionalFormatting sqref="CH21">
    <cfRule type="cellIs" priority="1160" operator="lessThan" aboveAverage="0" equalAverage="0" bottom="0" percent="0" rank="0" text="" dxfId="1">
      <formula>$C$4</formula>
    </cfRule>
    <cfRule type="cellIs" priority="1161" operator="lessThan" aboveAverage="0" equalAverage="0" bottom="0" percent="0" rank="0" text="" dxfId="0">
      <formula>$C$4</formula>
    </cfRule>
  </conditionalFormatting>
  <conditionalFormatting sqref="CI21">
    <cfRule type="cellIs" priority="1162" operator="lessThan" aboveAverage="0" equalAverage="0" bottom="0" percent="0" rank="0" text="" dxfId="1">
      <formula>$C$4</formula>
    </cfRule>
    <cfRule type="cellIs" priority="1163" operator="lessThan" aboveAverage="0" equalAverage="0" bottom="0" percent="0" rank="0" text="" dxfId="0">
      <formula>$C$4</formula>
    </cfRule>
  </conditionalFormatting>
  <conditionalFormatting sqref="CJ21">
    <cfRule type="cellIs" priority="1164" operator="lessThan" aboveAverage="0" equalAverage="0" bottom="0" percent="0" rank="0" text="" dxfId="1">
      <formula>$C$4</formula>
    </cfRule>
    <cfRule type="cellIs" priority="1165" operator="lessThan" aboveAverage="0" equalAverage="0" bottom="0" percent="0" rank="0" text="" dxfId="0">
      <formula>$C$4</formula>
    </cfRule>
  </conditionalFormatting>
  <conditionalFormatting sqref="CK21">
    <cfRule type="cellIs" priority="1166" operator="lessThan" aboveAverage="0" equalAverage="0" bottom="0" percent="0" rank="0" text="" dxfId="1">
      <formula>$C$4</formula>
    </cfRule>
    <cfRule type="cellIs" priority="1167" operator="lessThan" aboveAverage="0" equalAverage="0" bottom="0" percent="0" rank="0" text="" dxfId="0">
      <formula>$C$4</formula>
    </cfRule>
  </conditionalFormatting>
  <conditionalFormatting sqref="CL21">
    <cfRule type="cellIs" priority="1168" operator="lessThan" aboveAverage="0" equalAverage="0" bottom="0" percent="0" rank="0" text="" dxfId="1">
      <formula>$C$4</formula>
    </cfRule>
    <cfRule type="cellIs" priority="1169" operator="lessThan" aboveAverage="0" equalAverage="0" bottom="0" percent="0" rank="0" text="" dxfId="0">
      <formula>$C$4</formula>
    </cfRule>
  </conditionalFormatting>
  <conditionalFormatting sqref="CM21">
    <cfRule type="cellIs" priority="1170" operator="lessThan" aboveAverage="0" equalAverage="0" bottom="0" percent="0" rank="0" text="" dxfId="0">
      <formula>$C$4</formula>
    </cfRule>
  </conditionalFormatting>
  <conditionalFormatting sqref="CN21">
    <cfRule type="cellIs" priority="1171" operator="lessThan" aboveAverage="0" equalAverage="0" bottom="0" percent="0" rank="0" text="" dxfId="0">
      <formula>$C$4</formula>
    </cfRule>
  </conditionalFormatting>
  <conditionalFormatting sqref="CO21">
    <cfRule type="cellIs" priority="1172" operator="lessThan" aboveAverage="0" equalAverage="0" bottom="0" percent="0" rank="0" text="" dxfId="0">
      <formula>$C$4</formula>
    </cfRule>
  </conditionalFormatting>
  <conditionalFormatting sqref="CR21">
    <cfRule type="cellIs" priority="1173" operator="lessThan" aboveAverage="0" equalAverage="0" bottom="0" percent="0" rank="0" text="" dxfId="1">
      <formula>$C$4</formula>
    </cfRule>
    <cfRule type="cellIs" priority="1174" operator="lessThan" aboveAverage="0" equalAverage="0" bottom="0" percent="0" rank="0" text="" dxfId="0">
      <formula>$C$4</formula>
    </cfRule>
  </conditionalFormatting>
  <conditionalFormatting sqref="L22">
    <cfRule type="cellIs" priority="1175" operator="lessThan" aboveAverage="0" equalAverage="0" bottom="0" percent="0" rank="0" text="" dxfId="1">
      <formula>$C$4</formula>
    </cfRule>
    <cfRule type="cellIs" priority="1176" operator="lessThan" aboveAverage="0" equalAverage="0" bottom="0" percent="0" rank="0" text="" dxfId="0">
      <formula>$C$4</formula>
    </cfRule>
  </conditionalFormatting>
  <conditionalFormatting sqref="M22">
    <cfRule type="cellIs" priority="1177" operator="lessThan" aboveAverage="0" equalAverage="0" bottom="0" percent="0" rank="0" text="" dxfId="1">
      <formula>$C$4</formula>
    </cfRule>
    <cfRule type="cellIs" priority="1178" operator="lessThan" aboveAverage="0" equalAverage="0" bottom="0" percent="0" rank="0" text="" dxfId="0">
      <formula>$C$4</formula>
    </cfRule>
  </conditionalFormatting>
  <conditionalFormatting sqref="O22">
    <cfRule type="cellIs" priority="1179" operator="lessThan" aboveAverage="0" equalAverage="0" bottom="0" percent="0" rank="0" text="" dxfId="0">
      <formula>$C$4</formula>
    </cfRule>
  </conditionalFormatting>
  <conditionalFormatting sqref="P22">
    <cfRule type="cellIs" priority="1180" operator="lessThan" aboveAverage="0" equalAverage="0" bottom="0" percent="0" rank="0" text="" dxfId="0">
      <formula>$C$4</formula>
    </cfRule>
  </conditionalFormatting>
  <conditionalFormatting sqref="Q22">
    <cfRule type="cellIs" priority="1181" operator="lessThan" aboveAverage="0" equalAverage="0" bottom="0" percent="0" rank="0" text="" dxfId="0">
      <formula>$C$4</formula>
    </cfRule>
  </conditionalFormatting>
  <conditionalFormatting sqref="R22">
    <cfRule type="cellIs" priority="1182" operator="lessThan" aboveAverage="0" equalAverage="0" bottom="0" percent="0" rank="0" text="" dxfId="0">
      <formula>$C$4</formula>
    </cfRule>
  </conditionalFormatting>
  <conditionalFormatting sqref="S22">
    <cfRule type="cellIs" priority="1183" operator="lessThan" aboveAverage="0" equalAverage="0" bottom="0" percent="0" rank="0" text="" dxfId="0">
      <formula>$C$4</formula>
    </cfRule>
  </conditionalFormatting>
  <conditionalFormatting sqref="T22">
    <cfRule type="cellIs" priority="1184" operator="lessThan" aboveAverage="0" equalAverage="0" bottom="0" percent="0" rank="0" text="" dxfId="0">
      <formula>$C$4</formula>
    </cfRule>
  </conditionalFormatting>
  <conditionalFormatting sqref="U22">
    <cfRule type="cellIs" priority="1185" operator="lessThan" aboveAverage="0" equalAverage="0" bottom="0" percent="0" rank="0" text="" dxfId="0">
      <formula>$C$4</formula>
    </cfRule>
  </conditionalFormatting>
  <conditionalFormatting sqref="V22">
    <cfRule type="cellIs" priority="1186" operator="lessThan" aboveAverage="0" equalAverage="0" bottom="0" percent="0" rank="0" text="" dxfId="0">
      <formula>$C$4</formula>
    </cfRule>
  </conditionalFormatting>
  <conditionalFormatting sqref="W22">
    <cfRule type="cellIs" priority="1187" operator="lessThan" aboveAverage="0" equalAverage="0" bottom="0" percent="0" rank="0" text="" dxfId="0">
      <formula>$C$4</formula>
    </cfRule>
  </conditionalFormatting>
  <conditionalFormatting sqref="X22">
    <cfRule type="cellIs" priority="1188" operator="lessThan" aboveAverage="0" equalAverage="0" bottom="0" percent="0" rank="0" text="" dxfId="0">
      <formula>$C$4</formula>
    </cfRule>
  </conditionalFormatting>
  <conditionalFormatting sqref="Y22">
    <cfRule type="cellIs" priority="1189" operator="lessThan" aboveAverage="0" equalAverage="0" bottom="0" percent="0" rank="0" text="" dxfId="0">
      <formula>$C$4</formula>
    </cfRule>
  </conditionalFormatting>
  <conditionalFormatting sqref="Z22">
    <cfRule type="cellIs" priority="1190" operator="lessThan" aboveAverage="0" equalAverage="0" bottom="0" percent="0" rank="0" text="" dxfId="0">
      <formula>$C$4</formula>
    </cfRule>
  </conditionalFormatting>
  <conditionalFormatting sqref="AA22">
    <cfRule type="cellIs" priority="1191" operator="lessThan" aboveAverage="0" equalAverage="0" bottom="0" percent="0" rank="0" text="" dxfId="0">
      <formula>$C$4</formula>
    </cfRule>
  </conditionalFormatting>
  <conditionalFormatting sqref="AB22">
    <cfRule type="cellIs" priority="1192" operator="lessThan" aboveAverage="0" equalAverage="0" bottom="0" percent="0" rank="0" text="" dxfId="0">
      <formula>$C$4</formula>
    </cfRule>
  </conditionalFormatting>
  <conditionalFormatting sqref="AC22">
    <cfRule type="cellIs" priority="1193" operator="lessThan" aboveAverage="0" equalAverage="0" bottom="0" percent="0" rank="0" text="" dxfId="0">
      <formula>$C$4</formula>
    </cfRule>
  </conditionalFormatting>
  <conditionalFormatting sqref="AD22">
    <cfRule type="cellIs" priority="1194" operator="lessThan" aboveAverage="0" equalAverage="0" bottom="0" percent="0" rank="0" text="" dxfId="0">
      <formula>$C$4</formula>
    </cfRule>
  </conditionalFormatting>
  <conditionalFormatting sqref="AE22">
    <cfRule type="cellIs" priority="1195" operator="lessThan" aboveAverage="0" equalAverage="0" bottom="0" percent="0" rank="0" text="" dxfId="0">
      <formula>$C$4</formula>
    </cfRule>
  </conditionalFormatting>
  <conditionalFormatting sqref="AF22">
    <cfRule type="cellIs" priority="1196" operator="lessThan" aboveAverage="0" equalAverage="0" bottom="0" percent="0" rank="0" text="" dxfId="0">
      <formula>$C$4</formula>
    </cfRule>
  </conditionalFormatting>
  <conditionalFormatting sqref="AG22">
    <cfRule type="cellIs" priority="1197" operator="lessThan" aboveAverage="0" equalAverage="0" bottom="0" percent="0" rank="0" text="" dxfId="0">
      <formula>$C$4</formula>
    </cfRule>
  </conditionalFormatting>
  <conditionalFormatting sqref="AH22">
    <cfRule type="cellIs" priority="1198" operator="lessThan" aboveAverage="0" equalAverage="0" bottom="0" percent="0" rank="0" text="" dxfId="0">
      <formula>$C$4</formula>
    </cfRule>
  </conditionalFormatting>
  <conditionalFormatting sqref="AI22">
    <cfRule type="cellIs" priority="1199" operator="lessThan" aboveAverage="0" equalAverage="0" bottom="0" percent="0" rank="0" text="" dxfId="0">
      <formula>$C$4</formula>
    </cfRule>
  </conditionalFormatting>
  <conditionalFormatting sqref="AJ22">
    <cfRule type="cellIs" priority="1200" operator="lessThan" aboveAverage="0" equalAverage="0" bottom="0" percent="0" rank="0" text="" dxfId="0">
      <formula>$C$4</formula>
    </cfRule>
  </conditionalFormatting>
  <conditionalFormatting sqref="AK22">
    <cfRule type="cellIs" priority="1201" operator="lessThan" aboveAverage="0" equalAverage="0" bottom="0" percent="0" rank="0" text="" dxfId="0">
      <formula>$C$4</formula>
    </cfRule>
  </conditionalFormatting>
  <conditionalFormatting sqref="AL22">
    <cfRule type="cellIs" priority="1202" operator="lessThan" aboveAverage="0" equalAverage="0" bottom="0" percent="0" rank="0" text="" dxfId="0">
      <formula>$C$4</formula>
    </cfRule>
  </conditionalFormatting>
  <conditionalFormatting sqref="AM22">
    <cfRule type="cellIs" priority="1203" operator="lessThan" aboveAverage="0" equalAverage="0" bottom="0" percent="0" rank="0" text="" dxfId="0">
      <formula>$C$4</formula>
    </cfRule>
  </conditionalFormatting>
  <conditionalFormatting sqref="AN22">
    <cfRule type="cellIs" priority="1204" operator="lessThan" aboveAverage="0" equalAverage="0" bottom="0" percent="0" rank="0" text="" dxfId="0">
      <formula>$C$4</formula>
    </cfRule>
  </conditionalFormatting>
  <conditionalFormatting sqref="AO22">
    <cfRule type="cellIs" priority="1205" operator="lessThan" aboveAverage="0" equalAverage="0" bottom="0" percent="0" rank="0" text="" dxfId="0">
      <formula>$C$4</formula>
    </cfRule>
  </conditionalFormatting>
  <conditionalFormatting sqref="AP22">
    <cfRule type="cellIs" priority="1206" operator="lessThan" aboveAverage="0" equalAverage="0" bottom="0" percent="0" rank="0" text="" dxfId="0">
      <formula>$C$4</formula>
    </cfRule>
  </conditionalFormatting>
  <conditionalFormatting sqref="AQ22">
    <cfRule type="cellIs" priority="1207" operator="lessThan" aboveAverage="0" equalAverage="0" bottom="0" percent="0" rank="0" text="" dxfId="0">
      <formula>$C$4</formula>
    </cfRule>
  </conditionalFormatting>
  <conditionalFormatting sqref="AR22">
    <cfRule type="cellIs" priority="1208" operator="lessThan" aboveAverage="0" equalAverage="0" bottom="0" percent="0" rank="0" text="" dxfId="0">
      <formula>$C$4</formula>
    </cfRule>
  </conditionalFormatting>
  <conditionalFormatting sqref="AS22">
    <cfRule type="cellIs" priority="1209" operator="lessThan" aboveAverage="0" equalAverage="0" bottom="0" percent="0" rank="0" text="" dxfId="0">
      <formula>$C$4</formula>
    </cfRule>
  </conditionalFormatting>
  <conditionalFormatting sqref="AU22">
    <cfRule type="cellIs" priority="1210" operator="lessThan" aboveAverage="0" equalAverage="0" bottom="0" percent="0" rank="0" text="" dxfId="0">
      <formula>$C$4</formula>
    </cfRule>
  </conditionalFormatting>
  <conditionalFormatting sqref="AV22">
    <cfRule type="cellIs" priority="1211" operator="lessThan" aboveAverage="0" equalAverage="0" bottom="0" percent="0" rank="0" text="" dxfId="0">
      <formula>$C$4</formula>
    </cfRule>
  </conditionalFormatting>
  <conditionalFormatting sqref="AX22">
    <cfRule type="cellIs" priority="1212" operator="lessThan" aboveAverage="0" equalAverage="0" bottom="0" percent="0" rank="0" text="" dxfId="1">
      <formula>$C$4</formula>
    </cfRule>
    <cfRule type="cellIs" priority="1213" operator="lessThan" aboveAverage="0" equalAverage="0" bottom="0" percent="0" rank="0" text="" dxfId="0">
      <formula>$C$4</formula>
    </cfRule>
  </conditionalFormatting>
  <conditionalFormatting sqref="AY22">
    <cfRule type="cellIs" priority="1214" operator="lessThan" aboveAverage="0" equalAverage="0" bottom="0" percent="0" rank="0" text="" dxfId="1">
      <formula>$C$4</formula>
    </cfRule>
    <cfRule type="cellIs" priority="1215" operator="lessThan" aboveAverage="0" equalAverage="0" bottom="0" percent="0" rank="0" text="" dxfId="0">
      <formula>$C$4</formula>
    </cfRule>
  </conditionalFormatting>
  <conditionalFormatting sqref="AZ22">
    <cfRule type="cellIs" priority="1216" operator="lessThan" aboveAverage="0" equalAverage="0" bottom="0" percent="0" rank="0" text="" dxfId="1">
      <formula>$C$4</formula>
    </cfRule>
    <cfRule type="cellIs" priority="1217" operator="lessThan" aboveAverage="0" equalAverage="0" bottom="0" percent="0" rank="0" text="" dxfId="0">
      <formula>$C$4</formula>
    </cfRule>
  </conditionalFormatting>
  <conditionalFormatting sqref="BA22">
    <cfRule type="cellIs" priority="1218" operator="lessThan" aboveAverage="0" equalAverage="0" bottom="0" percent="0" rank="0" text="" dxfId="1">
      <formula>$C$4</formula>
    </cfRule>
    <cfRule type="cellIs" priority="1219" operator="lessThan" aboveAverage="0" equalAverage="0" bottom="0" percent="0" rank="0" text="" dxfId="0">
      <formula>$C$4</formula>
    </cfRule>
  </conditionalFormatting>
  <conditionalFormatting sqref="BB22">
    <cfRule type="cellIs" priority="1220" operator="lessThan" aboveAverage="0" equalAverage="0" bottom="0" percent="0" rank="0" text="" dxfId="1">
      <formula>$C$4</formula>
    </cfRule>
    <cfRule type="cellIs" priority="1221" operator="lessThan" aboveAverage="0" equalAverage="0" bottom="0" percent="0" rank="0" text="" dxfId="0">
      <formula>$C$4</formula>
    </cfRule>
  </conditionalFormatting>
  <conditionalFormatting sqref="BC22">
    <cfRule type="cellIs" priority="1222" operator="lessThan" aboveAverage="0" equalAverage="0" bottom="0" percent="0" rank="0" text="" dxfId="1">
      <formula>$C$4</formula>
    </cfRule>
    <cfRule type="cellIs" priority="1223" operator="lessThan" aboveAverage="0" equalAverage="0" bottom="0" percent="0" rank="0" text="" dxfId="0">
      <formula>$C$4</formula>
    </cfRule>
  </conditionalFormatting>
  <conditionalFormatting sqref="BD22">
    <cfRule type="cellIs" priority="1224" operator="lessThan" aboveAverage="0" equalAverage="0" bottom="0" percent="0" rank="0" text="" dxfId="1">
      <formula>$C$4</formula>
    </cfRule>
    <cfRule type="cellIs" priority="1225" operator="lessThan" aboveAverage="0" equalAverage="0" bottom="0" percent="0" rank="0" text="" dxfId="0">
      <formula>$C$4</formula>
    </cfRule>
  </conditionalFormatting>
  <conditionalFormatting sqref="BF22">
    <cfRule type="cellIs" priority="1226" operator="lessThan" aboveAverage="0" equalAverage="0" bottom="0" percent="0" rank="0" text="" dxfId="1">
      <formula>$C$4</formula>
    </cfRule>
    <cfRule type="cellIs" priority="1227" operator="lessThan" aboveAverage="0" equalAverage="0" bottom="0" percent="0" rank="0" text="" dxfId="0">
      <formula>$C$4</formula>
    </cfRule>
  </conditionalFormatting>
  <conditionalFormatting sqref="BG22">
    <cfRule type="cellIs" priority="1228" operator="lessThan" aboveAverage="0" equalAverage="0" bottom="0" percent="0" rank="0" text="" dxfId="1">
      <formula>$C$4</formula>
    </cfRule>
    <cfRule type="cellIs" priority="1229" operator="lessThan" aboveAverage="0" equalAverage="0" bottom="0" percent="0" rank="0" text="" dxfId="0">
      <formula>$C$4</formula>
    </cfRule>
  </conditionalFormatting>
  <conditionalFormatting sqref="BH22">
    <cfRule type="cellIs" priority="1230" operator="lessThan" aboveAverage="0" equalAverage="0" bottom="0" percent="0" rank="0" text="" dxfId="1">
      <formula>$C$4</formula>
    </cfRule>
    <cfRule type="cellIs" priority="1231" operator="lessThan" aboveAverage="0" equalAverage="0" bottom="0" percent="0" rank="0" text="" dxfId="0">
      <formula>$C$4</formula>
    </cfRule>
  </conditionalFormatting>
  <conditionalFormatting sqref="BI22">
    <cfRule type="cellIs" priority="1232" operator="lessThan" aboveAverage="0" equalAverage="0" bottom="0" percent="0" rank="0" text="" dxfId="1">
      <formula>$C$4</formula>
    </cfRule>
    <cfRule type="cellIs" priority="1233" operator="lessThan" aboveAverage="0" equalAverage="0" bottom="0" percent="0" rank="0" text="" dxfId="0">
      <formula>$C$4</formula>
    </cfRule>
  </conditionalFormatting>
  <conditionalFormatting sqref="BJ22">
    <cfRule type="cellIs" priority="1234" operator="lessThan" aboveAverage="0" equalAverage="0" bottom="0" percent="0" rank="0" text="" dxfId="1">
      <formula>$C$4</formula>
    </cfRule>
    <cfRule type="cellIs" priority="1235" operator="lessThan" aboveAverage="0" equalAverage="0" bottom="0" percent="0" rank="0" text="" dxfId="0">
      <formula>$C$4</formula>
    </cfRule>
  </conditionalFormatting>
  <conditionalFormatting sqref="BK22">
    <cfRule type="cellIs" priority="1236" operator="lessThan" aboveAverage="0" equalAverage="0" bottom="0" percent="0" rank="0" text="" dxfId="1">
      <formula>$C$4</formula>
    </cfRule>
    <cfRule type="cellIs" priority="1237" operator="lessThan" aboveAverage="0" equalAverage="0" bottom="0" percent="0" rank="0" text="" dxfId="0">
      <formula>$C$4</formula>
    </cfRule>
  </conditionalFormatting>
  <conditionalFormatting sqref="BL22">
    <cfRule type="cellIs" priority="1238" operator="lessThan" aboveAverage="0" equalAverage="0" bottom="0" percent="0" rank="0" text="" dxfId="1">
      <formula>$C$4</formula>
    </cfRule>
    <cfRule type="cellIs" priority="1239" operator="lessThan" aboveAverage="0" equalAverage="0" bottom="0" percent="0" rank="0" text="" dxfId="0">
      <formula>$C$4</formula>
    </cfRule>
  </conditionalFormatting>
  <conditionalFormatting sqref="BM22">
    <cfRule type="cellIs" priority="1240" operator="lessThan" aboveAverage="0" equalAverage="0" bottom="0" percent="0" rank="0" text="" dxfId="1">
      <formula>$C$4</formula>
    </cfRule>
    <cfRule type="cellIs" priority="1241" operator="lessThan" aboveAverage="0" equalAverage="0" bottom="0" percent="0" rank="0" text="" dxfId="0">
      <formula>$C$4</formula>
    </cfRule>
  </conditionalFormatting>
  <conditionalFormatting sqref="BN22">
    <cfRule type="cellIs" priority="1242" operator="lessThan" aboveAverage="0" equalAverage="0" bottom="0" percent="0" rank="0" text="" dxfId="1">
      <formula>$C$4</formula>
    </cfRule>
    <cfRule type="cellIs" priority="1243" operator="lessThan" aboveAverage="0" equalAverage="0" bottom="0" percent="0" rank="0" text="" dxfId="0">
      <formula>$C$4</formula>
    </cfRule>
  </conditionalFormatting>
  <conditionalFormatting sqref="BO22">
    <cfRule type="cellIs" priority="1244" operator="lessThan" aboveAverage="0" equalAverage="0" bottom="0" percent="0" rank="0" text="" dxfId="1">
      <formula>$C$4</formula>
    </cfRule>
    <cfRule type="cellIs" priority="1245" operator="lessThan" aboveAverage="0" equalAverage="0" bottom="0" percent="0" rank="0" text="" dxfId="0">
      <formula>$C$4</formula>
    </cfRule>
  </conditionalFormatting>
  <conditionalFormatting sqref="BP22">
    <cfRule type="cellIs" priority="1246" operator="lessThan" aboveAverage="0" equalAverage="0" bottom="0" percent="0" rank="0" text="" dxfId="1">
      <formula>$C$4</formula>
    </cfRule>
    <cfRule type="cellIs" priority="1247" operator="lessThan" aboveAverage="0" equalAverage="0" bottom="0" percent="0" rank="0" text="" dxfId="0">
      <formula>$C$4</formula>
    </cfRule>
  </conditionalFormatting>
  <conditionalFormatting sqref="BQ22">
    <cfRule type="cellIs" priority="1248" operator="lessThan" aboveAverage="0" equalAverage="0" bottom="0" percent="0" rank="0" text="" dxfId="1">
      <formula>$C$4</formula>
    </cfRule>
    <cfRule type="cellIs" priority="1249" operator="lessThan" aboveAverage="0" equalAverage="0" bottom="0" percent="0" rank="0" text="" dxfId="0">
      <formula>$C$4</formula>
    </cfRule>
  </conditionalFormatting>
  <conditionalFormatting sqref="BR22">
    <cfRule type="cellIs" priority="1250" operator="lessThan" aboveAverage="0" equalAverage="0" bottom="0" percent="0" rank="0" text="" dxfId="0">
      <formula>$C$4</formula>
    </cfRule>
  </conditionalFormatting>
  <conditionalFormatting sqref="BS22">
    <cfRule type="cellIs" priority="1251" operator="lessThan" aboveAverage="0" equalAverage="0" bottom="0" percent="0" rank="0" text="" dxfId="0">
      <formula>$C$4</formula>
    </cfRule>
  </conditionalFormatting>
  <conditionalFormatting sqref="BU22">
    <cfRule type="cellIs" priority="1252" operator="lessThan" aboveAverage="0" equalAverage="0" bottom="0" percent="0" rank="0" text="" dxfId="0">
      <formula>$C$4</formula>
    </cfRule>
  </conditionalFormatting>
  <conditionalFormatting sqref="BV22">
    <cfRule type="cellIs" priority="1253" operator="lessThan" aboveAverage="0" equalAverage="0" bottom="0" percent="0" rank="0" text="" dxfId="0">
      <formula>$C$4</formula>
    </cfRule>
  </conditionalFormatting>
  <conditionalFormatting sqref="BW22">
    <cfRule type="cellIs" priority="1254" operator="lessThan" aboveAverage="0" equalAverage="0" bottom="0" percent="0" rank="0" text="" dxfId="0">
      <formula>$C$4</formula>
    </cfRule>
  </conditionalFormatting>
  <conditionalFormatting sqref="BX22">
    <cfRule type="cellIs" priority="1255" operator="lessThan" aboveAverage="0" equalAverage="0" bottom="0" percent="0" rank="0" text="" dxfId="0">
      <formula>$C$4</formula>
    </cfRule>
  </conditionalFormatting>
  <conditionalFormatting sqref="BY22">
    <cfRule type="cellIs" priority="1256" operator="lessThan" aboveAverage="0" equalAverage="0" bottom="0" percent="0" rank="0" text="" dxfId="0">
      <formula>$C$4</formula>
    </cfRule>
  </conditionalFormatting>
  <conditionalFormatting sqref="BZ22">
    <cfRule type="cellIs" priority="1257" operator="lessThan" aboveAverage="0" equalAverage="0" bottom="0" percent="0" rank="0" text="" dxfId="0">
      <formula>$C$4</formula>
    </cfRule>
  </conditionalFormatting>
  <conditionalFormatting sqref="CA22">
    <cfRule type="cellIs" priority="1258" operator="lessThan" aboveAverage="0" equalAverage="0" bottom="0" percent="0" rank="0" text="" dxfId="0">
      <formula>$C$4</formula>
    </cfRule>
  </conditionalFormatting>
  <conditionalFormatting sqref="CB22">
    <cfRule type="cellIs" priority="1259" operator="lessThan" aboveAverage="0" equalAverage="0" bottom="0" percent="0" rank="0" text="" dxfId="0">
      <formula>$C$4</formula>
    </cfRule>
  </conditionalFormatting>
  <conditionalFormatting sqref="CC22">
    <cfRule type="cellIs" priority="1260" operator="lessThan" aboveAverage="0" equalAverage="0" bottom="0" percent="0" rank="0" text="" dxfId="0">
      <formula>$C$4</formula>
    </cfRule>
  </conditionalFormatting>
  <conditionalFormatting sqref="CD22">
    <cfRule type="cellIs" priority="1261" operator="lessThan" aboveAverage="0" equalAverage="0" bottom="0" percent="0" rank="0" text="" dxfId="0">
      <formula>$C$4</formula>
    </cfRule>
  </conditionalFormatting>
  <conditionalFormatting sqref="CE22">
    <cfRule type="cellIs" priority="1262" operator="lessThan" aboveAverage="0" equalAverage="0" bottom="0" percent="0" rank="0" text="" dxfId="0">
      <formula>$C$4</formula>
    </cfRule>
  </conditionalFormatting>
  <conditionalFormatting sqref="CF22">
    <cfRule type="cellIs" priority="1263" operator="lessThan" aboveAverage="0" equalAverage="0" bottom="0" percent="0" rank="0" text="" dxfId="0">
      <formula>$C$4</formula>
    </cfRule>
  </conditionalFormatting>
  <conditionalFormatting sqref="CG22">
    <cfRule type="cellIs" priority="1264" operator="lessThan" aboveAverage="0" equalAverage="0" bottom="0" percent="0" rank="0" text="" dxfId="0">
      <formula>$C$4</formula>
    </cfRule>
  </conditionalFormatting>
  <conditionalFormatting sqref="CH22">
    <cfRule type="cellIs" priority="1265" operator="lessThan" aboveAverage="0" equalAverage="0" bottom="0" percent="0" rank="0" text="" dxfId="1">
      <formula>$C$4</formula>
    </cfRule>
    <cfRule type="cellIs" priority="1266" operator="lessThan" aboveAverage="0" equalAverage="0" bottom="0" percent="0" rank="0" text="" dxfId="0">
      <formula>$C$4</formula>
    </cfRule>
  </conditionalFormatting>
  <conditionalFormatting sqref="CI22">
    <cfRule type="cellIs" priority="1267" operator="lessThan" aboveAverage="0" equalAverage="0" bottom="0" percent="0" rank="0" text="" dxfId="1">
      <formula>$C$4</formula>
    </cfRule>
    <cfRule type="cellIs" priority="1268" operator="lessThan" aboveAverage="0" equalAverage="0" bottom="0" percent="0" rank="0" text="" dxfId="0">
      <formula>$C$4</formula>
    </cfRule>
  </conditionalFormatting>
  <conditionalFormatting sqref="CJ22">
    <cfRule type="cellIs" priority="1269" operator="lessThan" aboveAverage="0" equalAverage="0" bottom="0" percent="0" rank="0" text="" dxfId="1">
      <formula>$C$4</formula>
    </cfRule>
    <cfRule type="cellIs" priority="1270" operator="lessThan" aboveAverage="0" equalAverage="0" bottom="0" percent="0" rank="0" text="" dxfId="0">
      <formula>$C$4</formula>
    </cfRule>
  </conditionalFormatting>
  <conditionalFormatting sqref="CK22">
    <cfRule type="cellIs" priority="1271" operator="lessThan" aboveAverage="0" equalAverage="0" bottom="0" percent="0" rank="0" text="" dxfId="1">
      <formula>$C$4</formula>
    </cfRule>
    <cfRule type="cellIs" priority="1272" operator="lessThan" aboveAverage="0" equalAverage="0" bottom="0" percent="0" rank="0" text="" dxfId="0">
      <formula>$C$4</formula>
    </cfRule>
  </conditionalFormatting>
  <conditionalFormatting sqref="CL22">
    <cfRule type="cellIs" priority="1273" operator="lessThan" aboveAverage="0" equalAverage="0" bottom="0" percent="0" rank="0" text="" dxfId="1">
      <formula>$C$4</formula>
    </cfRule>
    <cfRule type="cellIs" priority="1274" operator="lessThan" aboveAverage="0" equalAverage="0" bottom="0" percent="0" rank="0" text="" dxfId="0">
      <formula>$C$4</formula>
    </cfRule>
  </conditionalFormatting>
  <conditionalFormatting sqref="CM22">
    <cfRule type="cellIs" priority="1275" operator="lessThan" aboveAverage="0" equalAverage="0" bottom="0" percent="0" rank="0" text="" dxfId="0">
      <formula>$C$4</formula>
    </cfRule>
  </conditionalFormatting>
  <conditionalFormatting sqref="CN22">
    <cfRule type="cellIs" priority="1276" operator="lessThan" aboveAverage="0" equalAverage="0" bottom="0" percent="0" rank="0" text="" dxfId="0">
      <formula>$C$4</formula>
    </cfRule>
  </conditionalFormatting>
  <conditionalFormatting sqref="CO22">
    <cfRule type="cellIs" priority="1277" operator="lessThan" aboveAverage="0" equalAverage="0" bottom="0" percent="0" rank="0" text="" dxfId="0">
      <formula>$C$4</formula>
    </cfRule>
  </conditionalFormatting>
  <conditionalFormatting sqref="CR22">
    <cfRule type="cellIs" priority="1278" operator="lessThan" aboveAverage="0" equalAverage="0" bottom="0" percent="0" rank="0" text="" dxfId="1">
      <formula>$C$4</formula>
    </cfRule>
    <cfRule type="cellIs" priority="1279" operator="lessThan" aboveAverage="0" equalAverage="0" bottom="0" percent="0" rank="0" text="" dxfId="0">
      <formula>$C$4</formula>
    </cfRule>
  </conditionalFormatting>
  <conditionalFormatting sqref="L23">
    <cfRule type="cellIs" priority="1280" operator="lessThan" aboveAverage="0" equalAverage="0" bottom="0" percent="0" rank="0" text="" dxfId="1">
      <formula>$C$4</formula>
    </cfRule>
    <cfRule type="cellIs" priority="1281" operator="lessThan" aboveAverage="0" equalAverage="0" bottom="0" percent="0" rank="0" text="" dxfId="0">
      <formula>$C$4</formula>
    </cfRule>
  </conditionalFormatting>
  <conditionalFormatting sqref="M23">
    <cfRule type="cellIs" priority="1282" operator="lessThan" aboveAverage="0" equalAverage="0" bottom="0" percent="0" rank="0" text="" dxfId="1">
      <formula>$C$4</formula>
    </cfRule>
    <cfRule type="cellIs" priority="1283" operator="lessThan" aboveAverage="0" equalAverage="0" bottom="0" percent="0" rank="0" text="" dxfId="0">
      <formula>$C$4</formula>
    </cfRule>
  </conditionalFormatting>
  <conditionalFormatting sqref="O23">
    <cfRule type="cellIs" priority="1284" operator="lessThan" aboveAverage="0" equalAverage="0" bottom="0" percent="0" rank="0" text="" dxfId="0">
      <formula>$C$4</formula>
    </cfRule>
  </conditionalFormatting>
  <conditionalFormatting sqref="P23">
    <cfRule type="cellIs" priority="1285" operator="lessThan" aboveAverage="0" equalAverage="0" bottom="0" percent="0" rank="0" text="" dxfId="0">
      <formula>$C$4</formula>
    </cfRule>
  </conditionalFormatting>
  <conditionalFormatting sqref="Q23">
    <cfRule type="cellIs" priority="1286" operator="lessThan" aboveAverage="0" equalAverage="0" bottom="0" percent="0" rank="0" text="" dxfId="0">
      <formula>$C$4</formula>
    </cfRule>
  </conditionalFormatting>
  <conditionalFormatting sqref="R23">
    <cfRule type="cellIs" priority="1287" operator="lessThan" aboveAverage="0" equalAverage="0" bottom="0" percent="0" rank="0" text="" dxfId="0">
      <formula>$C$4</formula>
    </cfRule>
  </conditionalFormatting>
  <conditionalFormatting sqref="S23">
    <cfRule type="cellIs" priority="1288" operator="lessThan" aboveAverage="0" equalAverage="0" bottom="0" percent="0" rank="0" text="" dxfId="0">
      <formula>$C$4</formula>
    </cfRule>
  </conditionalFormatting>
  <conditionalFormatting sqref="T23">
    <cfRule type="cellIs" priority="1289" operator="lessThan" aboveAverage="0" equalAverage="0" bottom="0" percent="0" rank="0" text="" dxfId="0">
      <formula>$C$4</formula>
    </cfRule>
  </conditionalFormatting>
  <conditionalFormatting sqref="U23">
    <cfRule type="cellIs" priority="1290" operator="lessThan" aboveAverage="0" equalAverage="0" bottom="0" percent="0" rank="0" text="" dxfId="0">
      <formula>$C$4</formula>
    </cfRule>
  </conditionalFormatting>
  <conditionalFormatting sqref="V23">
    <cfRule type="cellIs" priority="1291" operator="lessThan" aboveAverage="0" equalAverage="0" bottom="0" percent="0" rank="0" text="" dxfId="0">
      <formula>$C$4</formula>
    </cfRule>
  </conditionalFormatting>
  <conditionalFormatting sqref="W23">
    <cfRule type="cellIs" priority="1292" operator="lessThan" aboveAverage="0" equalAverage="0" bottom="0" percent="0" rank="0" text="" dxfId="0">
      <formula>$C$4</formula>
    </cfRule>
  </conditionalFormatting>
  <conditionalFormatting sqref="X23">
    <cfRule type="cellIs" priority="1293" operator="lessThan" aboveAverage="0" equalAverage="0" bottom="0" percent="0" rank="0" text="" dxfId="0">
      <formula>$C$4</formula>
    </cfRule>
  </conditionalFormatting>
  <conditionalFormatting sqref="Y23">
    <cfRule type="cellIs" priority="1294" operator="lessThan" aboveAverage="0" equalAverage="0" bottom="0" percent="0" rank="0" text="" dxfId="0">
      <formula>$C$4</formula>
    </cfRule>
  </conditionalFormatting>
  <conditionalFormatting sqref="Z23">
    <cfRule type="cellIs" priority="1295" operator="lessThan" aboveAverage="0" equalAverage="0" bottom="0" percent="0" rank="0" text="" dxfId="0">
      <formula>$C$4</formula>
    </cfRule>
  </conditionalFormatting>
  <conditionalFormatting sqref="AA23">
    <cfRule type="cellIs" priority="1296" operator="lessThan" aboveAverage="0" equalAverage="0" bottom="0" percent="0" rank="0" text="" dxfId="0">
      <formula>$C$4</formula>
    </cfRule>
  </conditionalFormatting>
  <conditionalFormatting sqref="AB23">
    <cfRule type="cellIs" priority="1297" operator="lessThan" aboveAverage="0" equalAverage="0" bottom="0" percent="0" rank="0" text="" dxfId="0">
      <formula>$C$4</formula>
    </cfRule>
  </conditionalFormatting>
  <conditionalFormatting sqref="AC23">
    <cfRule type="cellIs" priority="1298" operator="lessThan" aboveAverage="0" equalAverage="0" bottom="0" percent="0" rank="0" text="" dxfId="0">
      <formula>$C$4</formula>
    </cfRule>
  </conditionalFormatting>
  <conditionalFormatting sqref="AD23">
    <cfRule type="cellIs" priority="1299" operator="lessThan" aboveAverage="0" equalAverage="0" bottom="0" percent="0" rank="0" text="" dxfId="0">
      <formula>$C$4</formula>
    </cfRule>
  </conditionalFormatting>
  <conditionalFormatting sqref="AE23">
    <cfRule type="cellIs" priority="1300" operator="lessThan" aboveAverage="0" equalAverage="0" bottom="0" percent="0" rank="0" text="" dxfId="0">
      <formula>$C$4</formula>
    </cfRule>
  </conditionalFormatting>
  <conditionalFormatting sqref="AF23">
    <cfRule type="cellIs" priority="1301" operator="lessThan" aboveAverage="0" equalAverage="0" bottom="0" percent="0" rank="0" text="" dxfId="0">
      <formula>$C$4</formula>
    </cfRule>
  </conditionalFormatting>
  <conditionalFormatting sqref="AG23">
    <cfRule type="cellIs" priority="1302" operator="lessThan" aboveAverage="0" equalAverage="0" bottom="0" percent="0" rank="0" text="" dxfId="0">
      <formula>$C$4</formula>
    </cfRule>
  </conditionalFormatting>
  <conditionalFormatting sqref="AH23">
    <cfRule type="cellIs" priority="1303" operator="lessThan" aboveAverage="0" equalAverage="0" bottom="0" percent="0" rank="0" text="" dxfId="0">
      <formula>$C$4</formula>
    </cfRule>
  </conditionalFormatting>
  <conditionalFormatting sqref="AI23">
    <cfRule type="cellIs" priority="1304" operator="lessThan" aboveAverage="0" equalAverage="0" bottom="0" percent="0" rank="0" text="" dxfId="0">
      <formula>$C$4</formula>
    </cfRule>
  </conditionalFormatting>
  <conditionalFormatting sqref="AJ23">
    <cfRule type="cellIs" priority="1305" operator="lessThan" aboveAverage="0" equalAverage="0" bottom="0" percent="0" rank="0" text="" dxfId="0">
      <formula>$C$4</formula>
    </cfRule>
  </conditionalFormatting>
  <conditionalFormatting sqref="AK23">
    <cfRule type="cellIs" priority="1306" operator="lessThan" aboveAverage="0" equalAverage="0" bottom="0" percent="0" rank="0" text="" dxfId="0">
      <formula>$C$4</formula>
    </cfRule>
  </conditionalFormatting>
  <conditionalFormatting sqref="AL23">
    <cfRule type="cellIs" priority="1307" operator="lessThan" aboveAverage="0" equalAverage="0" bottom="0" percent="0" rank="0" text="" dxfId="0">
      <formula>$C$4</formula>
    </cfRule>
  </conditionalFormatting>
  <conditionalFormatting sqref="AM23">
    <cfRule type="cellIs" priority="1308" operator="lessThan" aboveAverage="0" equalAverage="0" bottom="0" percent="0" rank="0" text="" dxfId="0">
      <formula>$C$4</formula>
    </cfRule>
  </conditionalFormatting>
  <conditionalFormatting sqref="AN23">
    <cfRule type="cellIs" priority="1309" operator="lessThan" aboveAverage="0" equalAverage="0" bottom="0" percent="0" rank="0" text="" dxfId="0">
      <formula>$C$4</formula>
    </cfRule>
  </conditionalFormatting>
  <conditionalFormatting sqref="AO23">
    <cfRule type="cellIs" priority="1310" operator="lessThan" aboveAverage="0" equalAverage="0" bottom="0" percent="0" rank="0" text="" dxfId="0">
      <formula>$C$4</formula>
    </cfRule>
  </conditionalFormatting>
  <conditionalFormatting sqref="AP23">
    <cfRule type="cellIs" priority="1311" operator="lessThan" aboveAverage="0" equalAverage="0" bottom="0" percent="0" rank="0" text="" dxfId="0">
      <formula>$C$4</formula>
    </cfRule>
  </conditionalFormatting>
  <conditionalFormatting sqref="AQ23">
    <cfRule type="cellIs" priority="1312" operator="lessThan" aboveAverage="0" equalAverage="0" bottom="0" percent="0" rank="0" text="" dxfId="0">
      <formula>$C$4</formula>
    </cfRule>
  </conditionalFormatting>
  <conditionalFormatting sqref="AR23">
    <cfRule type="cellIs" priority="1313" operator="lessThan" aboveAverage="0" equalAverage="0" bottom="0" percent="0" rank="0" text="" dxfId="0">
      <formula>$C$4</formula>
    </cfRule>
  </conditionalFormatting>
  <conditionalFormatting sqref="AS23">
    <cfRule type="cellIs" priority="1314" operator="lessThan" aboveAverage="0" equalAverage="0" bottom="0" percent="0" rank="0" text="" dxfId="0">
      <formula>$C$4</formula>
    </cfRule>
  </conditionalFormatting>
  <conditionalFormatting sqref="AU23">
    <cfRule type="cellIs" priority="1315" operator="lessThan" aboveAverage="0" equalAverage="0" bottom="0" percent="0" rank="0" text="" dxfId="0">
      <formula>$C$4</formula>
    </cfRule>
  </conditionalFormatting>
  <conditionalFormatting sqref="AV23">
    <cfRule type="cellIs" priority="1316" operator="lessThan" aboveAverage="0" equalAverage="0" bottom="0" percent="0" rank="0" text="" dxfId="0">
      <formula>$C$4</formula>
    </cfRule>
  </conditionalFormatting>
  <conditionalFormatting sqref="AX23">
    <cfRule type="cellIs" priority="1317" operator="lessThan" aboveAverage="0" equalAverage="0" bottom="0" percent="0" rank="0" text="" dxfId="1">
      <formula>$C$4</formula>
    </cfRule>
    <cfRule type="cellIs" priority="1318" operator="lessThan" aboveAverage="0" equalAverage="0" bottom="0" percent="0" rank="0" text="" dxfId="0">
      <formula>$C$4</formula>
    </cfRule>
  </conditionalFormatting>
  <conditionalFormatting sqref="AY23">
    <cfRule type="cellIs" priority="1319" operator="lessThan" aboveAverage="0" equalAverage="0" bottom="0" percent="0" rank="0" text="" dxfId="1">
      <formula>$C$4</formula>
    </cfRule>
    <cfRule type="cellIs" priority="1320" operator="lessThan" aboveAverage="0" equalAverage="0" bottom="0" percent="0" rank="0" text="" dxfId="0">
      <formula>$C$4</formula>
    </cfRule>
  </conditionalFormatting>
  <conditionalFormatting sqref="AZ23">
    <cfRule type="cellIs" priority="1321" operator="lessThan" aboveAverage="0" equalAverage="0" bottom="0" percent="0" rank="0" text="" dxfId="1">
      <formula>$C$4</formula>
    </cfRule>
    <cfRule type="cellIs" priority="1322" operator="lessThan" aboveAverage="0" equalAverage="0" bottom="0" percent="0" rank="0" text="" dxfId="0">
      <formula>$C$4</formula>
    </cfRule>
  </conditionalFormatting>
  <conditionalFormatting sqref="BA23">
    <cfRule type="cellIs" priority="1323" operator="lessThan" aboveAverage="0" equalAverage="0" bottom="0" percent="0" rank="0" text="" dxfId="1">
      <formula>$C$4</formula>
    </cfRule>
    <cfRule type="cellIs" priority="1324" operator="lessThan" aboveAverage="0" equalAverage="0" bottom="0" percent="0" rank="0" text="" dxfId="0">
      <formula>$C$4</formula>
    </cfRule>
  </conditionalFormatting>
  <conditionalFormatting sqref="BB23">
    <cfRule type="cellIs" priority="1325" operator="lessThan" aboveAverage="0" equalAverage="0" bottom="0" percent="0" rank="0" text="" dxfId="1">
      <formula>$C$4</formula>
    </cfRule>
    <cfRule type="cellIs" priority="1326" operator="lessThan" aboveAverage="0" equalAverage="0" bottom="0" percent="0" rank="0" text="" dxfId="0">
      <formula>$C$4</formula>
    </cfRule>
  </conditionalFormatting>
  <conditionalFormatting sqref="BC23">
    <cfRule type="cellIs" priority="1327" operator="lessThan" aboveAverage="0" equalAverage="0" bottom="0" percent="0" rank="0" text="" dxfId="1">
      <formula>$C$4</formula>
    </cfRule>
    <cfRule type="cellIs" priority="1328" operator="lessThan" aboveAverage="0" equalAverage="0" bottom="0" percent="0" rank="0" text="" dxfId="0">
      <formula>$C$4</formula>
    </cfRule>
  </conditionalFormatting>
  <conditionalFormatting sqref="BD23">
    <cfRule type="cellIs" priority="1329" operator="lessThan" aboveAverage="0" equalAverage="0" bottom="0" percent="0" rank="0" text="" dxfId="1">
      <formula>$C$4</formula>
    </cfRule>
    <cfRule type="cellIs" priority="1330" operator="lessThan" aboveAverage="0" equalAverage="0" bottom="0" percent="0" rank="0" text="" dxfId="0">
      <formula>$C$4</formula>
    </cfRule>
  </conditionalFormatting>
  <conditionalFormatting sqref="BF23">
    <cfRule type="cellIs" priority="1331" operator="lessThan" aboveAverage="0" equalAverage="0" bottom="0" percent="0" rank="0" text="" dxfId="1">
      <formula>$C$4</formula>
    </cfRule>
    <cfRule type="cellIs" priority="1332" operator="lessThan" aboveAverage="0" equalAverage="0" bottom="0" percent="0" rank="0" text="" dxfId="0">
      <formula>$C$4</formula>
    </cfRule>
  </conditionalFormatting>
  <conditionalFormatting sqref="BG23">
    <cfRule type="cellIs" priority="1333" operator="lessThan" aboveAverage="0" equalAverage="0" bottom="0" percent="0" rank="0" text="" dxfId="1">
      <formula>$C$4</formula>
    </cfRule>
    <cfRule type="cellIs" priority="1334" operator="lessThan" aboveAverage="0" equalAverage="0" bottom="0" percent="0" rank="0" text="" dxfId="0">
      <formula>$C$4</formula>
    </cfRule>
  </conditionalFormatting>
  <conditionalFormatting sqref="BH23">
    <cfRule type="cellIs" priority="1335" operator="lessThan" aboveAverage="0" equalAverage="0" bottom="0" percent="0" rank="0" text="" dxfId="1">
      <formula>$C$4</formula>
    </cfRule>
    <cfRule type="cellIs" priority="1336" operator="lessThan" aboveAverage="0" equalAverage="0" bottom="0" percent="0" rank="0" text="" dxfId="0">
      <formula>$C$4</formula>
    </cfRule>
  </conditionalFormatting>
  <conditionalFormatting sqref="BI23">
    <cfRule type="cellIs" priority="1337" operator="lessThan" aboveAverage="0" equalAverage="0" bottom="0" percent="0" rank="0" text="" dxfId="1">
      <formula>$C$4</formula>
    </cfRule>
    <cfRule type="cellIs" priority="1338" operator="lessThan" aboveAverage="0" equalAverage="0" bottom="0" percent="0" rank="0" text="" dxfId="0">
      <formula>$C$4</formula>
    </cfRule>
  </conditionalFormatting>
  <conditionalFormatting sqref="BJ23">
    <cfRule type="cellIs" priority="1339" operator="lessThan" aboveAverage="0" equalAverage="0" bottom="0" percent="0" rank="0" text="" dxfId="1">
      <formula>$C$4</formula>
    </cfRule>
    <cfRule type="cellIs" priority="1340" operator="lessThan" aboveAverage="0" equalAverage="0" bottom="0" percent="0" rank="0" text="" dxfId="0">
      <formula>$C$4</formula>
    </cfRule>
  </conditionalFormatting>
  <conditionalFormatting sqref="BK23">
    <cfRule type="cellIs" priority="1341" operator="lessThan" aboveAverage="0" equalAverage="0" bottom="0" percent="0" rank="0" text="" dxfId="1">
      <formula>$C$4</formula>
    </cfRule>
    <cfRule type="cellIs" priority="1342" operator="lessThan" aboveAverage="0" equalAverage="0" bottom="0" percent="0" rank="0" text="" dxfId="0">
      <formula>$C$4</formula>
    </cfRule>
  </conditionalFormatting>
  <conditionalFormatting sqref="BL23">
    <cfRule type="cellIs" priority="1343" operator="lessThan" aboveAverage="0" equalAverage="0" bottom="0" percent="0" rank="0" text="" dxfId="1">
      <formula>$C$4</formula>
    </cfRule>
    <cfRule type="cellIs" priority="1344" operator="lessThan" aboveAverage="0" equalAverage="0" bottom="0" percent="0" rank="0" text="" dxfId="0">
      <formula>$C$4</formula>
    </cfRule>
  </conditionalFormatting>
  <conditionalFormatting sqref="BM23">
    <cfRule type="cellIs" priority="1345" operator="lessThan" aboveAverage="0" equalAverage="0" bottom="0" percent="0" rank="0" text="" dxfId="1">
      <formula>$C$4</formula>
    </cfRule>
    <cfRule type="cellIs" priority="1346" operator="lessThan" aboveAverage="0" equalAverage="0" bottom="0" percent="0" rank="0" text="" dxfId="0">
      <formula>$C$4</formula>
    </cfRule>
  </conditionalFormatting>
  <conditionalFormatting sqref="BN23">
    <cfRule type="cellIs" priority="1347" operator="lessThan" aboveAverage="0" equalAverage="0" bottom="0" percent="0" rank="0" text="" dxfId="1">
      <formula>$C$4</formula>
    </cfRule>
    <cfRule type="cellIs" priority="1348" operator="lessThan" aboveAverage="0" equalAverage="0" bottom="0" percent="0" rank="0" text="" dxfId="0">
      <formula>$C$4</formula>
    </cfRule>
  </conditionalFormatting>
  <conditionalFormatting sqref="BO23">
    <cfRule type="cellIs" priority="1349" operator="lessThan" aboveAverage="0" equalAverage="0" bottom="0" percent="0" rank="0" text="" dxfId="1">
      <formula>$C$4</formula>
    </cfRule>
    <cfRule type="cellIs" priority="1350" operator="lessThan" aboveAverage="0" equalAverage="0" bottom="0" percent="0" rank="0" text="" dxfId="0">
      <formula>$C$4</formula>
    </cfRule>
  </conditionalFormatting>
  <conditionalFormatting sqref="BP23">
    <cfRule type="cellIs" priority="1351" operator="lessThan" aboveAverage="0" equalAverage="0" bottom="0" percent="0" rank="0" text="" dxfId="1">
      <formula>$C$4</formula>
    </cfRule>
    <cfRule type="cellIs" priority="1352" operator="lessThan" aboveAverage="0" equalAverage="0" bottom="0" percent="0" rank="0" text="" dxfId="0">
      <formula>$C$4</formula>
    </cfRule>
  </conditionalFormatting>
  <conditionalFormatting sqref="BQ23">
    <cfRule type="cellIs" priority="1353" operator="lessThan" aboveAverage="0" equalAverage="0" bottom="0" percent="0" rank="0" text="" dxfId="1">
      <formula>$C$4</formula>
    </cfRule>
    <cfRule type="cellIs" priority="1354" operator="lessThan" aboveAverage="0" equalAverage="0" bottom="0" percent="0" rank="0" text="" dxfId="0">
      <formula>$C$4</formula>
    </cfRule>
  </conditionalFormatting>
  <conditionalFormatting sqref="BR23">
    <cfRule type="cellIs" priority="1355" operator="lessThan" aboveAverage="0" equalAverage="0" bottom="0" percent="0" rank="0" text="" dxfId="0">
      <formula>$C$4</formula>
    </cfRule>
  </conditionalFormatting>
  <conditionalFormatting sqref="BS23">
    <cfRule type="cellIs" priority="1356" operator="lessThan" aboveAverage="0" equalAverage="0" bottom="0" percent="0" rank="0" text="" dxfId="0">
      <formula>$C$4</formula>
    </cfRule>
  </conditionalFormatting>
  <conditionalFormatting sqref="BU23">
    <cfRule type="cellIs" priority="1357" operator="lessThan" aboveAverage="0" equalAverage="0" bottom="0" percent="0" rank="0" text="" dxfId="0">
      <formula>$C$4</formula>
    </cfRule>
  </conditionalFormatting>
  <conditionalFormatting sqref="BV23">
    <cfRule type="cellIs" priority="1358" operator="lessThan" aboveAverage="0" equalAverage="0" bottom="0" percent="0" rank="0" text="" dxfId="0">
      <formula>$C$4</formula>
    </cfRule>
  </conditionalFormatting>
  <conditionalFormatting sqref="BW23">
    <cfRule type="cellIs" priority="1359" operator="lessThan" aboveAverage="0" equalAverage="0" bottom="0" percent="0" rank="0" text="" dxfId="0">
      <formula>$C$4</formula>
    </cfRule>
  </conditionalFormatting>
  <conditionalFormatting sqref="BX23">
    <cfRule type="cellIs" priority="1360" operator="lessThan" aboveAverage="0" equalAverage="0" bottom="0" percent="0" rank="0" text="" dxfId="0">
      <formula>$C$4</formula>
    </cfRule>
  </conditionalFormatting>
  <conditionalFormatting sqref="BY23">
    <cfRule type="cellIs" priority="1361" operator="lessThan" aboveAverage="0" equalAverage="0" bottom="0" percent="0" rank="0" text="" dxfId="0">
      <formula>$C$4</formula>
    </cfRule>
  </conditionalFormatting>
  <conditionalFormatting sqref="BZ23">
    <cfRule type="cellIs" priority="1362" operator="lessThan" aboveAverage="0" equalAverage="0" bottom="0" percent="0" rank="0" text="" dxfId="0">
      <formula>$C$4</formula>
    </cfRule>
  </conditionalFormatting>
  <conditionalFormatting sqref="CA23">
    <cfRule type="cellIs" priority="1363" operator="lessThan" aboveAverage="0" equalAverage="0" bottom="0" percent="0" rank="0" text="" dxfId="0">
      <formula>$C$4</formula>
    </cfRule>
  </conditionalFormatting>
  <conditionalFormatting sqref="CB23">
    <cfRule type="cellIs" priority="1364" operator="lessThan" aboveAverage="0" equalAverage="0" bottom="0" percent="0" rank="0" text="" dxfId="0">
      <formula>$C$4</formula>
    </cfRule>
  </conditionalFormatting>
  <conditionalFormatting sqref="CC23">
    <cfRule type="cellIs" priority="1365" operator="lessThan" aboveAverage="0" equalAverage="0" bottom="0" percent="0" rank="0" text="" dxfId="0">
      <formula>$C$4</formula>
    </cfRule>
  </conditionalFormatting>
  <conditionalFormatting sqref="CD23">
    <cfRule type="cellIs" priority="1366" operator="lessThan" aboveAverage="0" equalAverage="0" bottom="0" percent="0" rank="0" text="" dxfId="0">
      <formula>$C$4</formula>
    </cfRule>
  </conditionalFormatting>
  <conditionalFormatting sqref="CE23">
    <cfRule type="cellIs" priority="1367" operator="lessThan" aboveAverage="0" equalAverage="0" bottom="0" percent="0" rank="0" text="" dxfId="0">
      <formula>$C$4</formula>
    </cfRule>
  </conditionalFormatting>
  <conditionalFormatting sqref="CF23">
    <cfRule type="cellIs" priority="1368" operator="lessThan" aboveAverage="0" equalAverage="0" bottom="0" percent="0" rank="0" text="" dxfId="0">
      <formula>$C$4</formula>
    </cfRule>
  </conditionalFormatting>
  <conditionalFormatting sqref="CG23">
    <cfRule type="cellIs" priority="1369" operator="lessThan" aboveAverage="0" equalAverage="0" bottom="0" percent="0" rank="0" text="" dxfId="0">
      <formula>$C$4</formula>
    </cfRule>
  </conditionalFormatting>
  <conditionalFormatting sqref="CH23">
    <cfRule type="cellIs" priority="1370" operator="lessThan" aboveAverage="0" equalAverage="0" bottom="0" percent="0" rank="0" text="" dxfId="1">
      <formula>$C$4</formula>
    </cfRule>
    <cfRule type="cellIs" priority="1371" operator="lessThan" aboveAverage="0" equalAverage="0" bottom="0" percent="0" rank="0" text="" dxfId="0">
      <formula>$C$4</formula>
    </cfRule>
  </conditionalFormatting>
  <conditionalFormatting sqref="CI23">
    <cfRule type="cellIs" priority="1372" operator="lessThan" aboveAverage="0" equalAverage="0" bottom="0" percent="0" rank="0" text="" dxfId="1">
      <formula>$C$4</formula>
    </cfRule>
    <cfRule type="cellIs" priority="1373" operator="lessThan" aboveAverage="0" equalAverage="0" bottom="0" percent="0" rank="0" text="" dxfId="0">
      <formula>$C$4</formula>
    </cfRule>
  </conditionalFormatting>
  <conditionalFormatting sqref="CJ23">
    <cfRule type="cellIs" priority="1374" operator="lessThan" aboveAverage="0" equalAverage="0" bottom="0" percent="0" rank="0" text="" dxfId="1">
      <formula>$C$4</formula>
    </cfRule>
    <cfRule type="cellIs" priority="1375" operator="lessThan" aboveAverage="0" equalAverage="0" bottom="0" percent="0" rank="0" text="" dxfId="0">
      <formula>$C$4</formula>
    </cfRule>
  </conditionalFormatting>
  <conditionalFormatting sqref="CK23">
    <cfRule type="cellIs" priority="1376" operator="lessThan" aboveAverage="0" equalAverage="0" bottom="0" percent="0" rank="0" text="" dxfId="1">
      <formula>$C$4</formula>
    </cfRule>
    <cfRule type="cellIs" priority="1377" operator="lessThan" aboveAverage="0" equalAverage="0" bottom="0" percent="0" rank="0" text="" dxfId="0">
      <formula>$C$4</formula>
    </cfRule>
  </conditionalFormatting>
  <conditionalFormatting sqref="CL23">
    <cfRule type="cellIs" priority="1378" operator="lessThan" aboveAverage="0" equalAverage="0" bottom="0" percent="0" rank="0" text="" dxfId="1">
      <formula>$C$4</formula>
    </cfRule>
    <cfRule type="cellIs" priority="1379" operator="lessThan" aboveAverage="0" equalAverage="0" bottom="0" percent="0" rank="0" text="" dxfId="0">
      <formula>$C$4</formula>
    </cfRule>
  </conditionalFormatting>
  <conditionalFormatting sqref="CM23">
    <cfRule type="cellIs" priority="1380" operator="lessThan" aboveAverage="0" equalAverage="0" bottom="0" percent="0" rank="0" text="" dxfId="0">
      <formula>$C$4</formula>
    </cfRule>
  </conditionalFormatting>
  <conditionalFormatting sqref="CN23">
    <cfRule type="cellIs" priority="1381" operator="lessThan" aboveAverage="0" equalAverage="0" bottom="0" percent="0" rank="0" text="" dxfId="0">
      <formula>$C$4</formula>
    </cfRule>
  </conditionalFormatting>
  <conditionalFormatting sqref="CO23">
    <cfRule type="cellIs" priority="1382" operator="lessThan" aboveAverage="0" equalAverage="0" bottom="0" percent="0" rank="0" text="" dxfId="0">
      <formula>$C$4</formula>
    </cfRule>
  </conditionalFormatting>
  <conditionalFormatting sqref="CR23">
    <cfRule type="cellIs" priority="1383" operator="lessThan" aboveAverage="0" equalAverage="0" bottom="0" percent="0" rank="0" text="" dxfId="1">
      <formula>$C$4</formula>
    </cfRule>
    <cfRule type="cellIs" priority="1384" operator="lessThan" aboveAverage="0" equalAverage="0" bottom="0" percent="0" rank="0" text="" dxfId="0">
      <formula>$C$4</formula>
    </cfRule>
  </conditionalFormatting>
  <conditionalFormatting sqref="L24">
    <cfRule type="cellIs" priority="1385" operator="lessThan" aboveAverage="0" equalAverage="0" bottom="0" percent="0" rank="0" text="" dxfId="1">
      <formula>$C$4</formula>
    </cfRule>
    <cfRule type="cellIs" priority="1386" operator="lessThan" aboveAverage="0" equalAverage="0" bottom="0" percent="0" rank="0" text="" dxfId="0">
      <formula>$C$4</formula>
    </cfRule>
  </conditionalFormatting>
  <conditionalFormatting sqref="M24">
    <cfRule type="cellIs" priority="1387" operator="lessThan" aboveAverage="0" equalAverage="0" bottom="0" percent="0" rank="0" text="" dxfId="1">
      <formula>$C$4</formula>
    </cfRule>
    <cfRule type="cellIs" priority="1388" operator="lessThan" aboveAverage="0" equalAverage="0" bottom="0" percent="0" rank="0" text="" dxfId="0">
      <formula>$C$4</formula>
    </cfRule>
  </conditionalFormatting>
  <conditionalFormatting sqref="O24">
    <cfRule type="cellIs" priority="1389" operator="lessThan" aboveAverage="0" equalAverage="0" bottom="0" percent="0" rank="0" text="" dxfId="0">
      <formula>$C$4</formula>
    </cfRule>
  </conditionalFormatting>
  <conditionalFormatting sqref="P24">
    <cfRule type="cellIs" priority="1390" operator="lessThan" aboveAverage="0" equalAverage="0" bottom="0" percent="0" rank="0" text="" dxfId="0">
      <formula>$C$4</formula>
    </cfRule>
  </conditionalFormatting>
  <conditionalFormatting sqref="Q24">
    <cfRule type="cellIs" priority="1391" operator="lessThan" aboveAverage="0" equalAverage="0" bottom="0" percent="0" rank="0" text="" dxfId="0">
      <formula>$C$4</formula>
    </cfRule>
  </conditionalFormatting>
  <conditionalFormatting sqref="R24">
    <cfRule type="cellIs" priority="1392" operator="lessThan" aboveAverage="0" equalAverage="0" bottom="0" percent="0" rank="0" text="" dxfId="0">
      <formula>$C$4</formula>
    </cfRule>
  </conditionalFormatting>
  <conditionalFormatting sqref="S24">
    <cfRule type="cellIs" priority="1393" operator="lessThan" aboveAverage="0" equalAverage="0" bottom="0" percent="0" rank="0" text="" dxfId="0">
      <formula>$C$4</formula>
    </cfRule>
  </conditionalFormatting>
  <conditionalFormatting sqref="T24">
    <cfRule type="cellIs" priority="1394" operator="lessThan" aboveAverage="0" equalAverage="0" bottom="0" percent="0" rank="0" text="" dxfId="0">
      <formula>$C$4</formula>
    </cfRule>
  </conditionalFormatting>
  <conditionalFormatting sqref="U24">
    <cfRule type="cellIs" priority="1395" operator="lessThan" aboveAverage="0" equalAverage="0" bottom="0" percent="0" rank="0" text="" dxfId="0">
      <formula>$C$4</formula>
    </cfRule>
  </conditionalFormatting>
  <conditionalFormatting sqref="V24">
    <cfRule type="cellIs" priority="1396" operator="lessThan" aboveAverage="0" equalAverage="0" bottom="0" percent="0" rank="0" text="" dxfId="0">
      <formula>$C$4</formula>
    </cfRule>
  </conditionalFormatting>
  <conditionalFormatting sqref="W24">
    <cfRule type="cellIs" priority="1397" operator="lessThan" aboveAverage="0" equalAverage="0" bottom="0" percent="0" rank="0" text="" dxfId="0">
      <formula>$C$4</formula>
    </cfRule>
  </conditionalFormatting>
  <conditionalFormatting sqref="X24">
    <cfRule type="cellIs" priority="1398" operator="lessThan" aboveAverage="0" equalAverage="0" bottom="0" percent="0" rank="0" text="" dxfId="0">
      <formula>$C$4</formula>
    </cfRule>
  </conditionalFormatting>
  <conditionalFormatting sqref="Y24">
    <cfRule type="cellIs" priority="1399" operator="lessThan" aboveAverage="0" equalAverage="0" bottom="0" percent="0" rank="0" text="" dxfId="0">
      <formula>$C$4</formula>
    </cfRule>
  </conditionalFormatting>
  <conditionalFormatting sqref="Z24">
    <cfRule type="cellIs" priority="1400" operator="lessThan" aboveAverage="0" equalAverage="0" bottom="0" percent="0" rank="0" text="" dxfId="0">
      <formula>$C$4</formula>
    </cfRule>
  </conditionalFormatting>
  <conditionalFormatting sqref="AA24">
    <cfRule type="cellIs" priority="1401" operator="lessThan" aboveAverage="0" equalAverage="0" bottom="0" percent="0" rank="0" text="" dxfId="0">
      <formula>$C$4</formula>
    </cfRule>
  </conditionalFormatting>
  <conditionalFormatting sqref="AB24">
    <cfRule type="cellIs" priority="1402" operator="lessThan" aboveAverage="0" equalAverage="0" bottom="0" percent="0" rank="0" text="" dxfId="0">
      <formula>$C$4</formula>
    </cfRule>
  </conditionalFormatting>
  <conditionalFormatting sqref="AC24">
    <cfRule type="cellIs" priority="1403" operator="lessThan" aboveAverage="0" equalAverage="0" bottom="0" percent="0" rank="0" text="" dxfId="0">
      <formula>$C$4</formula>
    </cfRule>
  </conditionalFormatting>
  <conditionalFormatting sqref="AD24">
    <cfRule type="cellIs" priority="1404" operator="lessThan" aboveAverage="0" equalAverage="0" bottom="0" percent="0" rank="0" text="" dxfId="0">
      <formula>$C$4</formula>
    </cfRule>
  </conditionalFormatting>
  <conditionalFormatting sqref="AE24">
    <cfRule type="cellIs" priority="1405" operator="lessThan" aboveAverage="0" equalAverage="0" bottom="0" percent="0" rank="0" text="" dxfId="0">
      <formula>$C$4</formula>
    </cfRule>
  </conditionalFormatting>
  <conditionalFormatting sqref="AF24">
    <cfRule type="cellIs" priority="1406" operator="lessThan" aboveAverage="0" equalAverage="0" bottom="0" percent="0" rank="0" text="" dxfId="0">
      <formula>$C$4</formula>
    </cfRule>
  </conditionalFormatting>
  <conditionalFormatting sqref="AG24">
    <cfRule type="cellIs" priority="1407" operator="lessThan" aboveAverage="0" equalAverage="0" bottom="0" percent="0" rank="0" text="" dxfId="0">
      <formula>$C$4</formula>
    </cfRule>
  </conditionalFormatting>
  <conditionalFormatting sqref="AH24">
    <cfRule type="cellIs" priority="1408" operator="lessThan" aboveAverage="0" equalAverage="0" bottom="0" percent="0" rank="0" text="" dxfId="0">
      <formula>$C$4</formula>
    </cfRule>
  </conditionalFormatting>
  <conditionalFormatting sqref="AI24">
    <cfRule type="cellIs" priority="1409" operator="lessThan" aboveAverage="0" equalAverage="0" bottom="0" percent="0" rank="0" text="" dxfId="0">
      <formula>$C$4</formula>
    </cfRule>
  </conditionalFormatting>
  <conditionalFormatting sqref="AJ24">
    <cfRule type="cellIs" priority="1410" operator="lessThan" aboveAverage="0" equalAverage="0" bottom="0" percent="0" rank="0" text="" dxfId="0">
      <formula>$C$4</formula>
    </cfRule>
  </conditionalFormatting>
  <conditionalFormatting sqref="AK24">
    <cfRule type="cellIs" priority="1411" operator="lessThan" aboveAverage="0" equalAverage="0" bottom="0" percent="0" rank="0" text="" dxfId="0">
      <formula>$C$4</formula>
    </cfRule>
  </conditionalFormatting>
  <conditionalFormatting sqref="AL24">
    <cfRule type="cellIs" priority="1412" operator="lessThan" aboveAverage="0" equalAverage="0" bottom="0" percent="0" rank="0" text="" dxfId="0">
      <formula>$C$4</formula>
    </cfRule>
  </conditionalFormatting>
  <conditionalFormatting sqref="AM24">
    <cfRule type="cellIs" priority="1413" operator="lessThan" aboveAverage="0" equalAverage="0" bottom="0" percent="0" rank="0" text="" dxfId="0">
      <formula>$C$4</formula>
    </cfRule>
  </conditionalFormatting>
  <conditionalFormatting sqref="AN24">
    <cfRule type="cellIs" priority="1414" operator="lessThan" aboveAverage="0" equalAverage="0" bottom="0" percent="0" rank="0" text="" dxfId="0">
      <formula>$C$4</formula>
    </cfRule>
  </conditionalFormatting>
  <conditionalFormatting sqref="AO24">
    <cfRule type="cellIs" priority="1415" operator="lessThan" aboveAverage="0" equalAverage="0" bottom="0" percent="0" rank="0" text="" dxfId="0">
      <formula>$C$4</formula>
    </cfRule>
  </conditionalFormatting>
  <conditionalFormatting sqref="AP24">
    <cfRule type="cellIs" priority="1416" operator="lessThan" aboveAverage="0" equalAverage="0" bottom="0" percent="0" rank="0" text="" dxfId="0">
      <formula>$C$4</formula>
    </cfRule>
  </conditionalFormatting>
  <conditionalFormatting sqref="AQ24">
    <cfRule type="cellIs" priority="1417" operator="lessThan" aboveAverage="0" equalAverage="0" bottom="0" percent="0" rank="0" text="" dxfId="0">
      <formula>$C$4</formula>
    </cfRule>
  </conditionalFormatting>
  <conditionalFormatting sqref="AR24">
    <cfRule type="cellIs" priority="1418" operator="lessThan" aboveAverage="0" equalAverage="0" bottom="0" percent="0" rank="0" text="" dxfId="0">
      <formula>$C$4</formula>
    </cfRule>
  </conditionalFormatting>
  <conditionalFormatting sqref="AS24">
    <cfRule type="cellIs" priority="1419" operator="lessThan" aboveAverage="0" equalAverage="0" bottom="0" percent="0" rank="0" text="" dxfId="0">
      <formula>$C$4</formula>
    </cfRule>
  </conditionalFormatting>
  <conditionalFormatting sqref="AU24">
    <cfRule type="cellIs" priority="1420" operator="lessThan" aboveAverage="0" equalAverage="0" bottom="0" percent="0" rank="0" text="" dxfId="0">
      <formula>$C$4</formula>
    </cfRule>
  </conditionalFormatting>
  <conditionalFormatting sqref="AV24">
    <cfRule type="cellIs" priority="1421" operator="lessThan" aboveAverage="0" equalAverage="0" bottom="0" percent="0" rank="0" text="" dxfId="0">
      <formula>$C$4</formula>
    </cfRule>
  </conditionalFormatting>
  <conditionalFormatting sqref="AX24">
    <cfRule type="cellIs" priority="1422" operator="lessThan" aboveAverage="0" equalAverage="0" bottom="0" percent="0" rank="0" text="" dxfId="1">
      <formula>$C$4</formula>
    </cfRule>
    <cfRule type="cellIs" priority="1423" operator="lessThan" aboveAverage="0" equalAverage="0" bottom="0" percent="0" rank="0" text="" dxfId="0">
      <formula>$C$4</formula>
    </cfRule>
  </conditionalFormatting>
  <conditionalFormatting sqref="AY24">
    <cfRule type="cellIs" priority="1424" operator="lessThan" aboveAverage="0" equalAverage="0" bottom="0" percent="0" rank="0" text="" dxfId="1">
      <formula>$C$4</formula>
    </cfRule>
    <cfRule type="cellIs" priority="1425" operator="lessThan" aboveAverage="0" equalAverage="0" bottom="0" percent="0" rank="0" text="" dxfId="0">
      <formula>$C$4</formula>
    </cfRule>
  </conditionalFormatting>
  <conditionalFormatting sqref="AZ24">
    <cfRule type="cellIs" priority="1426" operator="lessThan" aboveAverage="0" equalAverage="0" bottom="0" percent="0" rank="0" text="" dxfId="1">
      <formula>$C$4</formula>
    </cfRule>
    <cfRule type="cellIs" priority="1427" operator="lessThan" aboveAverage="0" equalAverage="0" bottom="0" percent="0" rank="0" text="" dxfId="0">
      <formula>$C$4</formula>
    </cfRule>
  </conditionalFormatting>
  <conditionalFormatting sqref="BA24">
    <cfRule type="cellIs" priority="1428" operator="lessThan" aboveAverage="0" equalAverage="0" bottom="0" percent="0" rank="0" text="" dxfId="1">
      <formula>$C$4</formula>
    </cfRule>
    <cfRule type="cellIs" priority="1429" operator="lessThan" aboveAverage="0" equalAverage="0" bottom="0" percent="0" rank="0" text="" dxfId="0">
      <formula>$C$4</formula>
    </cfRule>
  </conditionalFormatting>
  <conditionalFormatting sqref="BB24">
    <cfRule type="cellIs" priority="1430" operator="lessThan" aboveAverage="0" equalAverage="0" bottom="0" percent="0" rank="0" text="" dxfId="1">
      <formula>$C$4</formula>
    </cfRule>
    <cfRule type="cellIs" priority="1431" operator="lessThan" aboveAverage="0" equalAverage="0" bottom="0" percent="0" rank="0" text="" dxfId="0">
      <formula>$C$4</formula>
    </cfRule>
  </conditionalFormatting>
  <conditionalFormatting sqref="BC24">
    <cfRule type="cellIs" priority="1432" operator="lessThan" aboveAverage="0" equalAverage="0" bottom="0" percent="0" rank="0" text="" dxfId="1">
      <formula>$C$4</formula>
    </cfRule>
    <cfRule type="cellIs" priority="1433" operator="lessThan" aboveAverage="0" equalAverage="0" bottom="0" percent="0" rank="0" text="" dxfId="0">
      <formula>$C$4</formula>
    </cfRule>
  </conditionalFormatting>
  <conditionalFormatting sqref="BD24">
    <cfRule type="cellIs" priority="1434" operator="lessThan" aboveAverage="0" equalAverage="0" bottom="0" percent="0" rank="0" text="" dxfId="1">
      <formula>$C$4</formula>
    </cfRule>
    <cfRule type="cellIs" priority="1435" operator="lessThan" aboveAverage="0" equalAverage="0" bottom="0" percent="0" rank="0" text="" dxfId="0">
      <formula>$C$4</formula>
    </cfRule>
  </conditionalFormatting>
  <conditionalFormatting sqref="BF24">
    <cfRule type="cellIs" priority="1436" operator="lessThan" aboveAverage="0" equalAverage="0" bottom="0" percent="0" rank="0" text="" dxfId="1">
      <formula>$C$4</formula>
    </cfRule>
    <cfRule type="cellIs" priority="1437" operator="lessThan" aboveAverage="0" equalAverage="0" bottom="0" percent="0" rank="0" text="" dxfId="0">
      <formula>$C$4</formula>
    </cfRule>
  </conditionalFormatting>
  <conditionalFormatting sqref="BG24">
    <cfRule type="cellIs" priority="1438" operator="lessThan" aboveAverage="0" equalAverage="0" bottom="0" percent="0" rank="0" text="" dxfId="1">
      <formula>$C$4</formula>
    </cfRule>
    <cfRule type="cellIs" priority="1439" operator="lessThan" aboveAverage="0" equalAverage="0" bottom="0" percent="0" rank="0" text="" dxfId="0">
      <formula>$C$4</formula>
    </cfRule>
  </conditionalFormatting>
  <conditionalFormatting sqref="BH24">
    <cfRule type="cellIs" priority="1440" operator="lessThan" aboveAverage="0" equalAverage="0" bottom="0" percent="0" rank="0" text="" dxfId="1">
      <formula>$C$4</formula>
    </cfRule>
    <cfRule type="cellIs" priority="1441" operator="lessThan" aboveAverage="0" equalAverage="0" bottom="0" percent="0" rank="0" text="" dxfId="0">
      <formula>$C$4</formula>
    </cfRule>
  </conditionalFormatting>
  <conditionalFormatting sqref="BI24">
    <cfRule type="cellIs" priority="1442" operator="lessThan" aboveAverage="0" equalAverage="0" bottom="0" percent="0" rank="0" text="" dxfId="1">
      <formula>$C$4</formula>
    </cfRule>
    <cfRule type="cellIs" priority="1443" operator="lessThan" aboveAverage="0" equalAverage="0" bottom="0" percent="0" rank="0" text="" dxfId="0">
      <formula>$C$4</formula>
    </cfRule>
  </conditionalFormatting>
  <conditionalFormatting sqref="BJ24">
    <cfRule type="cellIs" priority="1444" operator="lessThan" aboveAverage="0" equalAverage="0" bottom="0" percent="0" rank="0" text="" dxfId="1">
      <formula>$C$4</formula>
    </cfRule>
    <cfRule type="cellIs" priority="1445" operator="lessThan" aboveAverage="0" equalAverage="0" bottom="0" percent="0" rank="0" text="" dxfId="0">
      <formula>$C$4</formula>
    </cfRule>
  </conditionalFormatting>
  <conditionalFormatting sqref="BK24">
    <cfRule type="cellIs" priority="1446" operator="lessThan" aboveAverage="0" equalAverage="0" bottom="0" percent="0" rank="0" text="" dxfId="1">
      <formula>$C$4</formula>
    </cfRule>
    <cfRule type="cellIs" priority="1447" operator="lessThan" aboveAverage="0" equalAverage="0" bottom="0" percent="0" rank="0" text="" dxfId="0">
      <formula>$C$4</formula>
    </cfRule>
  </conditionalFormatting>
  <conditionalFormatting sqref="BL24">
    <cfRule type="cellIs" priority="1448" operator="lessThan" aboveAverage="0" equalAverage="0" bottom="0" percent="0" rank="0" text="" dxfId="1">
      <formula>$C$4</formula>
    </cfRule>
    <cfRule type="cellIs" priority="1449" operator="lessThan" aboveAverage="0" equalAverage="0" bottom="0" percent="0" rank="0" text="" dxfId="0">
      <formula>$C$4</formula>
    </cfRule>
  </conditionalFormatting>
  <conditionalFormatting sqref="BM24">
    <cfRule type="cellIs" priority="1450" operator="lessThan" aboveAverage="0" equalAverage="0" bottom="0" percent="0" rank="0" text="" dxfId="1">
      <formula>$C$4</formula>
    </cfRule>
    <cfRule type="cellIs" priority="1451" operator="lessThan" aboveAverage="0" equalAverage="0" bottom="0" percent="0" rank="0" text="" dxfId="0">
      <formula>$C$4</formula>
    </cfRule>
  </conditionalFormatting>
  <conditionalFormatting sqref="BN24">
    <cfRule type="cellIs" priority="1452" operator="lessThan" aboveAverage="0" equalAverage="0" bottom="0" percent="0" rank="0" text="" dxfId="1">
      <formula>$C$4</formula>
    </cfRule>
    <cfRule type="cellIs" priority="1453" operator="lessThan" aboveAverage="0" equalAverage="0" bottom="0" percent="0" rank="0" text="" dxfId="0">
      <formula>$C$4</formula>
    </cfRule>
  </conditionalFormatting>
  <conditionalFormatting sqref="BO24">
    <cfRule type="cellIs" priority="1454" operator="lessThan" aboveAverage="0" equalAverage="0" bottom="0" percent="0" rank="0" text="" dxfId="1">
      <formula>$C$4</formula>
    </cfRule>
    <cfRule type="cellIs" priority="1455" operator="lessThan" aboveAverage="0" equalAverage="0" bottom="0" percent="0" rank="0" text="" dxfId="0">
      <formula>$C$4</formula>
    </cfRule>
  </conditionalFormatting>
  <conditionalFormatting sqref="BP24">
    <cfRule type="cellIs" priority="1456" operator="lessThan" aboveAverage="0" equalAverage="0" bottom="0" percent="0" rank="0" text="" dxfId="1">
      <formula>$C$4</formula>
    </cfRule>
    <cfRule type="cellIs" priority="1457" operator="lessThan" aboveAverage="0" equalAverage="0" bottom="0" percent="0" rank="0" text="" dxfId="0">
      <formula>$C$4</formula>
    </cfRule>
  </conditionalFormatting>
  <conditionalFormatting sqref="BQ24">
    <cfRule type="cellIs" priority="1458" operator="lessThan" aboveAverage="0" equalAverage="0" bottom="0" percent="0" rank="0" text="" dxfId="1">
      <formula>$C$4</formula>
    </cfRule>
    <cfRule type="cellIs" priority="1459" operator="lessThan" aboveAverage="0" equalAverage="0" bottom="0" percent="0" rank="0" text="" dxfId="0">
      <formula>$C$4</formula>
    </cfRule>
  </conditionalFormatting>
  <conditionalFormatting sqref="BR24">
    <cfRule type="cellIs" priority="1460" operator="lessThan" aboveAverage="0" equalAverage="0" bottom="0" percent="0" rank="0" text="" dxfId="0">
      <formula>$C$4</formula>
    </cfRule>
  </conditionalFormatting>
  <conditionalFormatting sqref="BS24">
    <cfRule type="cellIs" priority="1461" operator="lessThan" aboveAverage="0" equalAverage="0" bottom="0" percent="0" rank="0" text="" dxfId="0">
      <formula>$C$4</formula>
    </cfRule>
  </conditionalFormatting>
  <conditionalFormatting sqref="BU24">
    <cfRule type="cellIs" priority="1462" operator="lessThan" aboveAverage="0" equalAverage="0" bottom="0" percent="0" rank="0" text="" dxfId="0">
      <formula>$C$4</formula>
    </cfRule>
  </conditionalFormatting>
  <conditionalFormatting sqref="BV24">
    <cfRule type="cellIs" priority="1463" operator="lessThan" aboveAverage="0" equalAverage="0" bottom="0" percent="0" rank="0" text="" dxfId="0">
      <formula>$C$4</formula>
    </cfRule>
  </conditionalFormatting>
  <conditionalFormatting sqref="BW24">
    <cfRule type="cellIs" priority="1464" operator="lessThan" aboveAverage="0" equalAverage="0" bottom="0" percent="0" rank="0" text="" dxfId="0">
      <formula>$C$4</formula>
    </cfRule>
  </conditionalFormatting>
  <conditionalFormatting sqref="BX24">
    <cfRule type="cellIs" priority="1465" operator="lessThan" aboveAverage="0" equalAverage="0" bottom="0" percent="0" rank="0" text="" dxfId="0">
      <formula>$C$4</formula>
    </cfRule>
  </conditionalFormatting>
  <conditionalFormatting sqref="BY24">
    <cfRule type="cellIs" priority="1466" operator="lessThan" aboveAverage="0" equalAverage="0" bottom="0" percent="0" rank="0" text="" dxfId="0">
      <formula>$C$4</formula>
    </cfRule>
  </conditionalFormatting>
  <conditionalFormatting sqref="BZ24">
    <cfRule type="cellIs" priority="1467" operator="lessThan" aboveAverage="0" equalAverage="0" bottom="0" percent="0" rank="0" text="" dxfId="0">
      <formula>$C$4</formula>
    </cfRule>
  </conditionalFormatting>
  <conditionalFormatting sqref="CA24">
    <cfRule type="cellIs" priority="1468" operator="lessThan" aboveAverage="0" equalAverage="0" bottom="0" percent="0" rank="0" text="" dxfId="0">
      <formula>$C$4</formula>
    </cfRule>
  </conditionalFormatting>
  <conditionalFormatting sqref="CB24">
    <cfRule type="cellIs" priority="1469" operator="lessThan" aboveAverage="0" equalAverage="0" bottom="0" percent="0" rank="0" text="" dxfId="0">
      <formula>$C$4</formula>
    </cfRule>
  </conditionalFormatting>
  <conditionalFormatting sqref="CC24">
    <cfRule type="cellIs" priority="1470" operator="lessThan" aboveAverage="0" equalAverage="0" bottom="0" percent="0" rank="0" text="" dxfId="0">
      <formula>$C$4</formula>
    </cfRule>
  </conditionalFormatting>
  <conditionalFormatting sqref="CD24">
    <cfRule type="cellIs" priority="1471" operator="lessThan" aboveAverage="0" equalAverage="0" bottom="0" percent="0" rank="0" text="" dxfId="0">
      <formula>$C$4</formula>
    </cfRule>
  </conditionalFormatting>
  <conditionalFormatting sqref="CE24">
    <cfRule type="cellIs" priority="1472" operator="lessThan" aboveAverage="0" equalAverage="0" bottom="0" percent="0" rank="0" text="" dxfId="0">
      <formula>$C$4</formula>
    </cfRule>
  </conditionalFormatting>
  <conditionalFormatting sqref="CF24">
    <cfRule type="cellIs" priority="1473" operator="lessThan" aboveAverage="0" equalAverage="0" bottom="0" percent="0" rank="0" text="" dxfId="0">
      <formula>$C$4</formula>
    </cfRule>
  </conditionalFormatting>
  <conditionalFormatting sqref="CG24">
    <cfRule type="cellIs" priority="1474" operator="lessThan" aboveAverage="0" equalAverage="0" bottom="0" percent="0" rank="0" text="" dxfId="0">
      <formula>$C$4</formula>
    </cfRule>
  </conditionalFormatting>
  <conditionalFormatting sqref="CH24">
    <cfRule type="cellIs" priority="1475" operator="lessThan" aboveAverage="0" equalAverage="0" bottom="0" percent="0" rank="0" text="" dxfId="1">
      <formula>$C$4</formula>
    </cfRule>
    <cfRule type="cellIs" priority="1476" operator="lessThan" aboveAverage="0" equalAverage="0" bottom="0" percent="0" rank="0" text="" dxfId="0">
      <formula>$C$4</formula>
    </cfRule>
  </conditionalFormatting>
  <conditionalFormatting sqref="CI24">
    <cfRule type="cellIs" priority="1477" operator="lessThan" aboveAverage="0" equalAverage="0" bottom="0" percent="0" rank="0" text="" dxfId="1">
      <formula>$C$4</formula>
    </cfRule>
    <cfRule type="cellIs" priority="1478" operator="lessThan" aboveAverage="0" equalAverage="0" bottom="0" percent="0" rank="0" text="" dxfId="0">
      <formula>$C$4</formula>
    </cfRule>
  </conditionalFormatting>
  <conditionalFormatting sqref="CJ24">
    <cfRule type="cellIs" priority="1479" operator="lessThan" aboveAverage="0" equalAverage="0" bottom="0" percent="0" rank="0" text="" dxfId="1">
      <formula>$C$4</formula>
    </cfRule>
    <cfRule type="cellIs" priority="1480" operator="lessThan" aboveAverage="0" equalAverage="0" bottom="0" percent="0" rank="0" text="" dxfId="0">
      <formula>$C$4</formula>
    </cfRule>
  </conditionalFormatting>
  <conditionalFormatting sqref="CK24">
    <cfRule type="cellIs" priority="1481" operator="lessThan" aboveAverage="0" equalAverage="0" bottom="0" percent="0" rank="0" text="" dxfId="1">
      <formula>$C$4</formula>
    </cfRule>
    <cfRule type="cellIs" priority="1482" operator="lessThan" aboveAverage="0" equalAverage="0" bottom="0" percent="0" rank="0" text="" dxfId="0">
      <formula>$C$4</formula>
    </cfRule>
  </conditionalFormatting>
  <conditionalFormatting sqref="CL24">
    <cfRule type="cellIs" priority="1483" operator="lessThan" aboveAverage="0" equalAverage="0" bottom="0" percent="0" rank="0" text="" dxfId="1">
      <formula>$C$4</formula>
    </cfRule>
    <cfRule type="cellIs" priority="1484" operator="lessThan" aboveAverage="0" equalAverage="0" bottom="0" percent="0" rank="0" text="" dxfId="0">
      <formula>$C$4</formula>
    </cfRule>
  </conditionalFormatting>
  <conditionalFormatting sqref="CM24">
    <cfRule type="cellIs" priority="1485" operator="lessThan" aboveAverage="0" equalAverage="0" bottom="0" percent="0" rank="0" text="" dxfId="0">
      <formula>$C$4</formula>
    </cfRule>
  </conditionalFormatting>
  <conditionalFormatting sqref="CN24">
    <cfRule type="cellIs" priority="1486" operator="lessThan" aboveAverage="0" equalAverage="0" bottom="0" percent="0" rank="0" text="" dxfId="0">
      <formula>$C$4</formula>
    </cfRule>
  </conditionalFormatting>
  <conditionalFormatting sqref="CO24">
    <cfRule type="cellIs" priority="1487" operator="lessThan" aboveAverage="0" equalAverage="0" bottom="0" percent="0" rank="0" text="" dxfId="0">
      <formula>$C$4</formula>
    </cfRule>
  </conditionalFormatting>
  <conditionalFormatting sqref="CR24">
    <cfRule type="cellIs" priority="1488" operator="lessThan" aboveAverage="0" equalAverage="0" bottom="0" percent="0" rank="0" text="" dxfId="1">
      <formula>$C$4</formula>
    </cfRule>
    <cfRule type="cellIs" priority="1489" operator="lessThan" aboveAverage="0" equalAverage="0" bottom="0" percent="0" rank="0" text="" dxfId="0">
      <formula>$C$4</formula>
    </cfRule>
  </conditionalFormatting>
  <conditionalFormatting sqref="L25">
    <cfRule type="cellIs" priority="1490" operator="lessThan" aboveAverage="0" equalAverage="0" bottom="0" percent="0" rank="0" text="" dxfId="1">
      <formula>$C$4</formula>
    </cfRule>
    <cfRule type="cellIs" priority="1491" operator="lessThan" aboveAverage="0" equalAverage="0" bottom="0" percent="0" rank="0" text="" dxfId="0">
      <formula>$C$4</formula>
    </cfRule>
  </conditionalFormatting>
  <conditionalFormatting sqref="M25">
    <cfRule type="cellIs" priority="1492" operator="lessThan" aboveAverage="0" equalAverage="0" bottom="0" percent="0" rank="0" text="" dxfId="1">
      <formula>$C$4</formula>
    </cfRule>
    <cfRule type="cellIs" priority="1493" operator="lessThan" aboveAverage="0" equalAverage="0" bottom="0" percent="0" rank="0" text="" dxfId="0">
      <formula>$C$4</formula>
    </cfRule>
  </conditionalFormatting>
  <conditionalFormatting sqref="O25">
    <cfRule type="cellIs" priority="1494" operator="lessThan" aboveAverage="0" equalAverage="0" bottom="0" percent="0" rank="0" text="" dxfId="0">
      <formula>$C$4</formula>
    </cfRule>
  </conditionalFormatting>
  <conditionalFormatting sqref="P25">
    <cfRule type="cellIs" priority="1495" operator="lessThan" aboveAverage="0" equalAverage="0" bottom="0" percent="0" rank="0" text="" dxfId="0">
      <formula>$C$4</formula>
    </cfRule>
  </conditionalFormatting>
  <conditionalFormatting sqref="Q25">
    <cfRule type="cellIs" priority="1496" operator="lessThan" aboveAverage="0" equalAverage="0" bottom="0" percent="0" rank="0" text="" dxfId="0">
      <formula>$C$4</formula>
    </cfRule>
  </conditionalFormatting>
  <conditionalFormatting sqref="R25">
    <cfRule type="cellIs" priority="1497" operator="lessThan" aboveAverage="0" equalAverage="0" bottom="0" percent="0" rank="0" text="" dxfId="0">
      <formula>$C$4</formula>
    </cfRule>
  </conditionalFormatting>
  <conditionalFormatting sqref="S25">
    <cfRule type="cellIs" priority="1498" operator="lessThan" aboveAverage="0" equalAverage="0" bottom="0" percent="0" rank="0" text="" dxfId="0">
      <formula>$C$4</formula>
    </cfRule>
  </conditionalFormatting>
  <conditionalFormatting sqref="T25">
    <cfRule type="cellIs" priority="1499" operator="lessThan" aboveAverage="0" equalAverage="0" bottom="0" percent="0" rank="0" text="" dxfId="0">
      <formula>$C$4</formula>
    </cfRule>
  </conditionalFormatting>
  <conditionalFormatting sqref="U25">
    <cfRule type="cellIs" priority="1500" operator="lessThan" aboveAverage="0" equalAverage="0" bottom="0" percent="0" rank="0" text="" dxfId="0">
      <formula>$C$4</formula>
    </cfRule>
  </conditionalFormatting>
  <conditionalFormatting sqref="V25">
    <cfRule type="cellIs" priority="1501" operator="lessThan" aboveAverage="0" equalAverage="0" bottom="0" percent="0" rank="0" text="" dxfId="0">
      <formula>$C$4</formula>
    </cfRule>
  </conditionalFormatting>
  <conditionalFormatting sqref="W25">
    <cfRule type="cellIs" priority="1502" operator="lessThan" aboveAverage="0" equalAverage="0" bottom="0" percent="0" rank="0" text="" dxfId="0">
      <formula>$C$4</formula>
    </cfRule>
  </conditionalFormatting>
  <conditionalFormatting sqref="X25">
    <cfRule type="cellIs" priority="1503" operator="lessThan" aboveAverage="0" equalAverage="0" bottom="0" percent="0" rank="0" text="" dxfId="0">
      <formula>$C$4</formula>
    </cfRule>
  </conditionalFormatting>
  <conditionalFormatting sqref="Y25">
    <cfRule type="cellIs" priority="1504" operator="lessThan" aboveAverage="0" equalAverage="0" bottom="0" percent="0" rank="0" text="" dxfId="0">
      <formula>$C$4</formula>
    </cfRule>
  </conditionalFormatting>
  <conditionalFormatting sqref="Z25">
    <cfRule type="cellIs" priority="1505" operator="lessThan" aboveAverage="0" equalAverage="0" bottom="0" percent="0" rank="0" text="" dxfId="0">
      <formula>$C$4</formula>
    </cfRule>
  </conditionalFormatting>
  <conditionalFormatting sqref="AA25">
    <cfRule type="cellIs" priority="1506" operator="lessThan" aboveAverage="0" equalAverage="0" bottom="0" percent="0" rank="0" text="" dxfId="0">
      <formula>$C$4</formula>
    </cfRule>
  </conditionalFormatting>
  <conditionalFormatting sqref="AB25">
    <cfRule type="cellIs" priority="1507" operator="lessThan" aboveAverage="0" equalAverage="0" bottom="0" percent="0" rank="0" text="" dxfId="0">
      <formula>$C$4</formula>
    </cfRule>
  </conditionalFormatting>
  <conditionalFormatting sqref="AC25">
    <cfRule type="cellIs" priority="1508" operator="lessThan" aboveAverage="0" equalAverage="0" bottom="0" percent="0" rank="0" text="" dxfId="0">
      <formula>$C$4</formula>
    </cfRule>
  </conditionalFormatting>
  <conditionalFormatting sqref="AD25">
    <cfRule type="cellIs" priority="1509" operator="lessThan" aboveAverage="0" equalAverage="0" bottom="0" percent="0" rank="0" text="" dxfId="0">
      <formula>$C$4</formula>
    </cfRule>
  </conditionalFormatting>
  <conditionalFormatting sqref="AE25">
    <cfRule type="cellIs" priority="1510" operator="lessThan" aboveAverage="0" equalAverage="0" bottom="0" percent="0" rank="0" text="" dxfId="0">
      <formula>$C$4</formula>
    </cfRule>
  </conditionalFormatting>
  <conditionalFormatting sqref="AF25">
    <cfRule type="cellIs" priority="1511" operator="lessThan" aboveAverage="0" equalAverage="0" bottom="0" percent="0" rank="0" text="" dxfId="0">
      <formula>$C$4</formula>
    </cfRule>
  </conditionalFormatting>
  <conditionalFormatting sqref="AG25">
    <cfRule type="cellIs" priority="1512" operator="lessThan" aboveAverage="0" equalAverage="0" bottom="0" percent="0" rank="0" text="" dxfId="0">
      <formula>$C$4</formula>
    </cfRule>
  </conditionalFormatting>
  <conditionalFormatting sqref="AH25">
    <cfRule type="cellIs" priority="1513" operator="lessThan" aboveAverage="0" equalAverage="0" bottom="0" percent="0" rank="0" text="" dxfId="0">
      <formula>$C$4</formula>
    </cfRule>
  </conditionalFormatting>
  <conditionalFormatting sqref="AI25">
    <cfRule type="cellIs" priority="1514" operator="lessThan" aboveAverage="0" equalAverage="0" bottom="0" percent="0" rank="0" text="" dxfId="0">
      <formula>$C$4</formula>
    </cfRule>
  </conditionalFormatting>
  <conditionalFormatting sqref="AJ25">
    <cfRule type="cellIs" priority="1515" operator="lessThan" aboveAverage="0" equalAverage="0" bottom="0" percent="0" rank="0" text="" dxfId="0">
      <formula>$C$4</formula>
    </cfRule>
  </conditionalFormatting>
  <conditionalFormatting sqref="AK25">
    <cfRule type="cellIs" priority="1516" operator="lessThan" aboveAverage="0" equalAverage="0" bottom="0" percent="0" rank="0" text="" dxfId="0">
      <formula>$C$4</formula>
    </cfRule>
  </conditionalFormatting>
  <conditionalFormatting sqref="AL25">
    <cfRule type="cellIs" priority="1517" operator="lessThan" aboveAverage="0" equalAverage="0" bottom="0" percent="0" rank="0" text="" dxfId="0">
      <formula>$C$4</formula>
    </cfRule>
  </conditionalFormatting>
  <conditionalFormatting sqref="AM25">
    <cfRule type="cellIs" priority="1518" operator="lessThan" aboveAverage="0" equalAverage="0" bottom="0" percent="0" rank="0" text="" dxfId="0">
      <formula>$C$4</formula>
    </cfRule>
  </conditionalFormatting>
  <conditionalFormatting sqref="AN25">
    <cfRule type="cellIs" priority="1519" operator="lessThan" aboveAverage="0" equalAverage="0" bottom="0" percent="0" rank="0" text="" dxfId="0">
      <formula>$C$4</formula>
    </cfRule>
  </conditionalFormatting>
  <conditionalFormatting sqref="AO25">
    <cfRule type="cellIs" priority="1520" operator="lessThan" aboveAverage="0" equalAverage="0" bottom="0" percent="0" rank="0" text="" dxfId="0">
      <formula>$C$4</formula>
    </cfRule>
  </conditionalFormatting>
  <conditionalFormatting sqref="AP25">
    <cfRule type="cellIs" priority="1521" operator="lessThan" aboveAverage="0" equalAverage="0" bottom="0" percent="0" rank="0" text="" dxfId="0">
      <formula>$C$4</formula>
    </cfRule>
  </conditionalFormatting>
  <conditionalFormatting sqref="AQ25">
    <cfRule type="cellIs" priority="1522" operator="lessThan" aboveAverage="0" equalAverage="0" bottom="0" percent="0" rank="0" text="" dxfId="0">
      <formula>$C$4</formula>
    </cfRule>
  </conditionalFormatting>
  <conditionalFormatting sqref="AR25">
    <cfRule type="cellIs" priority="1523" operator="lessThan" aboveAverage="0" equalAverage="0" bottom="0" percent="0" rank="0" text="" dxfId="0">
      <formula>$C$4</formula>
    </cfRule>
  </conditionalFormatting>
  <conditionalFormatting sqref="AS25">
    <cfRule type="cellIs" priority="1524" operator="lessThan" aboveAverage="0" equalAverage="0" bottom="0" percent="0" rank="0" text="" dxfId="0">
      <formula>$C$4</formula>
    </cfRule>
  </conditionalFormatting>
  <conditionalFormatting sqref="AU25">
    <cfRule type="cellIs" priority="1525" operator="lessThan" aboveAverage="0" equalAverage="0" bottom="0" percent="0" rank="0" text="" dxfId="0">
      <formula>$C$4</formula>
    </cfRule>
  </conditionalFormatting>
  <conditionalFormatting sqref="AV25">
    <cfRule type="cellIs" priority="1526" operator="lessThan" aboveAverage="0" equalAverage="0" bottom="0" percent="0" rank="0" text="" dxfId="0">
      <formula>$C$4</formula>
    </cfRule>
  </conditionalFormatting>
  <conditionalFormatting sqref="AX25">
    <cfRule type="cellIs" priority="1527" operator="lessThan" aboveAverage="0" equalAverage="0" bottom="0" percent="0" rank="0" text="" dxfId="1">
      <formula>$C$4</formula>
    </cfRule>
    <cfRule type="cellIs" priority="1528" operator="lessThan" aboveAverage="0" equalAverage="0" bottom="0" percent="0" rank="0" text="" dxfId="0">
      <formula>$C$4</formula>
    </cfRule>
  </conditionalFormatting>
  <conditionalFormatting sqref="AY25">
    <cfRule type="cellIs" priority="1529" operator="lessThan" aboveAverage="0" equalAverage="0" bottom="0" percent="0" rank="0" text="" dxfId="1">
      <formula>$C$4</formula>
    </cfRule>
    <cfRule type="cellIs" priority="1530" operator="lessThan" aboveAverage="0" equalAverage="0" bottom="0" percent="0" rank="0" text="" dxfId="0">
      <formula>$C$4</formula>
    </cfRule>
  </conditionalFormatting>
  <conditionalFormatting sqref="AZ25">
    <cfRule type="cellIs" priority="1531" operator="lessThan" aboveAverage="0" equalAverage="0" bottom="0" percent="0" rank="0" text="" dxfId="1">
      <formula>$C$4</formula>
    </cfRule>
    <cfRule type="cellIs" priority="1532" operator="lessThan" aboveAverage="0" equalAverage="0" bottom="0" percent="0" rank="0" text="" dxfId="0">
      <formula>$C$4</formula>
    </cfRule>
  </conditionalFormatting>
  <conditionalFormatting sqref="BA25">
    <cfRule type="cellIs" priority="1533" operator="lessThan" aboveAverage="0" equalAverage="0" bottom="0" percent="0" rank="0" text="" dxfId="1">
      <formula>$C$4</formula>
    </cfRule>
    <cfRule type="cellIs" priority="1534" operator="lessThan" aboveAverage="0" equalAverage="0" bottom="0" percent="0" rank="0" text="" dxfId="0">
      <formula>$C$4</formula>
    </cfRule>
  </conditionalFormatting>
  <conditionalFormatting sqref="BB25">
    <cfRule type="cellIs" priority="1535" operator="lessThan" aboveAverage="0" equalAverage="0" bottom="0" percent="0" rank="0" text="" dxfId="1">
      <formula>$C$4</formula>
    </cfRule>
    <cfRule type="cellIs" priority="1536" operator="lessThan" aboveAverage="0" equalAverage="0" bottom="0" percent="0" rank="0" text="" dxfId="0">
      <formula>$C$4</formula>
    </cfRule>
  </conditionalFormatting>
  <conditionalFormatting sqref="BC25">
    <cfRule type="cellIs" priority="1537" operator="lessThan" aboveAverage="0" equalAverage="0" bottom="0" percent="0" rank="0" text="" dxfId="1">
      <formula>$C$4</formula>
    </cfRule>
    <cfRule type="cellIs" priority="1538" operator="lessThan" aboveAverage="0" equalAverage="0" bottom="0" percent="0" rank="0" text="" dxfId="0">
      <formula>$C$4</formula>
    </cfRule>
  </conditionalFormatting>
  <conditionalFormatting sqref="BD25">
    <cfRule type="cellIs" priority="1539" operator="lessThan" aboveAverage="0" equalAverage="0" bottom="0" percent="0" rank="0" text="" dxfId="1">
      <formula>$C$4</formula>
    </cfRule>
    <cfRule type="cellIs" priority="1540" operator="lessThan" aboveAverage="0" equalAverage="0" bottom="0" percent="0" rank="0" text="" dxfId="0">
      <formula>$C$4</formula>
    </cfRule>
  </conditionalFormatting>
  <conditionalFormatting sqref="BF25">
    <cfRule type="cellIs" priority="1541" operator="lessThan" aboveAverage="0" equalAverage="0" bottom="0" percent="0" rank="0" text="" dxfId="1">
      <formula>$C$4</formula>
    </cfRule>
    <cfRule type="cellIs" priority="1542" operator="lessThan" aboveAverage="0" equalAverage="0" bottom="0" percent="0" rank="0" text="" dxfId="0">
      <formula>$C$4</formula>
    </cfRule>
  </conditionalFormatting>
  <conditionalFormatting sqref="BG25">
    <cfRule type="cellIs" priority="1543" operator="lessThan" aboveAverage="0" equalAverage="0" bottom="0" percent="0" rank="0" text="" dxfId="1">
      <formula>$C$4</formula>
    </cfRule>
    <cfRule type="cellIs" priority="1544" operator="lessThan" aboveAverage="0" equalAverage="0" bottom="0" percent="0" rank="0" text="" dxfId="0">
      <formula>$C$4</formula>
    </cfRule>
  </conditionalFormatting>
  <conditionalFormatting sqref="BH25">
    <cfRule type="cellIs" priority="1545" operator="lessThan" aboveAverage="0" equalAverage="0" bottom="0" percent="0" rank="0" text="" dxfId="1">
      <formula>$C$4</formula>
    </cfRule>
    <cfRule type="cellIs" priority="1546" operator="lessThan" aboveAverage="0" equalAverage="0" bottom="0" percent="0" rank="0" text="" dxfId="0">
      <formula>$C$4</formula>
    </cfRule>
  </conditionalFormatting>
  <conditionalFormatting sqref="BI25">
    <cfRule type="cellIs" priority="1547" operator="lessThan" aboveAverage="0" equalAverage="0" bottom="0" percent="0" rank="0" text="" dxfId="1">
      <formula>$C$4</formula>
    </cfRule>
    <cfRule type="cellIs" priority="1548" operator="lessThan" aboveAverage="0" equalAverage="0" bottom="0" percent="0" rank="0" text="" dxfId="0">
      <formula>$C$4</formula>
    </cfRule>
  </conditionalFormatting>
  <conditionalFormatting sqref="BJ25">
    <cfRule type="cellIs" priority="1549" operator="lessThan" aboveAverage="0" equalAverage="0" bottom="0" percent="0" rank="0" text="" dxfId="1">
      <formula>$C$4</formula>
    </cfRule>
    <cfRule type="cellIs" priority="1550" operator="lessThan" aboveAverage="0" equalAverage="0" bottom="0" percent="0" rank="0" text="" dxfId="0">
      <formula>$C$4</formula>
    </cfRule>
  </conditionalFormatting>
  <conditionalFormatting sqref="BK25">
    <cfRule type="cellIs" priority="1551" operator="lessThan" aboveAverage="0" equalAverage="0" bottom="0" percent="0" rank="0" text="" dxfId="1">
      <formula>$C$4</formula>
    </cfRule>
    <cfRule type="cellIs" priority="1552" operator="lessThan" aboveAverage="0" equalAverage="0" bottom="0" percent="0" rank="0" text="" dxfId="0">
      <formula>$C$4</formula>
    </cfRule>
  </conditionalFormatting>
  <conditionalFormatting sqref="BL25">
    <cfRule type="cellIs" priority="1553" operator="lessThan" aboveAverage="0" equalAverage="0" bottom="0" percent="0" rank="0" text="" dxfId="1">
      <formula>$C$4</formula>
    </cfRule>
    <cfRule type="cellIs" priority="1554" operator="lessThan" aboveAverage="0" equalAverage="0" bottom="0" percent="0" rank="0" text="" dxfId="0">
      <formula>$C$4</formula>
    </cfRule>
  </conditionalFormatting>
  <conditionalFormatting sqref="BM25">
    <cfRule type="cellIs" priority="1555" operator="lessThan" aboveAverage="0" equalAverage="0" bottom="0" percent="0" rank="0" text="" dxfId="1">
      <formula>$C$4</formula>
    </cfRule>
    <cfRule type="cellIs" priority="1556" operator="lessThan" aboveAverage="0" equalAverage="0" bottom="0" percent="0" rank="0" text="" dxfId="0">
      <formula>$C$4</formula>
    </cfRule>
  </conditionalFormatting>
  <conditionalFormatting sqref="BN25">
    <cfRule type="cellIs" priority="1557" operator="lessThan" aboveAverage="0" equalAverage="0" bottom="0" percent="0" rank="0" text="" dxfId="1">
      <formula>$C$4</formula>
    </cfRule>
    <cfRule type="cellIs" priority="1558" operator="lessThan" aboveAverage="0" equalAverage="0" bottom="0" percent="0" rank="0" text="" dxfId="0">
      <formula>$C$4</formula>
    </cfRule>
  </conditionalFormatting>
  <conditionalFormatting sqref="BO25">
    <cfRule type="cellIs" priority="1559" operator="lessThan" aboveAverage="0" equalAverage="0" bottom="0" percent="0" rank="0" text="" dxfId="1">
      <formula>$C$4</formula>
    </cfRule>
    <cfRule type="cellIs" priority="1560" operator="lessThan" aboveAverage="0" equalAverage="0" bottom="0" percent="0" rank="0" text="" dxfId="0">
      <formula>$C$4</formula>
    </cfRule>
  </conditionalFormatting>
  <conditionalFormatting sqref="BP25">
    <cfRule type="cellIs" priority="1561" operator="lessThan" aboveAverage="0" equalAverage="0" bottom="0" percent="0" rank="0" text="" dxfId="1">
      <formula>$C$4</formula>
    </cfRule>
    <cfRule type="cellIs" priority="1562" operator="lessThan" aboveAverage="0" equalAverage="0" bottom="0" percent="0" rank="0" text="" dxfId="0">
      <formula>$C$4</formula>
    </cfRule>
  </conditionalFormatting>
  <conditionalFormatting sqref="BQ25">
    <cfRule type="cellIs" priority="1563" operator="lessThan" aboveAverage="0" equalAverage="0" bottom="0" percent="0" rank="0" text="" dxfId="1">
      <formula>$C$4</formula>
    </cfRule>
    <cfRule type="cellIs" priority="1564" operator="lessThan" aboveAverage="0" equalAverage="0" bottom="0" percent="0" rank="0" text="" dxfId="0">
      <formula>$C$4</formula>
    </cfRule>
  </conditionalFormatting>
  <conditionalFormatting sqref="BR25">
    <cfRule type="cellIs" priority="1565" operator="lessThan" aboveAverage="0" equalAverage="0" bottom="0" percent="0" rank="0" text="" dxfId="0">
      <formula>$C$4</formula>
    </cfRule>
  </conditionalFormatting>
  <conditionalFormatting sqref="BS25">
    <cfRule type="cellIs" priority="1566" operator="lessThan" aboveAverage="0" equalAverage="0" bottom="0" percent="0" rank="0" text="" dxfId="0">
      <formula>$C$4</formula>
    </cfRule>
  </conditionalFormatting>
  <conditionalFormatting sqref="BU25">
    <cfRule type="cellIs" priority="1567" operator="lessThan" aboveAverage="0" equalAverage="0" bottom="0" percent="0" rank="0" text="" dxfId="0">
      <formula>$C$4</formula>
    </cfRule>
  </conditionalFormatting>
  <conditionalFormatting sqref="BV25">
    <cfRule type="cellIs" priority="1568" operator="lessThan" aboveAverage="0" equalAverage="0" bottom="0" percent="0" rank="0" text="" dxfId="0">
      <formula>$C$4</formula>
    </cfRule>
  </conditionalFormatting>
  <conditionalFormatting sqref="BW25">
    <cfRule type="cellIs" priority="1569" operator="lessThan" aboveAverage="0" equalAverage="0" bottom="0" percent="0" rank="0" text="" dxfId="0">
      <formula>$C$4</formula>
    </cfRule>
  </conditionalFormatting>
  <conditionalFormatting sqref="BX25">
    <cfRule type="cellIs" priority="1570" operator="lessThan" aboveAverage="0" equalAverage="0" bottom="0" percent="0" rank="0" text="" dxfId="0">
      <formula>$C$4</formula>
    </cfRule>
  </conditionalFormatting>
  <conditionalFormatting sqref="BY25">
    <cfRule type="cellIs" priority="1571" operator="lessThan" aboveAverage="0" equalAverage="0" bottom="0" percent="0" rank="0" text="" dxfId="0">
      <formula>$C$4</formula>
    </cfRule>
  </conditionalFormatting>
  <conditionalFormatting sqref="BZ25">
    <cfRule type="cellIs" priority="1572" operator="lessThan" aboveAverage="0" equalAverage="0" bottom="0" percent="0" rank="0" text="" dxfId="0">
      <formula>$C$4</formula>
    </cfRule>
  </conditionalFormatting>
  <conditionalFormatting sqref="CA25">
    <cfRule type="cellIs" priority="1573" operator="lessThan" aboveAverage="0" equalAverage="0" bottom="0" percent="0" rank="0" text="" dxfId="0">
      <formula>$C$4</formula>
    </cfRule>
  </conditionalFormatting>
  <conditionalFormatting sqref="CB25">
    <cfRule type="cellIs" priority="1574" operator="lessThan" aboveAverage="0" equalAverage="0" bottom="0" percent="0" rank="0" text="" dxfId="0">
      <formula>$C$4</formula>
    </cfRule>
  </conditionalFormatting>
  <conditionalFormatting sqref="CC25">
    <cfRule type="cellIs" priority="1575" operator="lessThan" aboveAverage="0" equalAverage="0" bottom="0" percent="0" rank="0" text="" dxfId="0">
      <formula>$C$4</formula>
    </cfRule>
  </conditionalFormatting>
  <conditionalFormatting sqref="CD25">
    <cfRule type="cellIs" priority="1576" operator="lessThan" aboveAverage="0" equalAverage="0" bottom="0" percent="0" rank="0" text="" dxfId="0">
      <formula>$C$4</formula>
    </cfRule>
  </conditionalFormatting>
  <conditionalFormatting sqref="CE25">
    <cfRule type="cellIs" priority="1577" operator="lessThan" aboveAverage="0" equalAverage="0" bottom="0" percent="0" rank="0" text="" dxfId="0">
      <formula>$C$4</formula>
    </cfRule>
  </conditionalFormatting>
  <conditionalFormatting sqref="CF25">
    <cfRule type="cellIs" priority="1578" operator="lessThan" aboveAverage="0" equalAverage="0" bottom="0" percent="0" rank="0" text="" dxfId="0">
      <formula>$C$4</formula>
    </cfRule>
  </conditionalFormatting>
  <conditionalFormatting sqref="CG25">
    <cfRule type="cellIs" priority="1579" operator="lessThan" aboveAverage="0" equalAverage="0" bottom="0" percent="0" rank="0" text="" dxfId="0">
      <formula>$C$4</formula>
    </cfRule>
  </conditionalFormatting>
  <conditionalFormatting sqref="CH25">
    <cfRule type="cellIs" priority="1580" operator="lessThan" aboveAverage="0" equalAverage="0" bottom="0" percent="0" rank="0" text="" dxfId="1">
      <formula>$C$4</formula>
    </cfRule>
    <cfRule type="cellIs" priority="1581" operator="lessThan" aboveAverage="0" equalAverage="0" bottom="0" percent="0" rank="0" text="" dxfId="0">
      <formula>$C$4</formula>
    </cfRule>
  </conditionalFormatting>
  <conditionalFormatting sqref="CI25">
    <cfRule type="cellIs" priority="1582" operator="lessThan" aboveAverage="0" equalAverage="0" bottom="0" percent="0" rank="0" text="" dxfId="1">
      <formula>$C$4</formula>
    </cfRule>
    <cfRule type="cellIs" priority="1583" operator="lessThan" aboveAverage="0" equalAverage="0" bottom="0" percent="0" rank="0" text="" dxfId="0">
      <formula>$C$4</formula>
    </cfRule>
  </conditionalFormatting>
  <conditionalFormatting sqref="CJ25">
    <cfRule type="cellIs" priority="1584" operator="lessThan" aboveAverage="0" equalAverage="0" bottom="0" percent="0" rank="0" text="" dxfId="1">
      <formula>$C$4</formula>
    </cfRule>
    <cfRule type="cellIs" priority="1585" operator="lessThan" aboveAverage="0" equalAverage="0" bottom="0" percent="0" rank="0" text="" dxfId="0">
      <formula>$C$4</formula>
    </cfRule>
  </conditionalFormatting>
  <conditionalFormatting sqref="CK25">
    <cfRule type="cellIs" priority="1586" operator="lessThan" aboveAverage="0" equalAverage="0" bottom="0" percent="0" rank="0" text="" dxfId="1">
      <formula>$C$4</formula>
    </cfRule>
    <cfRule type="cellIs" priority="1587" operator="lessThan" aboveAverage="0" equalAverage="0" bottom="0" percent="0" rank="0" text="" dxfId="0">
      <formula>$C$4</formula>
    </cfRule>
  </conditionalFormatting>
  <conditionalFormatting sqref="CL25">
    <cfRule type="cellIs" priority="1588" operator="lessThan" aboveAverage="0" equalAverage="0" bottom="0" percent="0" rank="0" text="" dxfId="1">
      <formula>$C$4</formula>
    </cfRule>
    <cfRule type="cellIs" priority="1589" operator="lessThan" aboveAverage="0" equalAverage="0" bottom="0" percent="0" rank="0" text="" dxfId="0">
      <formula>$C$4</formula>
    </cfRule>
  </conditionalFormatting>
  <conditionalFormatting sqref="CM25">
    <cfRule type="cellIs" priority="1590" operator="lessThan" aboveAverage="0" equalAverage="0" bottom="0" percent="0" rank="0" text="" dxfId="0">
      <formula>$C$4</formula>
    </cfRule>
  </conditionalFormatting>
  <conditionalFormatting sqref="CN25">
    <cfRule type="cellIs" priority="1591" operator="lessThan" aboveAverage="0" equalAverage="0" bottom="0" percent="0" rank="0" text="" dxfId="0">
      <formula>$C$4</formula>
    </cfRule>
  </conditionalFormatting>
  <conditionalFormatting sqref="CO25">
    <cfRule type="cellIs" priority="1592" operator="lessThan" aboveAverage="0" equalAverage="0" bottom="0" percent="0" rank="0" text="" dxfId="0">
      <formula>$C$4</formula>
    </cfRule>
  </conditionalFormatting>
  <conditionalFormatting sqref="CR25">
    <cfRule type="cellIs" priority="1593" operator="lessThan" aboveAverage="0" equalAverage="0" bottom="0" percent="0" rank="0" text="" dxfId="1">
      <formula>$C$4</formula>
    </cfRule>
    <cfRule type="cellIs" priority="1594" operator="lessThan" aboveAverage="0" equalAverage="0" bottom="0" percent="0" rank="0" text="" dxfId="0">
      <formula>$C$4</formula>
    </cfRule>
  </conditionalFormatting>
  <conditionalFormatting sqref="L26">
    <cfRule type="cellIs" priority="1595" operator="lessThan" aboveAverage="0" equalAverage="0" bottom="0" percent="0" rank="0" text="" dxfId="1">
      <formula>$C$4</formula>
    </cfRule>
    <cfRule type="cellIs" priority="1596" operator="lessThan" aboveAverage="0" equalAverage="0" bottom="0" percent="0" rank="0" text="" dxfId="0">
      <formula>$C$4</formula>
    </cfRule>
  </conditionalFormatting>
  <conditionalFormatting sqref="M26">
    <cfRule type="cellIs" priority="1597" operator="lessThan" aboveAverage="0" equalAverage="0" bottom="0" percent="0" rank="0" text="" dxfId="1">
      <formula>$C$4</formula>
    </cfRule>
    <cfRule type="cellIs" priority="1598" operator="lessThan" aboveAverage="0" equalAverage="0" bottom="0" percent="0" rank="0" text="" dxfId="0">
      <formula>$C$4</formula>
    </cfRule>
  </conditionalFormatting>
  <conditionalFormatting sqref="O26">
    <cfRule type="cellIs" priority="1599" operator="lessThan" aboveAverage="0" equalAverage="0" bottom="0" percent="0" rank="0" text="" dxfId="0">
      <formula>$C$4</formula>
    </cfRule>
  </conditionalFormatting>
  <conditionalFormatting sqref="P26">
    <cfRule type="cellIs" priority="1600" operator="lessThan" aboveAverage="0" equalAverage="0" bottom="0" percent="0" rank="0" text="" dxfId="0">
      <formula>$C$4</formula>
    </cfRule>
  </conditionalFormatting>
  <conditionalFormatting sqref="Q26">
    <cfRule type="cellIs" priority="1601" operator="lessThan" aboveAverage="0" equalAverage="0" bottom="0" percent="0" rank="0" text="" dxfId="0">
      <formula>$C$4</formula>
    </cfRule>
  </conditionalFormatting>
  <conditionalFormatting sqref="R26">
    <cfRule type="cellIs" priority="1602" operator="lessThan" aboveAverage="0" equalAverage="0" bottom="0" percent="0" rank="0" text="" dxfId="0">
      <formula>$C$4</formula>
    </cfRule>
  </conditionalFormatting>
  <conditionalFormatting sqref="S26">
    <cfRule type="cellIs" priority="1603" operator="lessThan" aboveAverage="0" equalAverage="0" bottom="0" percent="0" rank="0" text="" dxfId="0">
      <formula>$C$4</formula>
    </cfRule>
  </conditionalFormatting>
  <conditionalFormatting sqref="T26">
    <cfRule type="cellIs" priority="1604" operator="lessThan" aboveAverage="0" equalAverage="0" bottom="0" percent="0" rank="0" text="" dxfId="0">
      <formula>$C$4</formula>
    </cfRule>
  </conditionalFormatting>
  <conditionalFormatting sqref="U26">
    <cfRule type="cellIs" priority="1605" operator="lessThan" aboveAverage="0" equalAverage="0" bottom="0" percent="0" rank="0" text="" dxfId="0">
      <formula>$C$4</formula>
    </cfRule>
  </conditionalFormatting>
  <conditionalFormatting sqref="V26">
    <cfRule type="cellIs" priority="1606" operator="lessThan" aboveAverage="0" equalAverage="0" bottom="0" percent="0" rank="0" text="" dxfId="0">
      <formula>$C$4</formula>
    </cfRule>
  </conditionalFormatting>
  <conditionalFormatting sqref="W26">
    <cfRule type="cellIs" priority="1607" operator="lessThan" aboveAverage="0" equalAverage="0" bottom="0" percent="0" rank="0" text="" dxfId="0">
      <formula>$C$4</formula>
    </cfRule>
  </conditionalFormatting>
  <conditionalFormatting sqref="X26">
    <cfRule type="cellIs" priority="1608" operator="lessThan" aboveAverage="0" equalAverage="0" bottom="0" percent="0" rank="0" text="" dxfId="0">
      <formula>$C$4</formula>
    </cfRule>
  </conditionalFormatting>
  <conditionalFormatting sqref="Y26">
    <cfRule type="cellIs" priority="1609" operator="lessThan" aboveAverage="0" equalAverage="0" bottom="0" percent="0" rank="0" text="" dxfId="0">
      <formula>$C$4</formula>
    </cfRule>
  </conditionalFormatting>
  <conditionalFormatting sqref="Z26">
    <cfRule type="cellIs" priority="1610" operator="lessThan" aboveAverage="0" equalAverage="0" bottom="0" percent="0" rank="0" text="" dxfId="0">
      <formula>$C$4</formula>
    </cfRule>
  </conditionalFormatting>
  <conditionalFormatting sqref="AA26">
    <cfRule type="cellIs" priority="1611" operator="lessThan" aboveAverage="0" equalAverage="0" bottom="0" percent="0" rank="0" text="" dxfId="0">
      <formula>$C$4</formula>
    </cfRule>
  </conditionalFormatting>
  <conditionalFormatting sqref="AB26">
    <cfRule type="cellIs" priority="1612" operator="lessThan" aboveAverage="0" equalAverage="0" bottom="0" percent="0" rank="0" text="" dxfId="0">
      <formula>$C$4</formula>
    </cfRule>
  </conditionalFormatting>
  <conditionalFormatting sqref="AC26">
    <cfRule type="cellIs" priority="1613" operator="lessThan" aboveAverage="0" equalAverage="0" bottom="0" percent="0" rank="0" text="" dxfId="0">
      <formula>$C$4</formula>
    </cfRule>
  </conditionalFormatting>
  <conditionalFormatting sqref="AD26">
    <cfRule type="cellIs" priority="1614" operator="lessThan" aboveAverage="0" equalAverage="0" bottom="0" percent="0" rank="0" text="" dxfId="0">
      <formula>$C$4</formula>
    </cfRule>
  </conditionalFormatting>
  <conditionalFormatting sqref="AE26">
    <cfRule type="cellIs" priority="1615" operator="lessThan" aboveAverage="0" equalAverage="0" bottom="0" percent="0" rank="0" text="" dxfId="0">
      <formula>$C$4</formula>
    </cfRule>
  </conditionalFormatting>
  <conditionalFormatting sqref="AF26">
    <cfRule type="cellIs" priority="1616" operator="lessThan" aboveAverage="0" equalAverage="0" bottom="0" percent="0" rank="0" text="" dxfId="0">
      <formula>$C$4</formula>
    </cfRule>
  </conditionalFormatting>
  <conditionalFormatting sqref="AG26">
    <cfRule type="cellIs" priority="1617" operator="lessThan" aboveAverage="0" equalAverage="0" bottom="0" percent="0" rank="0" text="" dxfId="0">
      <formula>$C$4</formula>
    </cfRule>
  </conditionalFormatting>
  <conditionalFormatting sqref="AH26">
    <cfRule type="cellIs" priority="1618" operator="lessThan" aboveAverage="0" equalAverage="0" bottom="0" percent="0" rank="0" text="" dxfId="0">
      <formula>$C$4</formula>
    </cfRule>
  </conditionalFormatting>
  <conditionalFormatting sqref="AI26">
    <cfRule type="cellIs" priority="1619" operator="lessThan" aboveAverage="0" equalAverage="0" bottom="0" percent="0" rank="0" text="" dxfId="0">
      <formula>$C$4</formula>
    </cfRule>
  </conditionalFormatting>
  <conditionalFormatting sqref="AJ26">
    <cfRule type="cellIs" priority="1620" operator="lessThan" aboveAverage="0" equalAverage="0" bottom="0" percent="0" rank="0" text="" dxfId="0">
      <formula>$C$4</formula>
    </cfRule>
  </conditionalFormatting>
  <conditionalFormatting sqref="AK26">
    <cfRule type="cellIs" priority="1621" operator="lessThan" aboveAverage="0" equalAverage="0" bottom="0" percent="0" rank="0" text="" dxfId="0">
      <formula>$C$4</formula>
    </cfRule>
  </conditionalFormatting>
  <conditionalFormatting sqref="AL26">
    <cfRule type="cellIs" priority="1622" operator="lessThan" aboveAverage="0" equalAverage="0" bottom="0" percent="0" rank="0" text="" dxfId="0">
      <formula>$C$4</formula>
    </cfRule>
  </conditionalFormatting>
  <conditionalFormatting sqref="AM26">
    <cfRule type="cellIs" priority="1623" operator="lessThan" aboveAverage="0" equalAverage="0" bottom="0" percent="0" rank="0" text="" dxfId="0">
      <formula>$C$4</formula>
    </cfRule>
  </conditionalFormatting>
  <conditionalFormatting sqref="AN26">
    <cfRule type="cellIs" priority="1624" operator="lessThan" aboveAverage="0" equalAverage="0" bottom="0" percent="0" rank="0" text="" dxfId="0">
      <formula>$C$4</formula>
    </cfRule>
  </conditionalFormatting>
  <conditionalFormatting sqref="AO26">
    <cfRule type="cellIs" priority="1625" operator="lessThan" aboveAverage="0" equalAverage="0" bottom="0" percent="0" rank="0" text="" dxfId="0">
      <formula>$C$4</formula>
    </cfRule>
  </conditionalFormatting>
  <conditionalFormatting sqref="AP26">
    <cfRule type="cellIs" priority="1626" operator="lessThan" aboveAverage="0" equalAverage="0" bottom="0" percent="0" rank="0" text="" dxfId="0">
      <formula>$C$4</formula>
    </cfRule>
  </conditionalFormatting>
  <conditionalFormatting sqref="AQ26">
    <cfRule type="cellIs" priority="1627" operator="lessThan" aboveAverage="0" equalAverage="0" bottom="0" percent="0" rank="0" text="" dxfId="0">
      <formula>$C$4</formula>
    </cfRule>
  </conditionalFormatting>
  <conditionalFormatting sqref="AR26">
    <cfRule type="cellIs" priority="1628" operator="lessThan" aboveAverage="0" equalAverage="0" bottom="0" percent="0" rank="0" text="" dxfId="0">
      <formula>$C$4</formula>
    </cfRule>
  </conditionalFormatting>
  <conditionalFormatting sqref="AS26">
    <cfRule type="cellIs" priority="1629" operator="lessThan" aboveAverage="0" equalAverage="0" bottom="0" percent="0" rank="0" text="" dxfId="0">
      <formula>$C$4</formula>
    </cfRule>
  </conditionalFormatting>
  <conditionalFormatting sqref="AU26">
    <cfRule type="cellIs" priority="1630" operator="lessThan" aboveAverage="0" equalAverage="0" bottom="0" percent="0" rank="0" text="" dxfId="0">
      <formula>$C$4</formula>
    </cfRule>
  </conditionalFormatting>
  <conditionalFormatting sqref="AV26">
    <cfRule type="cellIs" priority="1631" operator="lessThan" aboveAverage="0" equalAverage="0" bottom="0" percent="0" rank="0" text="" dxfId="0">
      <formula>$C$4</formula>
    </cfRule>
  </conditionalFormatting>
  <conditionalFormatting sqref="AX26">
    <cfRule type="cellIs" priority="1632" operator="lessThan" aboveAverage="0" equalAverage="0" bottom="0" percent="0" rank="0" text="" dxfId="1">
      <formula>$C$4</formula>
    </cfRule>
    <cfRule type="cellIs" priority="1633" operator="lessThan" aboveAverage="0" equalAverage="0" bottom="0" percent="0" rank="0" text="" dxfId="0">
      <formula>$C$4</formula>
    </cfRule>
  </conditionalFormatting>
  <conditionalFormatting sqref="AY26">
    <cfRule type="cellIs" priority="1634" operator="lessThan" aboveAverage="0" equalAverage="0" bottom="0" percent="0" rank="0" text="" dxfId="1">
      <formula>$C$4</formula>
    </cfRule>
    <cfRule type="cellIs" priority="1635" operator="lessThan" aboveAverage="0" equalAverage="0" bottom="0" percent="0" rank="0" text="" dxfId="0">
      <formula>$C$4</formula>
    </cfRule>
  </conditionalFormatting>
  <conditionalFormatting sqref="AZ26">
    <cfRule type="cellIs" priority="1636" operator="lessThan" aboveAverage="0" equalAverage="0" bottom="0" percent="0" rank="0" text="" dxfId="1">
      <formula>$C$4</formula>
    </cfRule>
    <cfRule type="cellIs" priority="1637" operator="lessThan" aboveAverage="0" equalAverage="0" bottom="0" percent="0" rank="0" text="" dxfId="0">
      <formula>$C$4</formula>
    </cfRule>
  </conditionalFormatting>
  <conditionalFormatting sqref="BA26">
    <cfRule type="cellIs" priority="1638" operator="lessThan" aboveAverage="0" equalAverage="0" bottom="0" percent="0" rank="0" text="" dxfId="1">
      <formula>$C$4</formula>
    </cfRule>
    <cfRule type="cellIs" priority="1639" operator="lessThan" aboveAverage="0" equalAverage="0" bottom="0" percent="0" rank="0" text="" dxfId="0">
      <formula>$C$4</formula>
    </cfRule>
  </conditionalFormatting>
  <conditionalFormatting sqref="BB26">
    <cfRule type="cellIs" priority="1640" operator="lessThan" aboveAverage="0" equalAverage="0" bottom="0" percent="0" rank="0" text="" dxfId="1">
      <formula>$C$4</formula>
    </cfRule>
    <cfRule type="cellIs" priority="1641" operator="lessThan" aboveAverage="0" equalAverage="0" bottom="0" percent="0" rank="0" text="" dxfId="0">
      <formula>$C$4</formula>
    </cfRule>
  </conditionalFormatting>
  <conditionalFormatting sqref="BC26">
    <cfRule type="cellIs" priority="1642" operator="lessThan" aboveAverage="0" equalAverage="0" bottom="0" percent="0" rank="0" text="" dxfId="1">
      <formula>$C$4</formula>
    </cfRule>
    <cfRule type="cellIs" priority="1643" operator="lessThan" aboveAverage="0" equalAverage="0" bottom="0" percent="0" rank="0" text="" dxfId="0">
      <formula>$C$4</formula>
    </cfRule>
  </conditionalFormatting>
  <conditionalFormatting sqref="BD26">
    <cfRule type="cellIs" priority="1644" operator="lessThan" aboveAverage="0" equalAverage="0" bottom="0" percent="0" rank="0" text="" dxfId="1">
      <formula>$C$4</formula>
    </cfRule>
    <cfRule type="cellIs" priority="1645" operator="lessThan" aboveAverage="0" equalAverage="0" bottom="0" percent="0" rank="0" text="" dxfId="0">
      <formula>$C$4</formula>
    </cfRule>
  </conditionalFormatting>
  <conditionalFormatting sqref="BF26">
    <cfRule type="cellIs" priority="1646" operator="lessThan" aboveAverage="0" equalAverage="0" bottom="0" percent="0" rank="0" text="" dxfId="1">
      <formula>$C$4</formula>
    </cfRule>
    <cfRule type="cellIs" priority="1647" operator="lessThan" aboveAverage="0" equalAverage="0" bottom="0" percent="0" rank="0" text="" dxfId="0">
      <formula>$C$4</formula>
    </cfRule>
  </conditionalFormatting>
  <conditionalFormatting sqref="BG26">
    <cfRule type="cellIs" priority="1648" operator="lessThan" aboveAverage="0" equalAverage="0" bottom="0" percent="0" rank="0" text="" dxfId="1">
      <formula>$C$4</formula>
    </cfRule>
    <cfRule type="cellIs" priority="1649" operator="lessThan" aboveAverage="0" equalAverage="0" bottom="0" percent="0" rank="0" text="" dxfId="0">
      <formula>$C$4</formula>
    </cfRule>
  </conditionalFormatting>
  <conditionalFormatting sqref="BH26">
    <cfRule type="cellIs" priority="1650" operator="lessThan" aboveAverage="0" equalAverage="0" bottom="0" percent="0" rank="0" text="" dxfId="1">
      <formula>$C$4</formula>
    </cfRule>
    <cfRule type="cellIs" priority="1651" operator="lessThan" aboveAverage="0" equalAverage="0" bottom="0" percent="0" rank="0" text="" dxfId="0">
      <formula>$C$4</formula>
    </cfRule>
  </conditionalFormatting>
  <conditionalFormatting sqref="BI26">
    <cfRule type="cellIs" priority="1652" operator="lessThan" aboveAverage="0" equalAverage="0" bottom="0" percent="0" rank="0" text="" dxfId="1">
      <formula>$C$4</formula>
    </cfRule>
    <cfRule type="cellIs" priority="1653" operator="lessThan" aboveAverage="0" equalAverage="0" bottom="0" percent="0" rank="0" text="" dxfId="0">
      <formula>$C$4</formula>
    </cfRule>
  </conditionalFormatting>
  <conditionalFormatting sqref="BJ26">
    <cfRule type="cellIs" priority="1654" operator="lessThan" aboveAverage="0" equalAverage="0" bottom="0" percent="0" rank="0" text="" dxfId="1">
      <formula>$C$4</formula>
    </cfRule>
    <cfRule type="cellIs" priority="1655" operator="lessThan" aboveAverage="0" equalAverage="0" bottom="0" percent="0" rank="0" text="" dxfId="0">
      <formula>$C$4</formula>
    </cfRule>
  </conditionalFormatting>
  <conditionalFormatting sqref="BK26">
    <cfRule type="cellIs" priority="1656" operator="lessThan" aboveAverage="0" equalAverage="0" bottom="0" percent="0" rank="0" text="" dxfId="1">
      <formula>$C$4</formula>
    </cfRule>
    <cfRule type="cellIs" priority="1657" operator="lessThan" aboveAverage="0" equalAverage="0" bottom="0" percent="0" rank="0" text="" dxfId="0">
      <formula>$C$4</formula>
    </cfRule>
  </conditionalFormatting>
  <conditionalFormatting sqref="BL26">
    <cfRule type="cellIs" priority="1658" operator="lessThan" aboveAverage="0" equalAverage="0" bottom="0" percent="0" rank="0" text="" dxfId="1">
      <formula>$C$4</formula>
    </cfRule>
    <cfRule type="cellIs" priority="1659" operator="lessThan" aboveAverage="0" equalAverage="0" bottom="0" percent="0" rank="0" text="" dxfId="0">
      <formula>$C$4</formula>
    </cfRule>
  </conditionalFormatting>
  <conditionalFormatting sqref="BM26">
    <cfRule type="cellIs" priority="1660" operator="lessThan" aboveAverage="0" equalAverage="0" bottom="0" percent="0" rank="0" text="" dxfId="1">
      <formula>$C$4</formula>
    </cfRule>
    <cfRule type="cellIs" priority="1661" operator="lessThan" aboveAverage="0" equalAverage="0" bottom="0" percent="0" rank="0" text="" dxfId="0">
      <formula>$C$4</formula>
    </cfRule>
  </conditionalFormatting>
  <conditionalFormatting sqref="BN26">
    <cfRule type="cellIs" priority="1662" operator="lessThan" aboveAverage="0" equalAverage="0" bottom="0" percent="0" rank="0" text="" dxfId="1">
      <formula>$C$4</formula>
    </cfRule>
    <cfRule type="cellIs" priority="1663" operator="lessThan" aboveAverage="0" equalAverage="0" bottom="0" percent="0" rank="0" text="" dxfId="0">
      <formula>$C$4</formula>
    </cfRule>
  </conditionalFormatting>
  <conditionalFormatting sqref="BO26">
    <cfRule type="cellIs" priority="1664" operator="lessThan" aboveAverage="0" equalAverage="0" bottom="0" percent="0" rank="0" text="" dxfId="1">
      <formula>$C$4</formula>
    </cfRule>
    <cfRule type="cellIs" priority="1665" operator="lessThan" aboveAverage="0" equalAverage="0" bottom="0" percent="0" rank="0" text="" dxfId="0">
      <formula>$C$4</formula>
    </cfRule>
  </conditionalFormatting>
  <conditionalFormatting sqref="BP26">
    <cfRule type="cellIs" priority="1666" operator="lessThan" aboveAverage="0" equalAverage="0" bottom="0" percent="0" rank="0" text="" dxfId="1">
      <formula>$C$4</formula>
    </cfRule>
    <cfRule type="cellIs" priority="1667" operator="lessThan" aboveAverage="0" equalAverage="0" bottom="0" percent="0" rank="0" text="" dxfId="0">
      <formula>$C$4</formula>
    </cfRule>
  </conditionalFormatting>
  <conditionalFormatting sqref="BQ26">
    <cfRule type="cellIs" priority="1668" operator="lessThan" aboveAverage="0" equalAverage="0" bottom="0" percent="0" rank="0" text="" dxfId="1">
      <formula>$C$4</formula>
    </cfRule>
    <cfRule type="cellIs" priority="1669" operator="lessThan" aboveAverage="0" equalAverage="0" bottom="0" percent="0" rank="0" text="" dxfId="0">
      <formula>$C$4</formula>
    </cfRule>
  </conditionalFormatting>
  <conditionalFormatting sqref="BR26">
    <cfRule type="cellIs" priority="1670" operator="lessThan" aboveAverage="0" equalAverage="0" bottom="0" percent="0" rank="0" text="" dxfId="0">
      <formula>$C$4</formula>
    </cfRule>
  </conditionalFormatting>
  <conditionalFormatting sqref="BS26">
    <cfRule type="cellIs" priority="1671" operator="lessThan" aboveAverage="0" equalAverage="0" bottom="0" percent="0" rank="0" text="" dxfId="0">
      <formula>$C$4</formula>
    </cfRule>
  </conditionalFormatting>
  <conditionalFormatting sqref="BU26">
    <cfRule type="cellIs" priority="1672" operator="lessThan" aboveAverage="0" equalAverage="0" bottom="0" percent="0" rank="0" text="" dxfId="0">
      <formula>$C$4</formula>
    </cfRule>
  </conditionalFormatting>
  <conditionalFormatting sqref="BV26">
    <cfRule type="cellIs" priority="1673" operator="lessThan" aboveAverage="0" equalAverage="0" bottom="0" percent="0" rank="0" text="" dxfId="0">
      <formula>$C$4</formula>
    </cfRule>
  </conditionalFormatting>
  <conditionalFormatting sqref="BW26">
    <cfRule type="cellIs" priority="1674" operator="lessThan" aboveAverage="0" equalAverage="0" bottom="0" percent="0" rank="0" text="" dxfId="0">
      <formula>$C$4</formula>
    </cfRule>
  </conditionalFormatting>
  <conditionalFormatting sqref="BX26">
    <cfRule type="cellIs" priority="1675" operator="lessThan" aboveAverage="0" equalAverage="0" bottom="0" percent="0" rank="0" text="" dxfId="0">
      <formula>$C$4</formula>
    </cfRule>
  </conditionalFormatting>
  <conditionalFormatting sqref="BY26">
    <cfRule type="cellIs" priority="1676" operator="lessThan" aboveAverage="0" equalAverage="0" bottom="0" percent="0" rank="0" text="" dxfId="0">
      <formula>$C$4</formula>
    </cfRule>
  </conditionalFormatting>
  <conditionalFormatting sqref="BZ26">
    <cfRule type="cellIs" priority="1677" operator="lessThan" aboveAverage="0" equalAverage="0" bottom="0" percent="0" rank="0" text="" dxfId="0">
      <formula>$C$4</formula>
    </cfRule>
  </conditionalFormatting>
  <conditionalFormatting sqref="CA26">
    <cfRule type="cellIs" priority="1678" operator="lessThan" aboveAverage="0" equalAverage="0" bottom="0" percent="0" rank="0" text="" dxfId="0">
      <formula>$C$4</formula>
    </cfRule>
  </conditionalFormatting>
  <conditionalFormatting sqref="CB26">
    <cfRule type="cellIs" priority="1679" operator="lessThan" aboveAverage="0" equalAverage="0" bottom="0" percent="0" rank="0" text="" dxfId="0">
      <formula>$C$4</formula>
    </cfRule>
  </conditionalFormatting>
  <conditionalFormatting sqref="CC26">
    <cfRule type="cellIs" priority="1680" operator="lessThan" aboveAverage="0" equalAverage="0" bottom="0" percent="0" rank="0" text="" dxfId="0">
      <formula>$C$4</formula>
    </cfRule>
  </conditionalFormatting>
  <conditionalFormatting sqref="CD26">
    <cfRule type="cellIs" priority="1681" operator="lessThan" aboveAverage="0" equalAverage="0" bottom="0" percent="0" rank="0" text="" dxfId="0">
      <formula>$C$4</formula>
    </cfRule>
  </conditionalFormatting>
  <conditionalFormatting sqref="CE26">
    <cfRule type="cellIs" priority="1682" operator="lessThan" aboveAverage="0" equalAverage="0" bottom="0" percent="0" rank="0" text="" dxfId="0">
      <formula>$C$4</formula>
    </cfRule>
  </conditionalFormatting>
  <conditionalFormatting sqref="CF26">
    <cfRule type="cellIs" priority="1683" operator="lessThan" aboveAverage="0" equalAverage="0" bottom="0" percent="0" rank="0" text="" dxfId="0">
      <formula>$C$4</formula>
    </cfRule>
  </conditionalFormatting>
  <conditionalFormatting sqref="CG26">
    <cfRule type="cellIs" priority="1684" operator="lessThan" aboveAverage="0" equalAverage="0" bottom="0" percent="0" rank="0" text="" dxfId="0">
      <formula>$C$4</formula>
    </cfRule>
  </conditionalFormatting>
  <conditionalFormatting sqref="CH26">
    <cfRule type="cellIs" priority="1685" operator="lessThan" aboveAverage="0" equalAverage="0" bottom="0" percent="0" rank="0" text="" dxfId="1">
      <formula>$C$4</formula>
    </cfRule>
    <cfRule type="cellIs" priority="1686" operator="lessThan" aboveAverage="0" equalAverage="0" bottom="0" percent="0" rank="0" text="" dxfId="0">
      <formula>$C$4</formula>
    </cfRule>
  </conditionalFormatting>
  <conditionalFormatting sqref="CI26">
    <cfRule type="cellIs" priority="1687" operator="lessThan" aboveAverage="0" equalAverage="0" bottom="0" percent="0" rank="0" text="" dxfId="1">
      <formula>$C$4</formula>
    </cfRule>
    <cfRule type="cellIs" priority="1688" operator="lessThan" aboveAverage="0" equalAverage="0" bottom="0" percent="0" rank="0" text="" dxfId="0">
      <formula>$C$4</formula>
    </cfRule>
  </conditionalFormatting>
  <conditionalFormatting sqref="CJ26">
    <cfRule type="cellIs" priority="1689" operator="lessThan" aboveAverage="0" equalAverage="0" bottom="0" percent="0" rank="0" text="" dxfId="1">
      <formula>$C$4</formula>
    </cfRule>
    <cfRule type="cellIs" priority="1690" operator="lessThan" aboveAverage="0" equalAverage="0" bottom="0" percent="0" rank="0" text="" dxfId="0">
      <formula>$C$4</formula>
    </cfRule>
  </conditionalFormatting>
  <conditionalFormatting sqref="CK26">
    <cfRule type="cellIs" priority="1691" operator="lessThan" aboveAverage="0" equalAverage="0" bottom="0" percent="0" rank="0" text="" dxfId="1">
      <formula>$C$4</formula>
    </cfRule>
    <cfRule type="cellIs" priority="1692" operator="lessThan" aboveAverage="0" equalAverage="0" bottom="0" percent="0" rank="0" text="" dxfId="0">
      <formula>$C$4</formula>
    </cfRule>
  </conditionalFormatting>
  <conditionalFormatting sqref="CL26">
    <cfRule type="cellIs" priority="1693" operator="lessThan" aboveAverage="0" equalAverage="0" bottom="0" percent="0" rank="0" text="" dxfId="1">
      <formula>$C$4</formula>
    </cfRule>
    <cfRule type="cellIs" priority="1694" operator="lessThan" aboveAverage="0" equalAverage="0" bottom="0" percent="0" rank="0" text="" dxfId="0">
      <formula>$C$4</formula>
    </cfRule>
  </conditionalFormatting>
  <conditionalFormatting sqref="CM26">
    <cfRule type="cellIs" priority="1695" operator="lessThan" aboveAverage="0" equalAverage="0" bottom="0" percent="0" rank="0" text="" dxfId="0">
      <formula>$C$4</formula>
    </cfRule>
  </conditionalFormatting>
  <conditionalFormatting sqref="CN26">
    <cfRule type="cellIs" priority="1696" operator="lessThan" aboveAverage="0" equalAverage="0" bottom="0" percent="0" rank="0" text="" dxfId="0">
      <formula>$C$4</formula>
    </cfRule>
  </conditionalFormatting>
  <conditionalFormatting sqref="CO26">
    <cfRule type="cellIs" priority="1697" operator="lessThan" aboveAverage="0" equalAverage="0" bottom="0" percent="0" rank="0" text="" dxfId="0">
      <formula>$C$4</formula>
    </cfRule>
  </conditionalFormatting>
  <conditionalFormatting sqref="CR26">
    <cfRule type="cellIs" priority="1698" operator="lessThan" aboveAverage="0" equalAverage="0" bottom="0" percent="0" rank="0" text="" dxfId="1">
      <formula>$C$4</formula>
    </cfRule>
    <cfRule type="cellIs" priority="1699" operator="lessThan" aboveAverage="0" equalAverage="0" bottom="0" percent="0" rank="0" text="" dxfId="0">
      <formula>$C$4</formula>
    </cfRule>
  </conditionalFormatting>
  <conditionalFormatting sqref="L27">
    <cfRule type="cellIs" priority="1700" operator="lessThan" aboveAverage="0" equalAverage="0" bottom="0" percent="0" rank="0" text="" dxfId="1">
      <formula>$C$4</formula>
    </cfRule>
    <cfRule type="cellIs" priority="1701" operator="lessThan" aboveAverage="0" equalAverage="0" bottom="0" percent="0" rank="0" text="" dxfId="0">
      <formula>$C$4</formula>
    </cfRule>
  </conditionalFormatting>
  <conditionalFormatting sqref="M27">
    <cfRule type="cellIs" priority="1702" operator="lessThan" aboveAverage="0" equalAverage="0" bottom="0" percent="0" rank="0" text="" dxfId="1">
      <formula>$C$4</formula>
    </cfRule>
    <cfRule type="cellIs" priority="1703" operator="lessThan" aboveAverage="0" equalAverage="0" bottom="0" percent="0" rank="0" text="" dxfId="0">
      <formula>$C$4</formula>
    </cfRule>
  </conditionalFormatting>
  <conditionalFormatting sqref="O27">
    <cfRule type="cellIs" priority="1704" operator="lessThan" aboveAverage="0" equalAverage="0" bottom="0" percent="0" rank="0" text="" dxfId="0">
      <formula>$C$4</formula>
    </cfRule>
  </conditionalFormatting>
  <conditionalFormatting sqref="P27">
    <cfRule type="cellIs" priority="1705" operator="lessThan" aboveAverage="0" equalAverage="0" bottom="0" percent="0" rank="0" text="" dxfId="0">
      <formula>$C$4</formula>
    </cfRule>
  </conditionalFormatting>
  <conditionalFormatting sqref="Q27">
    <cfRule type="cellIs" priority="1706" operator="lessThan" aboveAverage="0" equalAverage="0" bottom="0" percent="0" rank="0" text="" dxfId="0">
      <formula>$C$4</formula>
    </cfRule>
  </conditionalFormatting>
  <conditionalFormatting sqref="R27">
    <cfRule type="cellIs" priority="1707" operator="lessThan" aboveAverage="0" equalAverage="0" bottom="0" percent="0" rank="0" text="" dxfId="0">
      <formula>$C$4</formula>
    </cfRule>
  </conditionalFormatting>
  <conditionalFormatting sqref="S27">
    <cfRule type="cellIs" priority="1708" operator="lessThan" aboveAverage="0" equalAverage="0" bottom="0" percent="0" rank="0" text="" dxfId="0">
      <formula>$C$4</formula>
    </cfRule>
  </conditionalFormatting>
  <conditionalFormatting sqref="T27">
    <cfRule type="cellIs" priority="1709" operator="lessThan" aboveAverage="0" equalAverage="0" bottom="0" percent="0" rank="0" text="" dxfId="0">
      <formula>$C$4</formula>
    </cfRule>
  </conditionalFormatting>
  <conditionalFormatting sqref="U27">
    <cfRule type="cellIs" priority="1710" operator="lessThan" aboveAverage="0" equalAverage="0" bottom="0" percent="0" rank="0" text="" dxfId="0">
      <formula>$C$4</formula>
    </cfRule>
  </conditionalFormatting>
  <conditionalFormatting sqref="V27">
    <cfRule type="cellIs" priority="1711" operator="lessThan" aboveAverage="0" equalAverage="0" bottom="0" percent="0" rank="0" text="" dxfId="0">
      <formula>$C$4</formula>
    </cfRule>
  </conditionalFormatting>
  <conditionalFormatting sqref="W27">
    <cfRule type="cellIs" priority="1712" operator="lessThan" aboveAverage="0" equalAverage="0" bottom="0" percent="0" rank="0" text="" dxfId="0">
      <formula>$C$4</formula>
    </cfRule>
  </conditionalFormatting>
  <conditionalFormatting sqref="X27">
    <cfRule type="cellIs" priority="1713" operator="lessThan" aboveAverage="0" equalAverage="0" bottom="0" percent="0" rank="0" text="" dxfId="0">
      <formula>$C$4</formula>
    </cfRule>
  </conditionalFormatting>
  <conditionalFormatting sqref="Y27">
    <cfRule type="cellIs" priority="1714" operator="lessThan" aboveAverage="0" equalAverage="0" bottom="0" percent="0" rank="0" text="" dxfId="0">
      <formula>$C$4</formula>
    </cfRule>
  </conditionalFormatting>
  <conditionalFormatting sqref="Z27">
    <cfRule type="cellIs" priority="1715" operator="lessThan" aboveAverage="0" equalAverage="0" bottom="0" percent="0" rank="0" text="" dxfId="0">
      <formula>$C$4</formula>
    </cfRule>
  </conditionalFormatting>
  <conditionalFormatting sqref="AA27">
    <cfRule type="cellIs" priority="1716" operator="lessThan" aboveAverage="0" equalAverage="0" bottom="0" percent="0" rank="0" text="" dxfId="0">
      <formula>$C$4</formula>
    </cfRule>
  </conditionalFormatting>
  <conditionalFormatting sqref="AB27">
    <cfRule type="cellIs" priority="1717" operator="lessThan" aboveAverage="0" equalAverage="0" bottom="0" percent="0" rank="0" text="" dxfId="0">
      <formula>$C$4</formula>
    </cfRule>
  </conditionalFormatting>
  <conditionalFormatting sqref="AC27">
    <cfRule type="cellIs" priority="1718" operator="lessThan" aboveAverage="0" equalAverage="0" bottom="0" percent="0" rank="0" text="" dxfId="0">
      <formula>$C$4</formula>
    </cfRule>
  </conditionalFormatting>
  <conditionalFormatting sqref="AD27">
    <cfRule type="cellIs" priority="1719" operator="lessThan" aboveAverage="0" equalAverage="0" bottom="0" percent="0" rank="0" text="" dxfId="0">
      <formula>$C$4</formula>
    </cfRule>
  </conditionalFormatting>
  <conditionalFormatting sqref="AE27">
    <cfRule type="cellIs" priority="1720" operator="lessThan" aboveAverage="0" equalAverage="0" bottom="0" percent="0" rank="0" text="" dxfId="0">
      <formula>$C$4</formula>
    </cfRule>
  </conditionalFormatting>
  <conditionalFormatting sqref="AF27">
    <cfRule type="cellIs" priority="1721" operator="lessThan" aboveAverage="0" equalAverage="0" bottom="0" percent="0" rank="0" text="" dxfId="0">
      <formula>$C$4</formula>
    </cfRule>
  </conditionalFormatting>
  <conditionalFormatting sqref="AG27">
    <cfRule type="cellIs" priority="1722" operator="lessThan" aboveAverage="0" equalAverage="0" bottom="0" percent="0" rank="0" text="" dxfId="0">
      <formula>$C$4</formula>
    </cfRule>
  </conditionalFormatting>
  <conditionalFormatting sqref="AH27">
    <cfRule type="cellIs" priority="1723" operator="lessThan" aboveAverage="0" equalAverage="0" bottom="0" percent="0" rank="0" text="" dxfId="0">
      <formula>$C$4</formula>
    </cfRule>
  </conditionalFormatting>
  <conditionalFormatting sqref="AI27">
    <cfRule type="cellIs" priority="1724" operator="lessThan" aboveAverage="0" equalAverage="0" bottom="0" percent="0" rank="0" text="" dxfId="0">
      <formula>$C$4</formula>
    </cfRule>
  </conditionalFormatting>
  <conditionalFormatting sqref="AJ27">
    <cfRule type="cellIs" priority="1725" operator="lessThan" aboveAverage="0" equalAverage="0" bottom="0" percent="0" rank="0" text="" dxfId="0">
      <formula>$C$4</formula>
    </cfRule>
  </conditionalFormatting>
  <conditionalFormatting sqref="AK27">
    <cfRule type="cellIs" priority="1726" operator="lessThan" aboveAverage="0" equalAverage="0" bottom="0" percent="0" rank="0" text="" dxfId="0">
      <formula>$C$4</formula>
    </cfRule>
  </conditionalFormatting>
  <conditionalFormatting sqref="AL27">
    <cfRule type="cellIs" priority="1727" operator="lessThan" aboveAverage="0" equalAverage="0" bottom="0" percent="0" rank="0" text="" dxfId="0">
      <formula>$C$4</formula>
    </cfRule>
  </conditionalFormatting>
  <conditionalFormatting sqref="AM27">
    <cfRule type="cellIs" priority="1728" operator="lessThan" aboveAverage="0" equalAverage="0" bottom="0" percent="0" rank="0" text="" dxfId="0">
      <formula>$C$4</formula>
    </cfRule>
  </conditionalFormatting>
  <conditionalFormatting sqref="AN27">
    <cfRule type="cellIs" priority="1729" operator="lessThan" aboveAverage="0" equalAverage="0" bottom="0" percent="0" rank="0" text="" dxfId="0">
      <formula>$C$4</formula>
    </cfRule>
  </conditionalFormatting>
  <conditionalFormatting sqref="AO27">
    <cfRule type="cellIs" priority="1730" operator="lessThan" aboveAverage="0" equalAverage="0" bottom="0" percent="0" rank="0" text="" dxfId="0">
      <formula>$C$4</formula>
    </cfRule>
  </conditionalFormatting>
  <conditionalFormatting sqref="AP27">
    <cfRule type="cellIs" priority="1731" operator="lessThan" aboveAverage="0" equalAverage="0" bottom="0" percent="0" rank="0" text="" dxfId="0">
      <formula>$C$4</formula>
    </cfRule>
  </conditionalFormatting>
  <conditionalFormatting sqref="AQ27">
    <cfRule type="cellIs" priority="1732" operator="lessThan" aboveAverage="0" equalAverage="0" bottom="0" percent="0" rank="0" text="" dxfId="0">
      <formula>$C$4</formula>
    </cfRule>
  </conditionalFormatting>
  <conditionalFormatting sqref="AR27">
    <cfRule type="cellIs" priority="1733" operator="lessThan" aboveAverage="0" equalAverage="0" bottom="0" percent="0" rank="0" text="" dxfId="0">
      <formula>$C$4</formula>
    </cfRule>
  </conditionalFormatting>
  <conditionalFormatting sqref="AS27">
    <cfRule type="cellIs" priority="1734" operator="lessThan" aboveAverage="0" equalAverage="0" bottom="0" percent="0" rank="0" text="" dxfId="0">
      <formula>$C$4</formula>
    </cfRule>
  </conditionalFormatting>
  <conditionalFormatting sqref="AU27">
    <cfRule type="cellIs" priority="1735" operator="lessThan" aboveAverage="0" equalAverage="0" bottom="0" percent="0" rank="0" text="" dxfId="0">
      <formula>$C$4</formula>
    </cfRule>
  </conditionalFormatting>
  <conditionalFormatting sqref="AV27">
    <cfRule type="cellIs" priority="1736" operator="lessThan" aboveAverage="0" equalAverage="0" bottom="0" percent="0" rank="0" text="" dxfId="0">
      <formula>$C$4</formula>
    </cfRule>
  </conditionalFormatting>
  <conditionalFormatting sqref="AX27">
    <cfRule type="cellIs" priority="1737" operator="lessThan" aboveAverage="0" equalAverage="0" bottom="0" percent="0" rank="0" text="" dxfId="1">
      <formula>$C$4</formula>
    </cfRule>
    <cfRule type="cellIs" priority="1738" operator="lessThan" aboveAverage="0" equalAverage="0" bottom="0" percent="0" rank="0" text="" dxfId="0">
      <formula>$C$4</formula>
    </cfRule>
  </conditionalFormatting>
  <conditionalFormatting sqref="AY27">
    <cfRule type="cellIs" priority="1739" operator="lessThan" aboveAverage="0" equalAverage="0" bottom="0" percent="0" rank="0" text="" dxfId="1">
      <formula>$C$4</formula>
    </cfRule>
    <cfRule type="cellIs" priority="1740" operator="lessThan" aboveAverage="0" equalAverage="0" bottom="0" percent="0" rank="0" text="" dxfId="0">
      <formula>$C$4</formula>
    </cfRule>
  </conditionalFormatting>
  <conditionalFormatting sqref="AZ27">
    <cfRule type="cellIs" priority="1741" operator="lessThan" aboveAverage="0" equalAverage="0" bottom="0" percent="0" rank="0" text="" dxfId="1">
      <formula>$C$4</formula>
    </cfRule>
    <cfRule type="cellIs" priority="1742" operator="lessThan" aboveAverage="0" equalAverage="0" bottom="0" percent="0" rank="0" text="" dxfId="0">
      <formula>$C$4</formula>
    </cfRule>
  </conditionalFormatting>
  <conditionalFormatting sqref="BA27">
    <cfRule type="cellIs" priority="1743" operator="lessThan" aboveAverage="0" equalAverage="0" bottom="0" percent="0" rank="0" text="" dxfId="1">
      <formula>$C$4</formula>
    </cfRule>
    <cfRule type="cellIs" priority="1744" operator="lessThan" aboveAverage="0" equalAverage="0" bottom="0" percent="0" rank="0" text="" dxfId="0">
      <formula>$C$4</formula>
    </cfRule>
  </conditionalFormatting>
  <conditionalFormatting sqref="BB27">
    <cfRule type="cellIs" priority="1745" operator="lessThan" aboveAverage="0" equalAverage="0" bottom="0" percent="0" rank="0" text="" dxfId="1">
      <formula>$C$4</formula>
    </cfRule>
    <cfRule type="cellIs" priority="1746" operator="lessThan" aboveAverage="0" equalAverage="0" bottom="0" percent="0" rank="0" text="" dxfId="0">
      <formula>$C$4</formula>
    </cfRule>
  </conditionalFormatting>
  <conditionalFormatting sqref="BC27">
    <cfRule type="cellIs" priority="1747" operator="lessThan" aboveAverage="0" equalAverage="0" bottom="0" percent="0" rank="0" text="" dxfId="1">
      <formula>$C$4</formula>
    </cfRule>
    <cfRule type="cellIs" priority="1748" operator="lessThan" aboveAverage="0" equalAverage="0" bottom="0" percent="0" rank="0" text="" dxfId="0">
      <formula>$C$4</formula>
    </cfRule>
  </conditionalFormatting>
  <conditionalFormatting sqref="BD27">
    <cfRule type="cellIs" priority="1749" operator="lessThan" aboveAverage="0" equalAverage="0" bottom="0" percent="0" rank="0" text="" dxfId="1">
      <formula>$C$4</formula>
    </cfRule>
    <cfRule type="cellIs" priority="1750" operator="lessThan" aboveAverage="0" equalAverage="0" bottom="0" percent="0" rank="0" text="" dxfId="0">
      <formula>$C$4</formula>
    </cfRule>
  </conditionalFormatting>
  <conditionalFormatting sqref="BF27">
    <cfRule type="cellIs" priority="1751" operator="lessThan" aboveAverage="0" equalAverage="0" bottom="0" percent="0" rank="0" text="" dxfId="1">
      <formula>$C$4</formula>
    </cfRule>
    <cfRule type="cellIs" priority="1752" operator="lessThan" aboveAverage="0" equalAverage="0" bottom="0" percent="0" rank="0" text="" dxfId="0">
      <formula>$C$4</formula>
    </cfRule>
  </conditionalFormatting>
  <conditionalFormatting sqref="BG27">
    <cfRule type="cellIs" priority="1753" operator="lessThan" aboveAverage="0" equalAverage="0" bottom="0" percent="0" rank="0" text="" dxfId="1">
      <formula>$C$4</formula>
    </cfRule>
    <cfRule type="cellIs" priority="1754" operator="lessThan" aboveAverage="0" equalAverage="0" bottom="0" percent="0" rank="0" text="" dxfId="0">
      <formula>$C$4</formula>
    </cfRule>
  </conditionalFormatting>
  <conditionalFormatting sqref="BH27">
    <cfRule type="cellIs" priority="1755" operator="lessThan" aboveAverage="0" equalAverage="0" bottom="0" percent="0" rank="0" text="" dxfId="1">
      <formula>$C$4</formula>
    </cfRule>
    <cfRule type="cellIs" priority="1756" operator="lessThan" aboveAverage="0" equalAverage="0" bottom="0" percent="0" rank="0" text="" dxfId="0">
      <formula>$C$4</formula>
    </cfRule>
  </conditionalFormatting>
  <conditionalFormatting sqref="BI27">
    <cfRule type="cellIs" priority="1757" operator="lessThan" aboveAverage="0" equalAverage="0" bottom="0" percent="0" rank="0" text="" dxfId="1">
      <formula>$C$4</formula>
    </cfRule>
    <cfRule type="cellIs" priority="1758" operator="lessThan" aboveAverage="0" equalAverage="0" bottom="0" percent="0" rank="0" text="" dxfId="0">
      <formula>$C$4</formula>
    </cfRule>
  </conditionalFormatting>
  <conditionalFormatting sqref="BJ27">
    <cfRule type="cellIs" priority="1759" operator="lessThan" aboveAverage="0" equalAverage="0" bottom="0" percent="0" rank="0" text="" dxfId="1">
      <formula>$C$4</formula>
    </cfRule>
    <cfRule type="cellIs" priority="1760" operator="lessThan" aboveAverage="0" equalAverage="0" bottom="0" percent="0" rank="0" text="" dxfId="0">
      <formula>$C$4</formula>
    </cfRule>
  </conditionalFormatting>
  <conditionalFormatting sqref="BK27">
    <cfRule type="cellIs" priority="1761" operator="lessThan" aboveAverage="0" equalAverage="0" bottom="0" percent="0" rank="0" text="" dxfId="1">
      <formula>$C$4</formula>
    </cfRule>
    <cfRule type="cellIs" priority="1762" operator="lessThan" aboveAverage="0" equalAverage="0" bottom="0" percent="0" rank="0" text="" dxfId="0">
      <formula>$C$4</formula>
    </cfRule>
  </conditionalFormatting>
  <conditionalFormatting sqref="BL27">
    <cfRule type="cellIs" priority="1763" operator="lessThan" aboveAverage="0" equalAverage="0" bottom="0" percent="0" rank="0" text="" dxfId="1">
      <formula>$C$4</formula>
    </cfRule>
    <cfRule type="cellIs" priority="1764" operator="lessThan" aboveAverage="0" equalAverage="0" bottom="0" percent="0" rank="0" text="" dxfId="0">
      <formula>$C$4</formula>
    </cfRule>
  </conditionalFormatting>
  <conditionalFormatting sqref="BM27">
    <cfRule type="cellIs" priority="1765" operator="lessThan" aboveAverage="0" equalAverage="0" bottom="0" percent="0" rank="0" text="" dxfId="1">
      <formula>$C$4</formula>
    </cfRule>
    <cfRule type="cellIs" priority="1766" operator="lessThan" aboveAverage="0" equalAverage="0" bottom="0" percent="0" rank="0" text="" dxfId="0">
      <formula>$C$4</formula>
    </cfRule>
  </conditionalFormatting>
  <conditionalFormatting sqref="BN27">
    <cfRule type="cellIs" priority="1767" operator="lessThan" aboveAverage="0" equalAverage="0" bottom="0" percent="0" rank="0" text="" dxfId="1">
      <formula>$C$4</formula>
    </cfRule>
    <cfRule type="cellIs" priority="1768" operator="lessThan" aboveAverage="0" equalAverage="0" bottom="0" percent="0" rank="0" text="" dxfId="0">
      <formula>$C$4</formula>
    </cfRule>
  </conditionalFormatting>
  <conditionalFormatting sqref="BO27">
    <cfRule type="cellIs" priority="1769" operator="lessThan" aboveAverage="0" equalAverage="0" bottom="0" percent="0" rank="0" text="" dxfId="1">
      <formula>$C$4</formula>
    </cfRule>
    <cfRule type="cellIs" priority="1770" operator="lessThan" aboveAverage="0" equalAverage="0" bottom="0" percent="0" rank="0" text="" dxfId="0">
      <formula>$C$4</formula>
    </cfRule>
  </conditionalFormatting>
  <conditionalFormatting sqref="BP27">
    <cfRule type="cellIs" priority="1771" operator="lessThan" aboveAverage="0" equalAverage="0" bottom="0" percent="0" rank="0" text="" dxfId="1">
      <formula>$C$4</formula>
    </cfRule>
    <cfRule type="cellIs" priority="1772" operator="lessThan" aboveAverage="0" equalAverage="0" bottom="0" percent="0" rank="0" text="" dxfId="0">
      <formula>$C$4</formula>
    </cfRule>
  </conditionalFormatting>
  <conditionalFormatting sqref="BQ27">
    <cfRule type="cellIs" priority="1773" operator="lessThan" aboveAverage="0" equalAverage="0" bottom="0" percent="0" rank="0" text="" dxfId="1">
      <formula>$C$4</formula>
    </cfRule>
    <cfRule type="cellIs" priority="1774" operator="lessThan" aboveAverage="0" equalAverage="0" bottom="0" percent="0" rank="0" text="" dxfId="0">
      <formula>$C$4</formula>
    </cfRule>
  </conditionalFormatting>
  <conditionalFormatting sqref="BR27">
    <cfRule type="cellIs" priority="1775" operator="lessThan" aboveAverage="0" equalAverage="0" bottom="0" percent="0" rank="0" text="" dxfId="0">
      <formula>$C$4</formula>
    </cfRule>
  </conditionalFormatting>
  <conditionalFormatting sqref="BS27">
    <cfRule type="cellIs" priority="1776" operator="lessThan" aboveAverage="0" equalAverage="0" bottom="0" percent="0" rank="0" text="" dxfId="0">
      <formula>$C$4</formula>
    </cfRule>
  </conditionalFormatting>
  <conditionalFormatting sqref="BU27">
    <cfRule type="cellIs" priority="1777" operator="lessThan" aboveAverage="0" equalAverage="0" bottom="0" percent="0" rank="0" text="" dxfId="0">
      <formula>$C$4</formula>
    </cfRule>
  </conditionalFormatting>
  <conditionalFormatting sqref="BV27">
    <cfRule type="cellIs" priority="1778" operator="lessThan" aboveAverage="0" equalAverage="0" bottom="0" percent="0" rank="0" text="" dxfId="0">
      <formula>$C$4</formula>
    </cfRule>
  </conditionalFormatting>
  <conditionalFormatting sqref="BW27">
    <cfRule type="cellIs" priority="1779" operator="lessThan" aboveAverage="0" equalAverage="0" bottom="0" percent="0" rank="0" text="" dxfId="0">
      <formula>$C$4</formula>
    </cfRule>
  </conditionalFormatting>
  <conditionalFormatting sqref="BX27">
    <cfRule type="cellIs" priority="1780" operator="lessThan" aboveAverage="0" equalAverage="0" bottom="0" percent="0" rank="0" text="" dxfId="0">
      <formula>$C$4</formula>
    </cfRule>
  </conditionalFormatting>
  <conditionalFormatting sqref="BY27">
    <cfRule type="cellIs" priority="1781" operator="lessThan" aboveAverage="0" equalAverage="0" bottom="0" percent="0" rank="0" text="" dxfId="0">
      <formula>$C$4</formula>
    </cfRule>
  </conditionalFormatting>
  <conditionalFormatting sqref="BZ27">
    <cfRule type="cellIs" priority="1782" operator="lessThan" aboveAverage="0" equalAverage="0" bottom="0" percent="0" rank="0" text="" dxfId="0">
      <formula>$C$4</formula>
    </cfRule>
  </conditionalFormatting>
  <conditionalFormatting sqref="CA27">
    <cfRule type="cellIs" priority="1783" operator="lessThan" aboveAverage="0" equalAverage="0" bottom="0" percent="0" rank="0" text="" dxfId="0">
      <formula>$C$4</formula>
    </cfRule>
  </conditionalFormatting>
  <conditionalFormatting sqref="CB27">
    <cfRule type="cellIs" priority="1784" operator="lessThan" aboveAverage="0" equalAverage="0" bottom="0" percent="0" rank="0" text="" dxfId="0">
      <formula>$C$4</formula>
    </cfRule>
  </conditionalFormatting>
  <conditionalFormatting sqref="CC27">
    <cfRule type="cellIs" priority="1785" operator="lessThan" aboveAverage="0" equalAverage="0" bottom="0" percent="0" rank="0" text="" dxfId="0">
      <formula>$C$4</formula>
    </cfRule>
  </conditionalFormatting>
  <conditionalFormatting sqref="CD27">
    <cfRule type="cellIs" priority="1786" operator="lessThan" aboveAverage="0" equalAverage="0" bottom="0" percent="0" rank="0" text="" dxfId="0">
      <formula>$C$4</formula>
    </cfRule>
  </conditionalFormatting>
  <conditionalFormatting sqref="CE27">
    <cfRule type="cellIs" priority="1787" operator="lessThan" aboveAverage="0" equalAverage="0" bottom="0" percent="0" rank="0" text="" dxfId="0">
      <formula>$C$4</formula>
    </cfRule>
  </conditionalFormatting>
  <conditionalFormatting sqref="CF27">
    <cfRule type="cellIs" priority="1788" operator="lessThan" aboveAverage="0" equalAverage="0" bottom="0" percent="0" rank="0" text="" dxfId="0">
      <formula>$C$4</formula>
    </cfRule>
  </conditionalFormatting>
  <conditionalFormatting sqref="CG27">
    <cfRule type="cellIs" priority="1789" operator="lessThan" aboveAverage="0" equalAverage="0" bottom="0" percent="0" rank="0" text="" dxfId="0">
      <formula>$C$4</formula>
    </cfRule>
  </conditionalFormatting>
  <conditionalFormatting sqref="CH27">
    <cfRule type="cellIs" priority="1790" operator="lessThan" aboveAverage="0" equalAverage="0" bottom="0" percent="0" rank="0" text="" dxfId="1">
      <formula>$C$4</formula>
    </cfRule>
    <cfRule type="cellIs" priority="1791" operator="lessThan" aboveAverage="0" equalAverage="0" bottom="0" percent="0" rank="0" text="" dxfId="0">
      <formula>$C$4</formula>
    </cfRule>
  </conditionalFormatting>
  <conditionalFormatting sqref="CI27">
    <cfRule type="cellIs" priority="1792" operator="lessThan" aboveAverage="0" equalAverage="0" bottom="0" percent="0" rank="0" text="" dxfId="1">
      <formula>$C$4</formula>
    </cfRule>
    <cfRule type="cellIs" priority="1793" operator="lessThan" aboveAverage="0" equalAverage="0" bottom="0" percent="0" rank="0" text="" dxfId="0">
      <formula>$C$4</formula>
    </cfRule>
  </conditionalFormatting>
  <conditionalFormatting sqref="CJ27">
    <cfRule type="cellIs" priority="1794" operator="lessThan" aboveAverage="0" equalAverage="0" bottom="0" percent="0" rank="0" text="" dxfId="1">
      <formula>$C$4</formula>
    </cfRule>
    <cfRule type="cellIs" priority="1795" operator="lessThan" aboveAverage="0" equalAverage="0" bottom="0" percent="0" rank="0" text="" dxfId="0">
      <formula>$C$4</formula>
    </cfRule>
  </conditionalFormatting>
  <conditionalFormatting sqref="CK27">
    <cfRule type="cellIs" priority="1796" operator="lessThan" aboveAverage="0" equalAverage="0" bottom="0" percent="0" rank="0" text="" dxfId="1">
      <formula>$C$4</formula>
    </cfRule>
    <cfRule type="cellIs" priority="1797" operator="lessThan" aboveAverage="0" equalAverage="0" bottom="0" percent="0" rank="0" text="" dxfId="0">
      <formula>$C$4</formula>
    </cfRule>
  </conditionalFormatting>
  <conditionalFormatting sqref="CL27">
    <cfRule type="cellIs" priority="1798" operator="lessThan" aboveAverage="0" equalAverage="0" bottom="0" percent="0" rank="0" text="" dxfId="1">
      <formula>$C$4</formula>
    </cfRule>
    <cfRule type="cellIs" priority="1799" operator="lessThan" aboveAverage="0" equalAverage="0" bottom="0" percent="0" rank="0" text="" dxfId="0">
      <formula>$C$4</formula>
    </cfRule>
  </conditionalFormatting>
  <conditionalFormatting sqref="CM27">
    <cfRule type="cellIs" priority="1800" operator="lessThan" aboveAverage="0" equalAverage="0" bottom="0" percent="0" rank="0" text="" dxfId="0">
      <formula>$C$4</formula>
    </cfRule>
  </conditionalFormatting>
  <conditionalFormatting sqref="CN27">
    <cfRule type="cellIs" priority="1801" operator="lessThan" aboveAverage="0" equalAverage="0" bottom="0" percent="0" rank="0" text="" dxfId="0">
      <formula>$C$4</formula>
    </cfRule>
  </conditionalFormatting>
  <conditionalFormatting sqref="CO27">
    <cfRule type="cellIs" priority="1802" operator="lessThan" aboveAverage="0" equalAverage="0" bottom="0" percent="0" rank="0" text="" dxfId="0">
      <formula>$C$4</formula>
    </cfRule>
  </conditionalFormatting>
  <conditionalFormatting sqref="CR27">
    <cfRule type="cellIs" priority="1803" operator="lessThan" aboveAverage="0" equalAverage="0" bottom="0" percent="0" rank="0" text="" dxfId="1">
      <formula>$C$4</formula>
    </cfRule>
    <cfRule type="cellIs" priority="1804" operator="lessThan" aboveAverage="0" equalAverage="0" bottom="0" percent="0" rank="0" text="" dxfId="0">
      <formula>$C$4</formula>
    </cfRule>
  </conditionalFormatting>
  <conditionalFormatting sqref="L28">
    <cfRule type="cellIs" priority="1805" operator="lessThan" aboveAverage="0" equalAverage="0" bottom="0" percent="0" rank="0" text="" dxfId="1">
      <formula>$C$4</formula>
    </cfRule>
    <cfRule type="cellIs" priority="1806" operator="lessThan" aboveAverage="0" equalAverage="0" bottom="0" percent="0" rank="0" text="" dxfId="0">
      <formula>$C$4</formula>
    </cfRule>
  </conditionalFormatting>
  <conditionalFormatting sqref="M28">
    <cfRule type="cellIs" priority="1807" operator="lessThan" aboveAverage="0" equalAverage="0" bottom="0" percent="0" rank="0" text="" dxfId="1">
      <formula>$C$4</formula>
    </cfRule>
    <cfRule type="cellIs" priority="1808" operator="lessThan" aboveAverage="0" equalAverage="0" bottom="0" percent="0" rank="0" text="" dxfId="0">
      <formula>$C$4</formula>
    </cfRule>
  </conditionalFormatting>
  <conditionalFormatting sqref="O28">
    <cfRule type="cellIs" priority="1809" operator="lessThan" aboveAverage="0" equalAverage="0" bottom="0" percent="0" rank="0" text="" dxfId="0">
      <formula>$C$4</formula>
    </cfRule>
  </conditionalFormatting>
  <conditionalFormatting sqref="P28">
    <cfRule type="cellIs" priority="1810" operator="lessThan" aboveAverage="0" equalAverage="0" bottom="0" percent="0" rank="0" text="" dxfId="0">
      <formula>$C$4</formula>
    </cfRule>
  </conditionalFormatting>
  <conditionalFormatting sqref="Q28">
    <cfRule type="cellIs" priority="1811" operator="lessThan" aboveAverage="0" equalAverage="0" bottom="0" percent="0" rank="0" text="" dxfId="0">
      <formula>$C$4</formula>
    </cfRule>
  </conditionalFormatting>
  <conditionalFormatting sqref="R28">
    <cfRule type="cellIs" priority="1812" operator="lessThan" aboveAverage="0" equalAverage="0" bottom="0" percent="0" rank="0" text="" dxfId="0">
      <formula>$C$4</formula>
    </cfRule>
  </conditionalFormatting>
  <conditionalFormatting sqref="S28">
    <cfRule type="cellIs" priority="1813" operator="lessThan" aboveAverage="0" equalAverage="0" bottom="0" percent="0" rank="0" text="" dxfId="0">
      <formula>$C$4</formula>
    </cfRule>
  </conditionalFormatting>
  <conditionalFormatting sqref="T28">
    <cfRule type="cellIs" priority="1814" operator="lessThan" aboveAverage="0" equalAverage="0" bottom="0" percent="0" rank="0" text="" dxfId="0">
      <formula>$C$4</formula>
    </cfRule>
  </conditionalFormatting>
  <conditionalFormatting sqref="U28">
    <cfRule type="cellIs" priority="1815" operator="lessThan" aboveAverage="0" equalAverage="0" bottom="0" percent="0" rank="0" text="" dxfId="0">
      <formula>$C$4</formula>
    </cfRule>
  </conditionalFormatting>
  <conditionalFormatting sqref="V28">
    <cfRule type="cellIs" priority="1816" operator="lessThan" aboveAverage="0" equalAverage="0" bottom="0" percent="0" rank="0" text="" dxfId="0">
      <formula>$C$4</formula>
    </cfRule>
  </conditionalFormatting>
  <conditionalFormatting sqref="W28">
    <cfRule type="cellIs" priority="1817" operator="lessThan" aboveAverage="0" equalAverage="0" bottom="0" percent="0" rank="0" text="" dxfId="0">
      <formula>$C$4</formula>
    </cfRule>
  </conditionalFormatting>
  <conditionalFormatting sqref="X28">
    <cfRule type="cellIs" priority="1818" operator="lessThan" aboveAverage="0" equalAverage="0" bottom="0" percent="0" rank="0" text="" dxfId="0">
      <formula>$C$4</formula>
    </cfRule>
  </conditionalFormatting>
  <conditionalFormatting sqref="Y28">
    <cfRule type="cellIs" priority="1819" operator="lessThan" aboveAverage="0" equalAverage="0" bottom="0" percent="0" rank="0" text="" dxfId="0">
      <formula>$C$4</formula>
    </cfRule>
  </conditionalFormatting>
  <conditionalFormatting sqref="Z28">
    <cfRule type="cellIs" priority="1820" operator="lessThan" aboveAverage="0" equalAverage="0" bottom="0" percent="0" rank="0" text="" dxfId="0">
      <formula>$C$4</formula>
    </cfRule>
  </conditionalFormatting>
  <conditionalFormatting sqref="AA28">
    <cfRule type="cellIs" priority="1821" operator="lessThan" aboveAverage="0" equalAverage="0" bottom="0" percent="0" rank="0" text="" dxfId="0">
      <formula>$C$4</formula>
    </cfRule>
  </conditionalFormatting>
  <conditionalFormatting sqref="AB28">
    <cfRule type="cellIs" priority="1822" operator="lessThan" aboveAverage="0" equalAverage="0" bottom="0" percent="0" rank="0" text="" dxfId="0">
      <formula>$C$4</formula>
    </cfRule>
  </conditionalFormatting>
  <conditionalFormatting sqref="AC28">
    <cfRule type="cellIs" priority="1823" operator="lessThan" aboveAverage="0" equalAverage="0" bottom="0" percent="0" rank="0" text="" dxfId="0">
      <formula>$C$4</formula>
    </cfRule>
  </conditionalFormatting>
  <conditionalFormatting sqref="AD28">
    <cfRule type="cellIs" priority="1824" operator="lessThan" aboveAverage="0" equalAverage="0" bottom="0" percent="0" rank="0" text="" dxfId="0">
      <formula>$C$4</formula>
    </cfRule>
  </conditionalFormatting>
  <conditionalFormatting sqref="AE28">
    <cfRule type="cellIs" priority="1825" operator="lessThan" aboveAverage="0" equalAverage="0" bottom="0" percent="0" rank="0" text="" dxfId="0">
      <formula>$C$4</formula>
    </cfRule>
  </conditionalFormatting>
  <conditionalFormatting sqref="AF28">
    <cfRule type="cellIs" priority="1826" operator="lessThan" aboveAverage="0" equalAverage="0" bottom="0" percent="0" rank="0" text="" dxfId="0">
      <formula>$C$4</formula>
    </cfRule>
  </conditionalFormatting>
  <conditionalFormatting sqref="AG28">
    <cfRule type="cellIs" priority="1827" operator="lessThan" aboveAverage="0" equalAverage="0" bottom="0" percent="0" rank="0" text="" dxfId="0">
      <formula>$C$4</formula>
    </cfRule>
  </conditionalFormatting>
  <conditionalFormatting sqref="AH28">
    <cfRule type="cellIs" priority="1828" operator="lessThan" aboveAverage="0" equalAverage="0" bottom="0" percent="0" rank="0" text="" dxfId="0">
      <formula>$C$4</formula>
    </cfRule>
  </conditionalFormatting>
  <conditionalFormatting sqref="AI28">
    <cfRule type="cellIs" priority="1829" operator="lessThan" aboveAverage="0" equalAverage="0" bottom="0" percent="0" rank="0" text="" dxfId="0">
      <formula>$C$4</formula>
    </cfRule>
  </conditionalFormatting>
  <conditionalFormatting sqref="AJ28">
    <cfRule type="cellIs" priority="1830" operator="lessThan" aboveAverage="0" equalAverage="0" bottom="0" percent="0" rank="0" text="" dxfId="0">
      <formula>$C$4</formula>
    </cfRule>
  </conditionalFormatting>
  <conditionalFormatting sqref="AK28">
    <cfRule type="cellIs" priority="1831" operator="lessThan" aboveAverage="0" equalAverage="0" bottom="0" percent="0" rank="0" text="" dxfId="0">
      <formula>$C$4</formula>
    </cfRule>
  </conditionalFormatting>
  <conditionalFormatting sqref="AL28">
    <cfRule type="cellIs" priority="1832" operator="lessThan" aboveAverage="0" equalAverage="0" bottom="0" percent="0" rank="0" text="" dxfId="0">
      <formula>$C$4</formula>
    </cfRule>
  </conditionalFormatting>
  <conditionalFormatting sqref="AM28">
    <cfRule type="cellIs" priority="1833" operator="lessThan" aboveAverage="0" equalAverage="0" bottom="0" percent="0" rank="0" text="" dxfId="0">
      <formula>$C$4</formula>
    </cfRule>
  </conditionalFormatting>
  <conditionalFormatting sqref="AN28">
    <cfRule type="cellIs" priority="1834" operator="lessThan" aboveAverage="0" equalAverage="0" bottom="0" percent="0" rank="0" text="" dxfId="0">
      <formula>$C$4</formula>
    </cfRule>
  </conditionalFormatting>
  <conditionalFormatting sqref="AO28">
    <cfRule type="cellIs" priority="1835" operator="lessThan" aboveAverage="0" equalAverage="0" bottom="0" percent="0" rank="0" text="" dxfId="0">
      <formula>$C$4</formula>
    </cfRule>
  </conditionalFormatting>
  <conditionalFormatting sqref="AP28">
    <cfRule type="cellIs" priority="1836" operator="lessThan" aboveAverage="0" equalAverage="0" bottom="0" percent="0" rank="0" text="" dxfId="0">
      <formula>$C$4</formula>
    </cfRule>
  </conditionalFormatting>
  <conditionalFormatting sqref="AQ28">
    <cfRule type="cellIs" priority="1837" operator="lessThan" aboveAverage="0" equalAverage="0" bottom="0" percent="0" rank="0" text="" dxfId="0">
      <formula>$C$4</formula>
    </cfRule>
  </conditionalFormatting>
  <conditionalFormatting sqref="AR28">
    <cfRule type="cellIs" priority="1838" operator="lessThan" aboveAverage="0" equalAverage="0" bottom="0" percent="0" rank="0" text="" dxfId="0">
      <formula>$C$4</formula>
    </cfRule>
  </conditionalFormatting>
  <conditionalFormatting sqref="AS28">
    <cfRule type="cellIs" priority="1839" operator="lessThan" aboveAverage="0" equalAverage="0" bottom="0" percent="0" rank="0" text="" dxfId="0">
      <formula>$C$4</formula>
    </cfRule>
  </conditionalFormatting>
  <conditionalFormatting sqref="AU28">
    <cfRule type="cellIs" priority="1840" operator="lessThan" aboveAverage="0" equalAverage="0" bottom="0" percent="0" rank="0" text="" dxfId="0">
      <formula>$C$4</formula>
    </cfRule>
  </conditionalFormatting>
  <conditionalFormatting sqref="AV28">
    <cfRule type="cellIs" priority="1841" operator="lessThan" aboveAverage="0" equalAverage="0" bottom="0" percent="0" rank="0" text="" dxfId="0">
      <formula>$C$4</formula>
    </cfRule>
  </conditionalFormatting>
  <conditionalFormatting sqref="AX28">
    <cfRule type="cellIs" priority="1842" operator="lessThan" aboveAverage="0" equalAverage="0" bottom="0" percent="0" rank="0" text="" dxfId="1">
      <formula>$C$4</formula>
    </cfRule>
    <cfRule type="cellIs" priority="1843" operator="lessThan" aboveAverage="0" equalAverage="0" bottom="0" percent="0" rank="0" text="" dxfId="0">
      <formula>$C$4</formula>
    </cfRule>
  </conditionalFormatting>
  <conditionalFormatting sqref="AY28">
    <cfRule type="cellIs" priority="1844" operator="lessThan" aboveAverage="0" equalAverage="0" bottom="0" percent="0" rank="0" text="" dxfId="1">
      <formula>$C$4</formula>
    </cfRule>
    <cfRule type="cellIs" priority="1845" operator="lessThan" aboveAverage="0" equalAverage="0" bottom="0" percent="0" rank="0" text="" dxfId="0">
      <formula>$C$4</formula>
    </cfRule>
  </conditionalFormatting>
  <conditionalFormatting sqref="AZ28">
    <cfRule type="cellIs" priority="1846" operator="lessThan" aboveAverage="0" equalAverage="0" bottom="0" percent="0" rank="0" text="" dxfId="1">
      <formula>$C$4</formula>
    </cfRule>
    <cfRule type="cellIs" priority="1847" operator="lessThan" aboveAverage="0" equalAverage="0" bottom="0" percent="0" rank="0" text="" dxfId="0">
      <formula>$C$4</formula>
    </cfRule>
  </conditionalFormatting>
  <conditionalFormatting sqref="BA28">
    <cfRule type="cellIs" priority="1848" operator="lessThan" aboveAverage="0" equalAverage="0" bottom="0" percent="0" rank="0" text="" dxfId="1">
      <formula>$C$4</formula>
    </cfRule>
    <cfRule type="cellIs" priority="1849" operator="lessThan" aboveAverage="0" equalAverage="0" bottom="0" percent="0" rank="0" text="" dxfId="0">
      <formula>$C$4</formula>
    </cfRule>
  </conditionalFormatting>
  <conditionalFormatting sqref="BB28">
    <cfRule type="cellIs" priority="1850" operator="lessThan" aboveAverage="0" equalAverage="0" bottom="0" percent="0" rank="0" text="" dxfId="1">
      <formula>$C$4</formula>
    </cfRule>
    <cfRule type="cellIs" priority="1851" operator="lessThan" aboveAverage="0" equalAverage="0" bottom="0" percent="0" rank="0" text="" dxfId="0">
      <formula>$C$4</formula>
    </cfRule>
  </conditionalFormatting>
  <conditionalFormatting sqref="BC28">
    <cfRule type="cellIs" priority="1852" operator="lessThan" aboveAverage="0" equalAverage="0" bottom="0" percent="0" rank="0" text="" dxfId="1">
      <formula>$C$4</formula>
    </cfRule>
    <cfRule type="cellIs" priority="1853" operator="lessThan" aboveAverage="0" equalAverage="0" bottom="0" percent="0" rank="0" text="" dxfId="0">
      <formula>$C$4</formula>
    </cfRule>
  </conditionalFormatting>
  <conditionalFormatting sqref="BD28">
    <cfRule type="cellIs" priority="1854" operator="lessThan" aboveAverage="0" equalAverage="0" bottom="0" percent="0" rank="0" text="" dxfId="1">
      <formula>$C$4</formula>
    </cfRule>
    <cfRule type="cellIs" priority="1855" operator="lessThan" aboveAverage="0" equalAverage="0" bottom="0" percent="0" rank="0" text="" dxfId="0">
      <formula>$C$4</formula>
    </cfRule>
  </conditionalFormatting>
  <conditionalFormatting sqref="BF28">
    <cfRule type="cellIs" priority="1856" operator="lessThan" aboveAverage="0" equalAverage="0" bottom="0" percent="0" rank="0" text="" dxfId="1">
      <formula>$C$4</formula>
    </cfRule>
    <cfRule type="cellIs" priority="1857" operator="lessThan" aboveAverage="0" equalAverage="0" bottom="0" percent="0" rank="0" text="" dxfId="0">
      <formula>$C$4</formula>
    </cfRule>
  </conditionalFormatting>
  <conditionalFormatting sqref="BG28">
    <cfRule type="cellIs" priority="1858" operator="lessThan" aboveAverage="0" equalAverage="0" bottom="0" percent="0" rank="0" text="" dxfId="1">
      <formula>$C$4</formula>
    </cfRule>
    <cfRule type="cellIs" priority="1859" operator="lessThan" aboveAverage="0" equalAverage="0" bottom="0" percent="0" rank="0" text="" dxfId="0">
      <formula>$C$4</formula>
    </cfRule>
  </conditionalFormatting>
  <conditionalFormatting sqref="BH28">
    <cfRule type="cellIs" priority="1860" operator="lessThan" aboveAverage="0" equalAverage="0" bottom="0" percent="0" rank="0" text="" dxfId="1">
      <formula>$C$4</formula>
    </cfRule>
    <cfRule type="cellIs" priority="1861" operator="lessThan" aboveAverage="0" equalAverage="0" bottom="0" percent="0" rank="0" text="" dxfId="0">
      <formula>$C$4</formula>
    </cfRule>
  </conditionalFormatting>
  <conditionalFormatting sqref="BI28">
    <cfRule type="cellIs" priority="1862" operator="lessThan" aboveAverage="0" equalAverage="0" bottom="0" percent="0" rank="0" text="" dxfId="1">
      <formula>$C$4</formula>
    </cfRule>
    <cfRule type="cellIs" priority="1863" operator="lessThan" aboveAverage="0" equalAverage="0" bottom="0" percent="0" rank="0" text="" dxfId="0">
      <formula>$C$4</formula>
    </cfRule>
  </conditionalFormatting>
  <conditionalFormatting sqref="BJ28">
    <cfRule type="cellIs" priority="1864" operator="lessThan" aboveAverage="0" equalAverage="0" bottom="0" percent="0" rank="0" text="" dxfId="1">
      <formula>$C$4</formula>
    </cfRule>
    <cfRule type="cellIs" priority="1865" operator="lessThan" aboveAverage="0" equalAverage="0" bottom="0" percent="0" rank="0" text="" dxfId="0">
      <formula>$C$4</formula>
    </cfRule>
  </conditionalFormatting>
  <conditionalFormatting sqref="BK28">
    <cfRule type="cellIs" priority="1866" operator="lessThan" aboveAverage="0" equalAverage="0" bottom="0" percent="0" rank="0" text="" dxfId="1">
      <formula>$C$4</formula>
    </cfRule>
    <cfRule type="cellIs" priority="1867" operator="lessThan" aboveAverage="0" equalAverage="0" bottom="0" percent="0" rank="0" text="" dxfId="0">
      <formula>$C$4</formula>
    </cfRule>
  </conditionalFormatting>
  <conditionalFormatting sqref="BL28">
    <cfRule type="cellIs" priority="1868" operator="lessThan" aboveAverage="0" equalAverage="0" bottom="0" percent="0" rank="0" text="" dxfId="1">
      <formula>$C$4</formula>
    </cfRule>
    <cfRule type="cellIs" priority="1869" operator="lessThan" aboveAverage="0" equalAverage="0" bottom="0" percent="0" rank="0" text="" dxfId="0">
      <formula>$C$4</formula>
    </cfRule>
  </conditionalFormatting>
  <conditionalFormatting sqref="BM28">
    <cfRule type="cellIs" priority="1870" operator="lessThan" aboveAverage="0" equalAverage="0" bottom="0" percent="0" rank="0" text="" dxfId="1">
      <formula>$C$4</formula>
    </cfRule>
    <cfRule type="cellIs" priority="1871" operator="lessThan" aboveAverage="0" equalAverage="0" bottom="0" percent="0" rank="0" text="" dxfId="0">
      <formula>$C$4</formula>
    </cfRule>
  </conditionalFormatting>
  <conditionalFormatting sqref="BN28">
    <cfRule type="cellIs" priority="1872" operator="lessThan" aboveAverage="0" equalAverage="0" bottom="0" percent="0" rank="0" text="" dxfId="1">
      <formula>$C$4</formula>
    </cfRule>
    <cfRule type="cellIs" priority="1873" operator="lessThan" aboveAverage="0" equalAverage="0" bottom="0" percent="0" rank="0" text="" dxfId="0">
      <formula>$C$4</formula>
    </cfRule>
  </conditionalFormatting>
  <conditionalFormatting sqref="BO28">
    <cfRule type="cellIs" priority="1874" operator="lessThan" aboveAverage="0" equalAverage="0" bottom="0" percent="0" rank="0" text="" dxfId="1">
      <formula>$C$4</formula>
    </cfRule>
    <cfRule type="cellIs" priority="1875" operator="lessThan" aboveAverage="0" equalAverage="0" bottom="0" percent="0" rank="0" text="" dxfId="0">
      <formula>$C$4</formula>
    </cfRule>
  </conditionalFormatting>
  <conditionalFormatting sqref="BP28">
    <cfRule type="cellIs" priority="1876" operator="lessThan" aboveAverage="0" equalAverage="0" bottom="0" percent="0" rank="0" text="" dxfId="1">
      <formula>$C$4</formula>
    </cfRule>
    <cfRule type="cellIs" priority="1877" operator="lessThan" aboveAverage="0" equalAverage="0" bottom="0" percent="0" rank="0" text="" dxfId="0">
      <formula>$C$4</formula>
    </cfRule>
  </conditionalFormatting>
  <conditionalFormatting sqref="BQ28">
    <cfRule type="cellIs" priority="1878" operator="lessThan" aboveAverage="0" equalAverage="0" bottom="0" percent="0" rank="0" text="" dxfId="1">
      <formula>$C$4</formula>
    </cfRule>
    <cfRule type="cellIs" priority="1879" operator="lessThan" aboveAverage="0" equalAverage="0" bottom="0" percent="0" rank="0" text="" dxfId="0">
      <formula>$C$4</formula>
    </cfRule>
  </conditionalFormatting>
  <conditionalFormatting sqref="BR28">
    <cfRule type="cellIs" priority="1880" operator="lessThan" aboveAverage="0" equalAverage="0" bottom="0" percent="0" rank="0" text="" dxfId="0">
      <formula>$C$4</formula>
    </cfRule>
  </conditionalFormatting>
  <conditionalFormatting sqref="BS28">
    <cfRule type="cellIs" priority="1881" operator="lessThan" aboveAverage="0" equalAverage="0" bottom="0" percent="0" rank="0" text="" dxfId="0">
      <formula>$C$4</formula>
    </cfRule>
  </conditionalFormatting>
  <conditionalFormatting sqref="BU28">
    <cfRule type="cellIs" priority="1882" operator="lessThan" aboveAverage="0" equalAverage="0" bottom="0" percent="0" rank="0" text="" dxfId="0">
      <formula>$C$4</formula>
    </cfRule>
  </conditionalFormatting>
  <conditionalFormatting sqref="BV28">
    <cfRule type="cellIs" priority="1883" operator="lessThan" aboveAverage="0" equalAverage="0" bottom="0" percent="0" rank="0" text="" dxfId="0">
      <formula>$C$4</formula>
    </cfRule>
  </conditionalFormatting>
  <conditionalFormatting sqref="BW28">
    <cfRule type="cellIs" priority="1884" operator="lessThan" aboveAverage="0" equalAverage="0" bottom="0" percent="0" rank="0" text="" dxfId="0">
      <formula>$C$4</formula>
    </cfRule>
  </conditionalFormatting>
  <conditionalFormatting sqref="BX28">
    <cfRule type="cellIs" priority="1885" operator="lessThan" aboveAverage="0" equalAverage="0" bottom="0" percent="0" rank="0" text="" dxfId="0">
      <formula>$C$4</formula>
    </cfRule>
  </conditionalFormatting>
  <conditionalFormatting sqref="BY28">
    <cfRule type="cellIs" priority="1886" operator="lessThan" aboveAverage="0" equalAverage="0" bottom="0" percent="0" rank="0" text="" dxfId="0">
      <formula>$C$4</formula>
    </cfRule>
  </conditionalFormatting>
  <conditionalFormatting sqref="BZ28">
    <cfRule type="cellIs" priority="1887" operator="lessThan" aboveAverage="0" equalAverage="0" bottom="0" percent="0" rank="0" text="" dxfId="0">
      <formula>$C$4</formula>
    </cfRule>
  </conditionalFormatting>
  <conditionalFormatting sqref="CA28">
    <cfRule type="cellIs" priority="1888" operator="lessThan" aboveAverage="0" equalAverage="0" bottom="0" percent="0" rank="0" text="" dxfId="0">
      <formula>$C$4</formula>
    </cfRule>
  </conditionalFormatting>
  <conditionalFormatting sqref="CB28">
    <cfRule type="cellIs" priority="1889" operator="lessThan" aboveAverage="0" equalAverage="0" bottom="0" percent="0" rank="0" text="" dxfId="0">
      <formula>$C$4</formula>
    </cfRule>
  </conditionalFormatting>
  <conditionalFormatting sqref="CC28">
    <cfRule type="cellIs" priority="1890" operator="lessThan" aboveAverage="0" equalAverage="0" bottom="0" percent="0" rank="0" text="" dxfId="0">
      <formula>$C$4</formula>
    </cfRule>
  </conditionalFormatting>
  <conditionalFormatting sqref="CD28">
    <cfRule type="cellIs" priority="1891" operator="lessThan" aboveAverage="0" equalAverage="0" bottom="0" percent="0" rank="0" text="" dxfId="0">
      <formula>$C$4</formula>
    </cfRule>
  </conditionalFormatting>
  <conditionalFormatting sqref="CE28">
    <cfRule type="cellIs" priority="1892" operator="lessThan" aboveAverage="0" equalAverage="0" bottom="0" percent="0" rank="0" text="" dxfId="0">
      <formula>$C$4</formula>
    </cfRule>
  </conditionalFormatting>
  <conditionalFormatting sqref="CF28">
    <cfRule type="cellIs" priority="1893" operator="lessThan" aboveAverage="0" equalAverage="0" bottom="0" percent="0" rank="0" text="" dxfId="0">
      <formula>$C$4</formula>
    </cfRule>
  </conditionalFormatting>
  <conditionalFormatting sqref="CG28">
    <cfRule type="cellIs" priority="1894" operator="lessThan" aboveAverage="0" equalAverage="0" bottom="0" percent="0" rank="0" text="" dxfId="0">
      <formula>$C$4</formula>
    </cfRule>
  </conditionalFormatting>
  <conditionalFormatting sqref="CH28">
    <cfRule type="cellIs" priority="1895" operator="lessThan" aboveAverage="0" equalAverage="0" bottom="0" percent="0" rank="0" text="" dxfId="1">
      <formula>$C$4</formula>
    </cfRule>
    <cfRule type="cellIs" priority="1896" operator="lessThan" aboveAverage="0" equalAverage="0" bottom="0" percent="0" rank="0" text="" dxfId="0">
      <formula>$C$4</formula>
    </cfRule>
  </conditionalFormatting>
  <conditionalFormatting sqref="CI28">
    <cfRule type="cellIs" priority="1897" operator="lessThan" aboveAverage="0" equalAverage="0" bottom="0" percent="0" rank="0" text="" dxfId="1">
      <formula>$C$4</formula>
    </cfRule>
    <cfRule type="cellIs" priority="1898" operator="lessThan" aboveAverage="0" equalAverage="0" bottom="0" percent="0" rank="0" text="" dxfId="0">
      <formula>$C$4</formula>
    </cfRule>
  </conditionalFormatting>
  <conditionalFormatting sqref="CJ28">
    <cfRule type="cellIs" priority="1899" operator="lessThan" aboveAverage="0" equalAverage="0" bottom="0" percent="0" rank="0" text="" dxfId="1">
      <formula>$C$4</formula>
    </cfRule>
    <cfRule type="cellIs" priority="1900" operator="lessThan" aboveAverage="0" equalAverage="0" bottom="0" percent="0" rank="0" text="" dxfId="0">
      <formula>$C$4</formula>
    </cfRule>
  </conditionalFormatting>
  <conditionalFormatting sqref="CK28">
    <cfRule type="cellIs" priority="1901" operator="lessThan" aboveAverage="0" equalAverage="0" bottom="0" percent="0" rank="0" text="" dxfId="1">
      <formula>$C$4</formula>
    </cfRule>
    <cfRule type="cellIs" priority="1902" operator="lessThan" aboveAverage="0" equalAverage="0" bottom="0" percent="0" rank="0" text="" dxfId="0">
      <formula>$C$4</formula>
    </cfRule>
  </conditionalFormatting>
  <conditionalFormatting sqref="CL28">
    <cfRule type="cellIs" priority="1903" operator="lessThan" aboveAverage="0" equalAverage="0" bottom="0" percent="0" rank="0" text="" dxfId="1">
      <formula>$C$4</formula>
    </cfRule>
    <cfRule type="cellIs" priority="1904" operator="lessThan" aboveAverage="0" equalAverage="0" bottom="0" percent="0" rank="0" text="" dxfId="0">
      <formula>$C$4</formula>
    </cfRule>
  </conditionalFormatting>
  <conditionalFormatting sqref="CM28">
    <cfRule type="cellIs" priority="1905" operator="lessThan" aboveAverage="0" equalAverage="0" bottom="0" percent="0" rank="0" text="" dxfId="0">
      <formula>$C$4</formula>
    </cfRule>
  </conditionalFormatting>
  <conditionalFormatting sqref="CN28">
    <cfRule type="cellIs" priority="1906" operator="lessThan" aboveAverage="0" equalAverage="0" bottom="0" percent="0" rank="0" text="" dxfId="0">
      <formula>$C$4</formula>
    </cfRule>
  </conditionalFormatting>
  <conditionalFormatting sqref="CO28">
    <cfRule type="cellIs" priority="1907" operator="lessThan" aboveAverage="0" equalAverage="0" bottom="0" percent="0" rank="0" text="" dxfId="0">
      <formula>$C$4</formula>
    </cfRule>
  </conditionalFormatting>
  <conditionalFormatting sqref="CR28">
    <cfRule type="cellIs" priority="1908" operator="lessThan" aboveAverage="0" equalAverage="0" bottom="0" percent="0" rank="0" text="" dxfId="1">
      <formula>$C$4</formula>
    </cfRule>
    <cfRule type="cellIs" priority="1909" operator="lessThan" aboveAverage="0" equalAverage="0" bottom="0" percent="0" rank="0" text="" dxfId="0">
      <formula>$C$4</formula>
    </cfRule>
  </conditionalFormatting>
  <conditionalFormatting sqref="L29">
    <cfRule type="cellIs" priority="1910" operator="lessThan" aboveAverage="0" equalAverage="0" bottom="0" percent="0" rank="0" text="" dxfId="1">
      <formula>$C$4</formula>
    </cfRule>
    <cfRule type="cellIs" priority="1911" operator="lessThan" aboveAverage="0" equalAverage="0" bottom="0" percent="0" rank="0" text="" dxfId="0">
      <formula>$C$4</formula>
    </cfRule>
  </conditionalFormatting>
  <conditionalFormatting sqref="M29">
    <cfRule type="cellIs" priority="1912" operator="lessThan" aboveAverage="0" equalAverage="0" bottom="0" percent="0" rank="0" text="" dxfId="1">
      <formula>$C$4</formula>
    </cfRule>
    <cfRule type="cellIs" priority="1913" operator="lessThan" aboveAverage="0" equalAverage="0" bottom="0" percent="0" rank="0" text="" dxfId="0">
      <formula>$C$4</formula>
    </cfRule>
  </conditionalFormatting>
  <conditionalFormatting sqref="O29">
    <cfRule type="cellIs" priority="1914" operator="lessThan" aboveAverage="0" equalAverage="0" bottom="0" percent="0" rank="0" text="" dxfId="0">
      <formula>$C$4</formula>
    </cfRule>
  </conditionalFormatting>
  <conditionalFormatting sqref="P29">
    <cfRule type="cellIs" priority="1915" operator="lessThan" aboveAverage="0" equalAverage="0" bottom="0" percent="0" rank="0" text="" dxfId="0">
      <formula>$C$4</formula>
    </cfRule>
  </conditionalFormatting>
  <conditionalFormatting sqref="Q29">
    <cfRule type="cellIs" priority="1916" operator="lessThan" aboveAverage="0" equalAverage="0" bottom="0" percent="0" rank="0" text="" dxfId="0">
      <formula>$C$4</formula>
    </cfRule>
  </conditionalFormatting>
  <conditionalFormatting sqref="R29">
    <cfRule type="cellIs" priority="1917" operator="lessThan" aboveAverage="0" equalAverage="0" bottom="0" percent="0" rank="0" text="" dxfId="0">
      <formula>$C$4</formula>
    </cfRule>
  </conditionalFormatting>
  <conditionalFormatting sqref="S29">
    <cfRule type="cellIs" priority="1918" operator="lessThan" aboveAverage="0" equalAverage="0" bottom="0" percent="0" rank="0" text="" dxfId="0">
      <formula>$C$4</formula>
    </cfRule>
  </conditionalFormatting>
  <conditionalFormatting sqref="T29">
    <cfRule type="cellIs" priority="1919" operator="lessThan" aboveAverage="0" equalAverage="0" bottom="0" percent="0" rank="0" text="" dxfId="0">
      <formula>$C$4</formula>
    </cfRule>
  </conditionalFormatting>
  <conditionalFormatting sqref="U29">
    <cfRule type="cellIs" priority="1920" operator="lessThan" aboveAverage="0" equalAverage="0" bottom="0" percent="0" rank="0" text="" dxfId="0">
      <formula>$C$4</formula>
    </cfRule>
  </conditionalFormatting>
  <conditionalFormatting sqref="V29">
    <cfRule type="cellIs" priority="1921" operator="lessThan" aboveAverage="0" equalAverage="0" bottom="0" percent="0" rank="0" text="" dxfId="0">
      <formula>$C$4</formula>
    </cfRule>
  </conditionalFormatting>
  <conditionalFormatting sqref="W29">
    <cfRule type="cellIs" priority="1922" operator="lessThan" aboveAverage="0" equalAverage="0" bottom="0" percent="0" rank="0" text="" dxfId="0">
      <formula>$C$4</formula>
    </cfRule>
  </conditionalFormatting>
  <conditionalFormatting sqref="X29">
    <cfRule type="cellIs" priority="1923" operator="lessThan" aboveAverage="0" equalAverage="0" bottom="0" percent="0" rank="0" text="" dxfId="0">
      <formula>$C$4</formula>
    </cfRule>
  </conditionalFormatting>
  <conditionalFormatting sqref="Y29">
    <cfRule type="cellIs" priority="1924" operator="lessThan" aboveAverage="0" equalAverage="0" bottom="0" percent="0" rank="0" text="" dxfId="0">
      <formula>$C$4</formula>
    </cfRule>
  </conditionalFormatting>
  <conditionalFormatting sqref="Z29">
    <cfRule type="cellIs" priority="1925" operator="lessThan" aboveAverage="0" equalAverage="0" bottom="0" percent="0" rank="0" text="" dxfId="0">
      <formula>$C$4</formula>
    </cfRule>
  </conditionalFormatting>
  <conditionalFormatting sqref="AA29">
    <cfRule type="cellIs" priority="1926" operator="lessThan" aboveAverage="0" equalAverage="0" bottom="0" percent="0" rank="0" text="" dxfId="0">
      <formula>$C$4</formula>
    </cfRule>
  </conditionalFormatting>
  <conditionalFormatting sqref="AB29">
    <cfRule type="cellIs" priority="1927" operator="lessThan" aboveAverage="0" equalAverage="0" bottom="0" percent="0" rank="0" text="" dxfId="0">
      <formula>$C$4</formula>
    </cfRule>
  </conditionalFormatting>
  <conditionalFormatting sqref="AC29">
    <cfRule type="cellIs" priority="1928" operator="lessThan" aboveAverage="0" equalAverage="0" bottom="0" percent="0" rank="0" text="" dxfId="0">
      <formula>$C$4</formula>
    </cfRule>
  </conditionalFormatting>
  <conditionalFormatting sqref="AD29">
    <cfRule type="cellIs" priority="1929" operator="lessThan" aboveAverage="0" equalAverage="0" bottom="0" percent="0" rank="0" text="" dxfId="0">
      <formula>$C$4</formula>
    </cfRule>
  </conditionalFormatting>
  <conditionalFormatting sqref="AE29">
    <cfRule type="cellIs" priority="1930" operator="lessThan" aboveAverage="0" equalAverage="0" bottom="0" percent="0" rank="0" text="" dxfId="0">
      <formula>$C$4</formula>
    </cfRule>
  </conditionalFormatting>
  <conditionalFormatting sqref="AF29">
    <cfRule type="cellIs" priority="1931" operator="lessThan" aboveAverage="0" equalAverage="0" bottom="0" percent="0" rank="0" text="" dxfId="0">
      <formula>$C$4</formula>
    </cfRule>
  </conditionalFormatting>
  <conditionalFormatting sqref="AG29">
    <cfRule type="cellIs" priority="1932" operator="lessThan" aboveAverage="0" equalAverage="0" bottom="0" percent="0" rank="0" text="" dxfId="0">
      <formula>$C$4</formula>
    </cfRule>
  </conditionalFormatting>
  <conditionalFormatting sqref="AH29">
    <cfRule type="cellIs" priority="1933" operator="lessThan" aboveAverage="0" equalAverage="0" bottom="0" percent="0" rank="0" text="" dxfId="0">
      <formula>$C$4</formula>
    </cfRule>
  </conditionalFormatting>
  <conditionalFormatting sqref="AI29">
    <cfRule type="cellIs" priority="1934" operator="lessThan" aboveAverage="0" equalAverage="0" bottom="0" percent="0" rank="0" text="" dxfId="0">
      <formula>$C$4</formula>
    </cfRule>
  </conditionalFormatting>
  <conditionalFormatting sqref="AJ29">
    <cfRule type="cellIs" priority="1935" operator="lessThan" aboveAverage="0" equalAverage="0" bottom="0" percent="0" rank="0" text="" dxfId="0">
      <formula>$C$4</formula>
    </cfRule>
  </conditionalFormatting>
  <conditionalFormatting sqref="AK29">
    <cfRule type="cellIs" priority="1936" operator="lessThan" aboveAverage="0" equalAverage="0" bottom="0" percent="0" rank="0" text="" dxfId="0">
      <formula>$C$4</formula>
    </cfRule>
  </conditionalFormatting>
  <conditionalFormatting sqref="AL29">
    <cfRule type="cellIs" priority="1937" operator="lessThan" aboveAverage="0" equalAverage="0" bottom="0" percent="0" rank="0" text="" dxfId="0">
      <formula>$C$4</formula>
    </cfRule>
  </conditionalFormatting>
  <conditionalFormatting sqref="AM29">
    <cfRule type="cellIs" priority="1938" operator="lessThan" aboveAverage="0" equalAverage="0" bottom="0" percent="0" rank="0" text="" dxfId="0">
      <formula>$C$4</formula>
    </cfRule>
  </conditionalFormatting>
  <conditionalFormatting sqref="AN29">
    <cfRule type="cellIs" priority="1939" operator="lessThan" aboveAverage="0" equalAverage="0" bottom="0" percent="0" rank="0" text="" dxfId="0">
      <formula>$C$4</formula>
    </cfRule>
  </conditionalFormatting>
  <conditionalFormatting sqref="AO29">
    <cfRule type="cellIs" priority="1940" operator="lessThan" aboveAverage="0" equalAverage="0" bottom="0" percent="0" rank="0" text="" dxfId="0">
      <formula>$C$4</formula>
    </cfRule>
  </conditionalFormatting>
  <conditionalFormatting sqref="AP29">
    <cfRule type="cellIs" priority="1941" operator="lessThan" aboveAverage="0" equalAverage="0" bottom="0" percent="0" rank="0" text="" dxfId="0">
      <formula>$C$4</formula>
    </cfRule>
  </conditionalFormatting>
  <conditionalFormatting sqref="AQ29">
    <cfRule type="cellIs" priority="1942" operator="lessThan" aboveAverage="0" equalAverage="0" bottom="0" percent="0" rank="0" text="" dxfId="0">
      <formula>$C$4</formula>
    </cfRule>
  </conditionalFormatting>
  <conditionalFormatting sqref="AR29">
    <cfRule type="cellIs" priority="1943" operator="lessThan" aboveAverage="0" equalAverage="0" bottom="0" percent="0" rank="0" text="" dxfId="0">
      <formula>$C$4</formula>
    </cfRule>
  </conditionalFormatting>
  <conditionalFormatting sqref="AS29">
    <cfRule type="cellIs" priority="1944" operator="lessThan" aboveAverage="0" equalAverage="0" bottom="0" percent="0" rank="0" text="" dxfId="0">
      <formula>$C$4</formula>
    </cfRule>
  </conditionalFormatting>
  <conditionalFormatting sqref="AU29">
    <cfRule type="cellIs" priority="1945" operator="lessThan" aboveAverage="0" equalAverage="0" bottom="0" percent="0" rank="0" text="" dxfId="0">
      <formula>$C$4</formula>
    </cfRule>
  </conditionalFormatting>
  <conditionalFormatting sqref="AV29">
    <cfRule type="cellIs" priority="1946" operator="lessThan" aboveAverage="0" equalAverage="0" bottom="0" percent="0" rank="0" text="" dxfId="0">
      <formula>$C$4</formula>
    </cfRule>
  </conditionalFormatting>
  <conditionalFormatting sqref="AX29">
    <cfRule type="cellIs" priority="1947" operator="lessThan" aboveAverage="0" equalAverage="0" bottom="0" percent="0" rank="0" text="" dxfId="1">
      <formula>$C$4</formula>
    </cfRule>
    <cfRule type="cellIs" priority="1948" operator="lessThan" aboveAverage="0" equalAverage="0" bottom="0" percent="0" rank="0" text="" dxfId="0">
      <formula>$C$4</formula>
    </cfRule>
  </conditionalFormatting>
  <conditionalFormatting sqref="AY29">
    <cfRule type="cellIs" priority="1949" operator="lessThan" aboveAverage="0" equalAverage="0" bottom="0" percent="0" rank="0" text="" dxfId="1">
      <formula>$C$4</formula>
    </cfRule>
    <cfRule type="cellIs" priority="1950" operator="lessThan" aboveAverage="0" equalAverage="0" bottom="0" percent="0" rank="0" text="" dxfId="0">
      <formula>$C$4</formula>
    </cfRule>
  </conditionalFormatting>
  <conditionalFormatting sqref="AZ29">
    <cfRule type="cellIs" priority="1951" operator="lessThan" aboveAverage="0" equalAverage="0" bottom="0" percent="0" rank="0" text="" dxfId="1">
      <formula>$C$4</formula>
    </cfRule>
    <cfRule type="cellIs" priority="1952" operator="lessThan" aboveAverage="0" equalAverage="0" bottom="0" percent="0" rank="0" text="" dxfId="0">
      <formula>$C$4</formula>
    </cfRule>
  </conditionalFormatting>
  <conditionalFormatting sqref="BA29">
    <cfRule type="cellIs" priority="1953" operator="lessThan" aboveAverage="0" equalAverage="0" bottom="0" percent="0" rank="0" text="" dxfId="1">
      <formula>$C$4</formula>
    </cfRule>
    <cfRule type="cellIs" priority="1954" operator="lessThan" aboveAverage="0" equalAverage="0" bottom="0" percent="0" rank="0" text="" dxfId="0">
      <formula>$C$4</formula>
    </cfRule>
  </conditionalFormatting>
  <conditionalFormatting sqref="BB29">
    <cfRule type="cellIs" priority="1955" operator="lessThan" aboveAverage="0" equalAverage="0" bottom="0" percent="0" rank="0" text="" dxfId="1">
      <formula>$C$4</formula>
    </cfRule>
    <cfRule type="cellIs" priority="1956" operator="lessThan" aboveAverage="0" equalAverage="0" bottom="0" percent="0" rank="0" text="" dxfId="0">
      <formula>$C$4</formula>
    </cfRule>
  </conditionalFormatting>
  <conditionalFormatting sqref="BC29">
    <cfRule type="cellIs" priority="1957" operator="lessThan" aboveAverage="0" equalAverage="0" bottom="0" percent="0" rank="0" text="" dxfId="1">
      <formula>$C$4</formula>
    </cfRule>
    <cfRule type="cellIs" priority="1958" operator="lessThan" aboveAverage="0" equalAverage="0" bottom="0" percent="0" rank="0" text="" dxfId="0">
      <formula>$C$4</formula>
    </cfRule>
  </conditionalFormatting>
  <conditionalFormatting sqref="BD29">
    <cfRule type="cellIs" priority="1959" operator="lessThan" aboveAverage="0" equalAverage="0" bottom="0" percent="0" rank="0" text="" dxfId="1">
      <formula>$C$4</formula>
    </cfRule>
    <cfRule type="cellIs" priority="1960" operator="lessThan" aboveAverage="0" equalAverage="0" bottom="0" percent="0" rank="0" text="" dxfId="0">
      <formula>$C$4</formula>
    </cfRule>
  </conditionalFormatting>
  <conditionalFormatting sqref="BF29">
    <cfRule type="cellIs" priority="1961" operator="lessThan" aboveAverage="0" equalAverage="0" bottom="0" percent="0" rank="0" text="" dxfId="1">
      <formula>$C$4</formula>
    </cfRule>
    <cfRule type="cellIs" priority="1962" operator="lessThan" aboveAverage="0" equalAverage="0" bottom="0" percent="0" rank="0" text="" dxfId="0">
      <formula>$C$4</formula>
    </cfRule>
  </conditionalFormatting>
  <conditionalFormatting sqref="BG29">
    <cfRule type="cellIs" priority="1963" operator="lessThan" aboveAverage="0" equalAverage="0" bottom="0" percent="0" rank="0" text="" dxfId="1">
      <formula>$C$4</formula>
    </cfRule>
    <cfRule type="cellIs" priority="1964" operator="lessThan" aboveAverage="0" equalAverage="0" bottom="0" percent="0" rank="0" text="" dxfId="0">
      <formula>$C$4</formula>
    </cfRule>
  </conditionalFormatting>
  <conditionalFormatting sqref="BH29">
    <cfRule type="cellIs" priority="1965" operator="lessThan" aboveAverage="0" equalAverage="0" bottom="0" percent="0" rank="0" text="" dxfId="1">
      <formula>$C$4</formula>
    </cfRule>
    <cfRule type="cellIs" priority="1966" operator="lessThan" aboveAverage="0" equalAverage="0" bottom="0" percent="0" rank="0" text="" dxfId="0">
      <formula>$C$4</formula>
    </cfRule>
  </conditionalFormatting>
  <conditionalFormatting sqref="BI29">
    <cfRule type="cellIs" priority="1967" operator="lessThan" aboveAverage="0" equalAverage="0" bottom="0" percent="0" rank="0" text="" dxfId="1">
      <formula>$C$4</formula>
    </cfRule>
    <cfRule type="cellIs" priority="1968" operator="lessThan" aboveAverage="0" equalAverage="0" bottom="0" percent="0" rank="0" text="" dxfId="0">
      <formula>$C$4</formula>
    </cfRule>
  </conditionalFormatting>
  <conditionalFormatting sqref="BJ29">
    <cfRule type="cellIs" priority="1969" operator="lessThan" aboveAverage="0" equalAverage="0" bottom="0" percent="0" rank="0" text="" dxfId="1">
      <formula>$C$4</formula>
    </cfRule>
    <cfRule type="cellIs" priority="1970" operator="lessThan" aboveAverage="0" equalAverage="0" bottom="0" percent="0" rank="0" text="" dxfId="0">
      <formula>$C$4</formula>
    </cfRule>
  </conditionalFormatting>
  <conditionalFormatting sqref="BK29">
    <cfRule type="cellIs" priority="1971" operator="lessThan" aboveAverage="0" equalAverage="0" bottom="0" percent="0" rank="0" text="" dxfId="1">
      <formula>$C$4</formula>
    </cfRule>
    <cfRule type="cellIs" priority="1972" operator="lessThan" aboveAverage="0" equalAverage="0" bottom="0" percent="0" rank="0" text="" dxfId="0">
      <formula>$C$4</formula>
    </cfRule>
  </conditionalFormatting>
  <conditionalFormatting sqref="BL29">
    <cfRule type="cellIs" priority="1973" operator="lessThan" aboveAverage="0" equalAverage="0" bottom="0" percent="0" rank="0" text="" dxfId="1">
      <formula>$C$4</formula>
    </cfRule>
    <cfRule type="cellIs" priority="1974" operator="lessThan" aboveAverage="0" equalAverage="0" bottom="0" percent="0" rank="0" text="" dxfId="0">
      <formula>$C$4</formula>
    </cfRule>
  </conditionalFormatting>
  <conditionalFormatting sqref="BM29">
    <cfRule type="cellIs" priority="1975" operator="lessThan" aboveAverage="0" equalAverage="0" bottom="0" percent="0" rank="0" text="" dxfId="1">
      <formula>$C$4</formula>
    </cfRule>
    <cfRule type="cellIs" priority="1976" operator="lessThan" aboveAverage="0" equalAverage="0" bottom="0" percent="0" rank="0" text="" dxfId="0">
      <formula>$C$4</formula>
    </cfRule>
  </conditionalFormatting>
  <conditionalFormatting sqref="BN29">
    <cfRule type="cellIs" priority="1977" operator="lessThan" aboveAverage="0" equalAverage="0" bottom="0" percent="0" rank="0" text="" dxfId="1">
      <formula>$C$4</formula>
    </cfRule>
    <cfRule type="cellIs" priority="1978" operator="lessThan" aboveAverage="0" equalAverage="0" bottom="0" percent="0" rank="0" text="" dxfId="0">
      <formula>$C$4</formula>
    </cfRule>
  </conditionalFormatting>
  <conditionalFormatting sqref="BO29">
    <cfRule type="cellIs" priority="1979" operator="lessThan" aboveAverage="0" equalAverage="0" bottom="0" percent="0" rank="0" text="" dxfId="1">
      <formula>$C$4</formula>
    </cfRule>
    <cfRule type="cellIs" priority="1980" operator="lessThan" aboveAverage="0" equalAverage="0" bottom="0" percent="0" rank="0" text="" dxfId="0">
      <formula>$C$4</formula>
    </cfRule>
  </conditionalFormatting>
  <conditionalFormatting sqref="BP29">
    <cfRule type="cellIs" priority="1981" operator="lessThan" aboveAverage="0" equalAverage="0" bottom="0" percent="0" rank="0" text="" dxfId="1">
      <formula>$C$4</formula>
    </cfRule>
    <cfRule type="cellIs" priority="1982" operator="lessThan" aboveAverage="0" equalAverage="0" bottom="0" percent="0" rank="0" text="" dxfId="0">
      <formula>$C$4</formula>
    </cfRule>
  </conditionalFormatting>
  <conditionalFormatting sqref="BQ29">
    <cfRule type="cellIs" priority="1983" operator="lessThan" aboveAverage="0" equalAverage="0" bottom="0" percent="0" rank="0" text="" dxfId="1">
      <formula>$C$4</formula>
    </cfRule>
    <cfRule type="cellIs" priority="1984" operator="lessThan" aboveAverage="0" equalAverage="0" bottom="0" percent="0" rank="0" text="" dxfId="0">
      <formula>$C$4</formula>
    </cfRule>
  </conditionalFormatting>
  <conditionalFormatting sqref="BR29">
    <cfRule type="cellIs" priority="1985" operator="lessThan" aboveAverage="0" equalAverage="0" bottom="0" percent="0" rank="0" text="" dxfId="0">
      <formula>$C$4</formula>
    </cfRule>
  </conditionalFormatting>
  <conditionalFormatting sqref="BS29">
    <cfRule type="cellIs" priority="1986" operator="lessThan" aboveAverage="0" equalAverage="0" bottom="0" percent="0" rank="0" text="" dxfId="0">
      <formula>$C$4</formula>
    </cfRule>
  </conditionalFormatting>
  <conditionalFormatting sqref="BU29">
    <cfRule type="cellIs" priority="1987" operator="lessThan" aboveAverage="0" equalAverage="0" bottom="0" percent="0" rank="0" text="" dxfId="0">
      <formula>$C$4</formula>
    </cfRule>
  </conditionalFormatting>
  <conditionalFormatting sqref="BV29">
    <cfRule type="cellIs" priority="1988" operator="lessThan" aboveAverage="0" equalAverage="0" bottom="0" percent="0" rank="0" text="" dxfId="0">
      <formula>$C$4</formula>
    </cfRule>
  </conditionalFormatting>
  <conditionalFormatting sqref="BW29">
    <cfRule type="cellIs" priority="1989" operator="lessThan" aboveAverage="0" equalAverage="0" bottom="0" percent="0" rank="0" text="" dxfId="0">
      <formula>$C$4</formula>
    </cfRule>
  </conditionalFormatting>
  <conditionalFormatting sqref="BX29">
    <cfRule type="cellIs" priority="1990" operator="lessThan" aboveAverage="0" equalAverage="0" bottom="0" percent="0" rank="0" text="" dxfId="0">
      <formula>$C$4</formula>
    </cfRule>
  </conditionalFormatting>
  <conditionalFormatting sqref="BY29">
    <cfRule type="cellIs" priority="1991" operator="lessThan" aboveAverage="0" equalAverage="0" bottom="0" percent="0" rank="0" text="" dxfId="0">
      <formula>$C$4</formula>
    </cfRule>
  </conditionalFormatting>
  <conditionalFormatting sqref="BZ29">
    <cfRule type="cellIs" priority="1992" operator="lessThan" aboveAverage="0" equalAverage="0" bottom="0" percent="0" rank="0" text="" dxfId="0">
      <formula>$C$4</formula>
    </cfRule>
  </conditionalFormatting>
  <conditionalFormatting sqref="CA29">
    <cfRule type="cellIs" priority="1993" operator="lessThan" aboveAverage="0" equalAverage="0" bottom="0" percent="0" rank="0" text="" dxfId="0">
      <formula>$C$4</formula>
    </cfRule>
  </conditionalFormatting>
  <conditionalFormatting sqref="CB29">
    <cfRule type="cellIs" priority="1994" operator="lessThan" aboveAverage="0" equalAverage="0" bottom="0" percent="0" rank="0" text="" dxfId="0">
      <formula>$C$4</formula>
    </cfRule>
  </conditionalFormatting>
  <conditionalFormatting sqref="CC29">
    <cfRule type="cellIs" priority="1995" operator="lessThan" aboveAverage="0" equalAverage="0" bottom="0" percent="0" rank="0" text="" dxfId="0">
      <formula>$C$4</formula>
    </cfRule>
  </conditionalFormatting>
  <conditionalFormatting sqref="CD29">
    <cfRule type="cellIs" priority="1996" operator="lessThan" aboveAverage="0" equalAverage="0" bottom="0" percent="0" rank="0" text="" dxfId="0">
      <formula>$C$4</formula>
    </cfRule>
  </conditionalFormatting>
  <conditionalFormatting sqref="CE29">
    <cfRule type="cellIs" priority="1997" operator="lessThan" aboveAverage="0" equalAverage="0" bottom="0" percent="0" rank="0" text="" dxfId="0">
      <formula>$C$4</formula>
    </cfRule>
  </conditionalFormatting>
  <conditionalFormatting sqref="CF29">
    <cfRule type="cellIs" priority="1998" operator="lessThan" aboveAverage="0" equalAverage="0" bottom="0" percent="0" rank="0" text="" dxfId="0">
      <formula>$C$4</formula>
    </cfRule>
  </conditionalFormatting>
  <conditionalFormatting sqref="CG29">
    <cfRule type="cellIs" priority="1999" operator="lessThan" aboveAverage="0" equalAverage="0" bottom="0" percent="0" rank="0" text="" dxfId="0">
      <formula>$C$4</formula>
    </cfRule>
  </conditionalFormatting>
  <conditionalFormatting sqref="CH29">
    <cfRule type="cellIs" priority="2000" operator="lessThan" aboveAverage="0" equalAverage="0" bottom="0" percent="0" rank="0" text="" dxfId="1">
      <formula>$C$4</formula>
    </cfRule>
    <cfRule type="cellIs" priority="2001" operator="lessThan" aboveAverage="0" equalAverage="0" bottom="0" percent="0" rank="0" text="" dxfId="0">
      <formula>$C$4</formula>
    </cfRule>
  </conditionalFormatting>
  <conditionalFormatting sqref="CI29">
    <cfRule type="cellIs" priority="2002" operator="lessThan" aboveAverage="0" equalAverage="0" bottom="0" percent="0" rank="0" text="" dxfId="1">
      <formula>$C$4</formula>
    </cfRule>
    <cfRule type="cellIs" priority="2003" operator="lessThan" aboveAverage="0" equalAverage="0" bottom="0" percent="0" rank="0" text="" dxfId="0">
      <formula>$C$4</formula>
    </cfRule>
  </conditionalFormatting>
  <conditionalFormatting sqref="CJ29">
    <cfRule type="cellIs" priority="2004" operator="lessThan" aboveAverage="0" equalAverage="0" bottom="0" percent="0" rank="0" text="" dxfId="1">
      <formula>$C$4</formula>
    </cfRule>
    <cfRule type="cellIs" priority="2005" operator="lessThan" aboveAverage="0" equalAverage="0" bottom="0" percent="0" rank="0" text="" dxfId="0">
      <formula>$C$4</formula>
    </cfRule>
  </conditionalFormatting>
  <conditionalFormatting sqref="CK29">
    <cfRule type="cellIs" priority="2006" operator="lessThan" aboveAverage="0" equalAverage="0" bottom="0" percent="0" rank="0" text="" dxfId="1">
      <formula>$C$4</formula>
    </cfRule>
    <cfRule type="cellIs" priority="2007" operator="lessThan" aboveAverage="0" equalAverage="0" bottom="0" percent="0" rank="0" text="" dxfId="0">
      <formula>$C$4</formula>
    </cfRule>
  </conditionalFormatting>
  <conditionalFormatting sqref="CL29">
    <cfRule type="cellIs" priority="2008" operator="lessThan" aboveAverage="0" equalAverage="0" bottom="0" percent="0" rank="0" text="" dxfId="1">
      <formula>$C$4</formula>
    </cfRule>
    <cfRule type="cellIs" priority="2009" operator="lessThan" aboveAverage="0" equalAverage="0" bottom="0" percent="0" rank="0" text="" dxfId="0">
      <formula>$C$4</formula>
    </cfRule>
  </conditionalFormatting>
  <conditionalFormatting sqref="CM29">
    <cfRule type="cellIs" priority="2010" operator="lessThan" aboveAverage="0" equalAverage="0" bottom="0" percent="0" rank="0" text="" dxfId="0">
      <formula>$C$4</formula>
    </cfRule>
  </conditionalFormatting>
  <conditionalFormatting sqref="CN29">
    <cfRule type="cellIs" priority="2011" operator="lessThan" aboveAverage="0" equalAverage="0" bottom="0" percent="0" rank="0" text="" dxfId="0">
      <formula>$C$4</formula>
    </cfRule>
  </conditionalFormatting>
  <conditionalFormatting sqref="CO29">
    <cfRule type="cellIs" priority="2012" operator="lessThan" aboveAverage="0" equalAverage="0" bottom="0" percent="0" rank="0" text="" dxfId="0">
      <formula>$C$4</formula>
    </cfRule>
  </conditionalFormatting>
  <conditionalFormatting sqref="CR29">
    <cfRule type="cellIs" priority="2013" operator="lessThan" aboveAverage="0" equalAverage="0" bottom="0" percent="0" rank="0" text="" dxfId="1">
      <formula>$C$4</formula>
    </cfRule>
    <cfRule type="cellIs" priority="2014" operator="lessThan" aboveAverage="0" equalAverage="0" bottom="0" percent="0" rank="0" text="" dxfId="0">
      <formula>$C$4</formula>
    </cfRule>
  </conditionalFormatting>
  <conditionalFormatting sqref="CW29">
    <cfRule type="cellIs" priority="2015" operator="lessThan" aboveAverage="0" equalAverage="0" bottom="0" percent="0" rank="0" text="" dxfId="0">
      <formula>1</formula>
    </cfRule>
  </conditionalFormatting>
  <conditionalFormatting sqref="L30">
    <cfRule type="cellIs" priority="2016" operator="lessThan" aboveAverage="0" equalAverage="0" bottom="0" percent="0" rank="0" text="" dxfId="1">
      <formula>$C$4</formula>
    </cfRule>
    <cfRule type="cellIs" priority="2017" operator="lessThan" aboveAverage="0" equalAverage="0" bottom="0" percent="0" rank="0" text="" dxfId="0">
      <formula>$C$4</formula>
    </cfRule>
  </conditionalFormatting>
  <conditionalFormatting sqref="M30">
    <cfRule type="cellIs" priority="2018" operator="lessThan" aboveAverage="0" equalAverage="0" bottom="0" percent="0" rank="0" text="" dxfId="1">
      <formula>$C$4</formula>
    </cfRule>
    <cfRule type="cellIs" priority="2019" operator="lessThan" aboveAverage="0" equalAverage="0" bottom="0" percent="0" rank="0" text="" dxfId="0">
      <formula>$C$4</formula>
    </cfRule>
  </conditionalFormatting>
  <conditionalFormatting sqref="O30">
    <cfRule type="cellIs" priority="2020" operator="lessThan" aboveAverage="0" equalAverage="0" bottom="0" percent="0" rank="0" text="" dxfId="0">
      <formula>$C$4</formula>
    </cfRule>
  </conditionalFormatting>
  <conditionalFormatting sqref="P30">
    <cfRule type="cellIs" priority="2021" operator="lessThan" aboveAverage="0" equalAverage="0" bottom="0" percent="0" rank="0" text="" dxfId="0">
      <formula>$C$4</formula>
    </cfRule>
  </conditionalFormatting>
  <conditionalFormatting sqref="Q30">
    <cfRule type="cellIs" priority="2022" operator="lessThan" aboveAverage="0" equalAverage="0" bottom="0" percent="0" rank="0" text="" dxfId="0">
      <formula>$C$4</formula>
    </cfRule>
  </conditionalFormatting>
  <conditionalFormatting sqref="R30">
    <cfRule type="cellIs" priority="2023" operator="lessThan" aboveAverage="0" equalAverage="0" bottom="0" percent="0" rank="0" text="" dxfId="0">
      <formula>$C$4</formula>
    </cfRule>
  </conditionalFormatting>
  <conditionalFormatting sqref="S30">
    <cfRule type="cellIs" priority="2024" operator="lessThan" aboveAverage="0" equalAverage="0" bottom="0" percent="0" rank="0" text="" dxfId="0">
      <formula>$C$4</formula>
    </cfRule>
  </conditionalFormatting>
  <conditionalFormatting sqref="T30">
    <cfRule type="cellIs" priority="2025" operator="lessThan" aboveAverage="0" equalAverage="0" bottom="0" percent="0" rank="0" text="" dxfId="0">
      <formula>$C$4</formula>
    </cfRule>
  </conditionalFormatting>
  <conditionalFormatting sqref="U30">
    <cfRule type="cellIs" priority="2026" operator="lessThan" aboveAverage="0" equalAverage="0" bottom="0" percent="0" rank="0" text="" dxfId="0">
      <formula>$C$4</formula>
    </cfRule>
  </conditionalFormatting>
  <conditionalFormatting sqref="V30">
    <cfRule type="cellIs" priority="2027" operator="lessThan" aboveAverage="0" equalAverage="0" bottom="0" percent="0" rank="0" text="" dxfId="0">
      <formula>$C$4</formula>
    </cfRule>
  </conditionalFormatting>
  <conditionalFormatting sqref="W30">
    <cfRule type="cellIs" priority="2028" operator="lessThan" aboveAverage="0" equalAverage="0" bottom="0" percent="0" rank="0" text="" dxfId="0">
      <formula>$C$4</formula>
    </cfRule>
  </conditionalFormatting>
  <conditionalFormatting sqref="X30">
    <cfRule type="cellIs" priority="2029" operator="lessThan" aboveAverage="0" equalAverage="0" bottom="0" percent="0" rank="0" text="" dxfId="0">
      <formula>$C$4</formula>
    </cfRule>
  </conditionalFormatting>
  <conditionalFormatting sqref="Y30">
    <cfRule type="cellIs" priority="2030" operator="lessThan" aboveAverage="0" equalAverage="0" bottom="0" percent="0" rank="0" text="" dxfId="0">
      <formula>$C$4</formula>
    </cfRule>
  </conditionalFormatting>
  <conditionalFormatting sqref="Z30">
    <cfRule type="cellIs" priority="2031" operator="lessThan" aboveAverage="0" equalAverage="0" bottom="0" percent="0" rank="0" text="" dxfId="0">
      <formula>$C$4</formula>
    </cfRule>
  </conditionalFormatting>
  <conditionalFormatting sqref="AA30">
    <cfRule type="cellIs" priority="2032" operator="lessThan" aboveAverage="0" equalAverage="0" bottom="0" percent="0" rank="0" text="" dxfId="0">
      <formula>$C$4</formula>
    </cfRule>
  </conditionalFormatting>
  <conditionalFormatting sqref="AB30">
    <cfRule type="cellIs" priority="2033" operator="lessThan" aboveAverage="0" equalAverage="0" bottom="0" percent="0" rank="0" text="" dxfId="0">
      <formula>$C$4</formula>
    </cfRule>
  </conditionalFormatting>
  <conditionalFormatting sqref="AC30">
    <cfRule type="cellIs" priority="2034" operator="lessThan" aboveAverage="0" equalAverage="0" bottom="0" percent="0" rank="0" text="" dxfId="0">
      <formula>$C$4</formula>
    </cfRule>
  </conditionalFormatting>
  <conditionalFormatting sqref="AD30">
    <cfRule type="cellIs" priority="2035" operator="lessThan" aboveAverage="0" equalAverage="0" bottom="0" percent="0" rank="0" text="" dxfId="0">
      <formula>$C$4</formula>
    </cfRule>
  </conditionalFormatting>
  <conditionalFormatting sqref="AE30">
    <cfRule type="cellIs" priority="2036" operator="lessThan" aboveAverage="0" equalAverage="0" bottom="0" percent="0" rank="0" text="" dxfId="0">
      <formula>$C$4</formula>
    </cfRule>
  </conditionalFormatting>
  <conditionalFormatting sqref="AF30">
    <cfRule type="cellIs" priority="2037" operator="lessThan" aboveAverage="0" equalAverage="0" bottom="0" percent="0" rank="0" text="" dxfId="0">
      <formula>$C$4</formula>
    </cfRule>
  </conditionalFormatting>
  <conditionalFormatting sqref="AG30">
    <cfRule type="cellIs" priority="2038" operator="lessThan" aboveAverage="0" equalAverage="0" bottom="0" percent="0" rank="0" text="" dxfId="0">
      <formula>$C$4</formula>
    </cfRule>
  </conditionalFormatting>
  <conditionalFormatting sqref="AH30">
    <cfRule type="cellIs" priority="2039" operator="lessThan" aboveAverage="0" equalAverage="0" bottom="0" percent="0" rank="0" text="" dxfId="0">
      <formula>$C$4</formula>
    </cfRule>
  </conditionalFormatting>
  <conditionalFormatting sqref="AI30">
    <cfRule type="cellIs" priority="2040" operator="lessThan" aboveAverage="0" equalAverage="0" bottom="0" percent="0" rank="0" text="" dxfId="0">
      <formula>$C$4</formula>
    </cfRule>
  </conditionalFormatting>
  <conditionalFormatting sqref="AJ30">
    <cfRule type="cellIs" priority="2041" operator="lessThan" aboveAverage="0" equalAverage="0" bottom="0" percent="0" rank="0" text="" dxfId="0">
      <formula>$C$4</formula>
    </cfRule>
  </conditionalFormatting>
  <conditionalFormatting sqref="AK30">
    <cfRule type="cellIs" priority="2042" operator="lessThan" aboveAverage="0" equalAverage="0" bottom="0" percent="0" rank="0" text="" dxfId="0">
      <formula>$C$4</formula>
    </cfRule>
  </conditionalFormatting>
  <conditionalFormatting sqref="AL30">
    <cfRule type="cellIs" priority="2043" operator="lessThan" aboveAverage="0" equalAverage="0" bottom="0" percent="0" rank="0" text="" dxfId="0">
      <formula>$C$4</formula>
    </cfRule>
  </conditionalFormatting>
  <conditionalFormatting sqref="AM30">
    <cfRule type="cellIs" priority="2044" operator="lessThan" aboveAverage="0" equalAverage="0" bottom="0" percent="0" rank="0" text="" dxfId="0">
      <formula>$C$4</formula>
    </cfRule>
  </conditionalFormatting>
  <conditionalFormatting sqref="AN30">
    <cfRule type="cellIs" priority="2045" operator="lessThan" aboveAverage="0" equalAverage="0" bottom="0" percent="0" rank="0" text="" dxfId="0">
      <formula>$C$4</formula>
    </cfRule>
  </conditionalFormatting>
  <conditionalFormatting sqref="AO30">
    <cfRule type="cellIs" priority="2046" operator="lessThan" aboveAverage="0" equalAverage="0" bottom="0" percent="0" rank="0" text="" dxfId="0">
      <formula>$C$4</formula>
    </cfRule>
  </conditionalFormatting>
  <conditionalFormatting sqref="AP30">
    <cfRule type="cellIs" priority="2047" operator="lessThan" aboveAverage="0" equalAverage="0" bottom="0" percent="0" rank="0" text="" dxfId="0">
      <formula>$C$4</formula>
    </cfRule>
  </conditionalFormatting>
  <conditionalFormatting sqref="AQ30">
    <cfRule type="cellIs" priority="2048" operator="lessThan" aboveAverage="0" equalAverage="0" bottom="0" percent="0" rank="0" text="" dxfId="0">
      <formula>$C$4</formula>
    </cfRule>
  </conditionalFormatting>
  <conditionalFormatting sqref="AR30">
    <cfRule type="cellIs" priority="2049" operator="lessThan" aboveAverage="0" equalAverage="0" bottom="0" percent="0" rank="0" text="" dxfId="0">
      <formula>$C$4</formula>
    </cfRule>
  </conditionalFormatting>
  <conditionalFormatting sqref="AS30">
    <cfRule type="cellIs" priority="2050" operator="lessThan" aboveAverage="0" equalAverage="0" bottom="0" percent="0" rank="0" text="" dxfId="0">
      <formula>$C$4</formula>
    </cfRule>
  </conditionalFormatting>
  <conditionalFormatting sqref="AU30">
    <cfRule type="cellIs" priority="2051" operator="lessThan" aboveAverage="0" equalAverage="0" bottom="0" percent="0" rank="0" text="" dxfId="0">
      <formula>$C$4</formula>
    </cfRule>
  </conditionalFormatting>
  <conditionalFormatting sqref="AV30">
    <cfRule type="cellIs" priority="2052" operator="lessThan" aboveAverage="0" equalAverage="0" bottom="0" percent="0" rank="0" text="" dxfId="0">
      <formula>$C$4</formula>
    </cfRule>
  </conditionalFormatting>
  <conditionalFormatting sqref="AX30">
    <cfRule type="cellIs" priority="2053" operator="lessThan" aboveAverage="0" equalAverage="0" bottom="0" percent="0" rank="0" text="" dxfId="1">
      <formula>$C$4</formula>
    </cfRule>
    <cfRule type="cellIs" priority="2054" operator="lessThan" aboveAverage="0" equalAverage="0" bottom="0" percent="0" rank="0" text="" dxfId="0">
      <formula>$C$4</formula>
    </cfRule>
  </conditionalFormatting>
  <conditionalFormatting sqref="AY30">
    <cfRule type="cellIs" priority="2055" operator="lessThan" aboveAverage="0" equalAverage="0" bottom="0" percent="0" rank="0" text="" dxfId="1">
      <formula>$C$4</formula>
    </cfRule>
    <cfRule type="cellIs" priority="2056" operator="lessThan" aboveAverage="0" equalAverage="0" bottom="0" percent="0" rank="0" text="" dxfId="0">
      <formula>$C$4</formula>
    </cfRule>
  </conditionalFormatting>
  <conditionalFormatting sqref="AZ30">
    <cfRule type="cellIs" priority="2057" operator="lessThan" aboveAverage="0" equalAverage="0" bottom="0" percent="0" rank="0" text="" dxfId="1">
      <formula>$C$4</formula>
    </cfRule>
    <cfRule type="cellIs" priority="2058" operator="lessThan" aboveAverage="0" equalAverage="0" bottom="0" percent="0" rank="0" text="" dxfId="0">
      <formula>$C$4</formula>
    </cfRule>
  </conditionalFormatting>
  <conditionalFormatting sqref="BA30">
    <cfRule type="cellIs" priority="2059" operator="lessThan" aboveAverage="0" equalAverage="0" bottom="0" percent="0" rank="0" text="" dxfId="1">
      <formula>$C$4</formula>
    </cfRule>
    <cfRule type="cellIs" priority="2060" operator="lessThan" aboveAverage="0" equalAverage="0" bottom="0" percent="0" rank="0" text="" dxfId="0">
      <formula>$C$4</formula>
    </cfRule>
  </conditionalFormatting>
  <conditionalFormatting sqref="BB30">
    <cfRule type="cellIs" priority="2061" operator="lessThan" aboveAverage="0" equalAverage="0" bottom="0" percent="0" rank="0" text="" dxfId="1">
      <formula>$C$4</formula>
    </cfRule>
    <cfRule type="cellIs" priority="2062" operator="lessThan" aboveAverage="0" equalAverage="0" bottom="0" percent="0" rank="0" text="" dxfId="0">
      <formula>$C$4</formula>
    </cfRule>
  </conditionalFormatting>
  <conditionalFormatting sqref="BC30">
    <cfRule type="cellIs" priority="2063" operator="lessThan" aboveAverage="0" equalAverage="0" bottom="0" percent="0" rank="0" text="" dxfId="1">
      <formula>$C$4</formula>
    </cfRule>
    <cfRule type="cellIs" priority="2064" operator="lessThan" aboveAverage="0" equalAverage="0" bottom="0" percent="0" rank="0" text="" dxfId="0">
      <formula>$C$4</formula>
    </cfRule>
  </conditionalFormatting>
  <conditionalFormatting sqref="BD30">
    <cfRule type="cellIs" priority="2065" operator="lessThan" aboveAverage="0" equalAverage="0" bottom="0" percent="0" rank="0" text="" dxfId="1">
      <formula>$C$4</formula>
    </cfRule>
    <cfRule type="cellIs" priority="2066" operator="lessThan" aboveAverage="0" equalAverage="0" bottom="0" percent="0" rank="0" text="" dxfId="0">
      <formula>$C$4</formula>
    </cfRule>
  </conditionalFormatting>
  <conditionalFormatting sqref="BF30">
    <cfRule type="cellIs" priority="2067" operator="lessThan" aboveAverage="0" equalAverage="0" bottom="0" percent="0" rank="0" text="" dxfId="1">
      <formula>$C$4</formula>
    </cfRule>
    <cfRule type="cellIs" priority="2068" operator="lessThan" aboveAverage="0" equalAverage="0" bottom="0" percent="0" rank="0" text="" dxfId="0">
      <formula>$C$4</formula>
    </cfRule>
  </conditionalFormatting>
  <conditionalFormatting sqref="BG30">
    <cfRule type="cellIs" priority="2069" operator="lessThan" aboveAverage="0" equalAverage="0" bottom="0" percent="0" rank="0" text="" dxfId="1">
      <formula>$C$4</formula>
    </cfRule>
    <cfRule type="cellIs" priority="2070" operator="lessThan" aboveAverage="0" equalAverage="0" bottom="0" percent="0" rank="0" text="" dxfId="0">
      <formula>$C$4</formula>
    </cfRule>
  </conditionalFormatting>
  <conditionalFormatting sqref="BH30">
    <cfRule type="cellIs" priority="2071" operator="lessThan" aboveAverage="0" equalAverage="0" bottom="0" percent="0" rank="0" text="" dxfId="1">
      <formula>$C$4</formula>
    </cfRule>
    <cfRule type="cellIs" priority="2072" operator="lessThan" aboveAverage="0" equalAverage="0" bottom="0" percent="0" rank="0" text="" dxfId="0">
      <formula>$C$4</formula>
    </cfRule>
  </conditionalFormatting>
  <conditionalFormatting sqref="BI30">
    <cfRule type="cellIs" priority="2073" operator="lessThan" aboveAverage="0" equalAverage="0" bottom="0" percent="0" rank="0" text="" dxfId="1">
      <formula>$C$4</formula>
    </cfRule>
    <cfRule type="cellIs" priority="2074" operator="lessThan" aboveAverage="0" equalAverage="0" bottom="0" percent="0" rank="0" text="" dxfId="0">
      <formula>$C$4</formula>
    </cfRule>
  </conditionalFormatting>
  <conditionalFormatting sqref="BJ30">
    <cfRule type="cellIs" priority="2075" operator="lessThan" aboveAverage="0" equalAverage="0" bottom="0" percent="0" rank="0" text="" dxfId="1">
      <formula>$C$4</formula>
    </cfRule>
    <cfRule type="cellIs" priority="2076" operator="lessThan" aboveAverage="0" equalAverage="0" bottom="0" percent="0" rank="0" text="" dxfId="0">
      <formula>$C$4</formula>
    </cfRule>
  </conditionalFormatting>
  <conditionalFormatting sqref="BK30">
    <cfRule type="cellIs" priority="2077" operator="lessThan" aboveAverage="0" equalAverage="0" bottom="0" percent="0" rank="0" text="" dxfId="1">
      <formula>$C$4</formula>
    </cfRule>
    <cfRule type="cellIs" priority="2078" operator="lessThan" aboveAverage="0" equalAverage="0" bottom="0" percent="0" rank="0" text="" dxfId="0">
      <formula>$C$4</formula>
    </cfRule>
  </conditionalFormatting>
  <conditionalFormatting sqref="BL30">
    <cfRule type="cellIs" priority="2079" operator="lessThan" aboveAverage="0" equalAverage="0" bottom="0" percent="0" rank="0" text="" dxfId="1">
      <formula>$C$4</formula>
    </cfRule>
    <cfRule type="cellIs" priority="2080" operator="lessThan" aboveAverage="0" equalAverage="0" bottom="0" percent="0" rank="0" text="" dxfId="0">
      <formula>$C$4</formula>
    </cfRule>
  </conditionalFormatting>
  <conditionalFormatting sqref="BM30">
    <cfRule type="cellIs" priority="2081" operator="lessThan" aboveAverage="0" equalAverage="0" bottom="0" percent="0" rank="0" text="" dxfId="1">
      <formula>$C$4</formula>
    </cfRule>
    <cfRule type="cellIs" priority="2082" operator="lessThan" aboveAverage="0" equalAverage="0" bottom="0" percent="0" rank="0" text="" dxfId="0">
      <formula>$C$4</formula>
    </cfRule>
  </conditionalFormatting>
  <conditionalFormatting sqref="BN30">
    <cfRule type="cellIs" priority="2083" operator="lessThan" aboveAverage="0" equalAverage="0" bottom="0" percent="0" rank="0" text="" dxfId="1">
      <formula>$C$4</formula>
    </cfRule>
    <cfRule type="cellIs" priority="2084" operator="lessThan" aboveAverage="0" equalAverage="0" bottom="0" percent="0" rank="0" text="" dxfId="0">
      <formula>$C$4</formula>
    </cfRule>
  </conditionalFormatting>
  <conditionalFormatting sqref="BO30">
    <cfRule type="cellIs" priority="2085" operator="lessThan" aboveAverage="0" equalAverage="0" bottom="0" percent="0" rank="0" text="" dxfId="1">
      <formula>$C$4</formula>
    </cfRule>
    <cfRule type="cellIs" priority="2086" operator="lessThan" aboveAverage="0" equalAverage="0" bottom="0" percent="0" rank="0" text="" dxfId="0">
      <formula>$C$4</formula>
    </cfRule>
  </conditionalFormatting>
  <conditionalFormatting sqref="BP30">
    <cfRule type="cellIs" priority="2087" operator="lessThan" aboveAverage="0" equalAverage="0" bottom="0" percent="0" rank="0" text="" dxfId="1">
      <formula>$C$4</formula>
    </cfRule>
    <cfRule type="cellIs" priority="2088" operator="lessThan" aboveAverage="0" equalAverage="0" bottom="0" percent="0" rank="0" text="" dxfId="0">
      <formula>$C$4</formula>
    </cfRule>
  </conditionalFormatting>
  <conditionalFormatting sqref="BQ30">
    <cfRule type="cellIs" priority="2089" operator="lessThan" aboveAverage="0" equalAverage="0" bottom="0" percent="0" rank="0" text="" dxfId="1">
      <formula>$C$4</formula>
    </cfRule>
    <cfRule type="cellIs" priority="2090" operator="lessThan" aboveAverage="0" equalAverage="0" bottom="0" percent="0" rank="0" text="" dxfId="0">
      <formula>$C$4</formula>
    </cfRule>
  </conditionalFormatting>
  <conditionalFormatting sqref="BR30">
    <cfRule type="cellIs" priority="2091" operator="lessThan" aboveAverage="0" equalAverage="0" bottom="0" percent="0" rank="0" text="" dxfId="0">
      <formula>$C$4</formula>
    </cfRule>
  </conditionalFormatting>
  <conditionalFormatting sqref="BS30">
    <cfRule type="cellIs" priority="2092" operator="lessThan" aboveAverage="0" equalAverage="0" bottom="0" percent="0" rank="0" text="" dxfId="0">
      <formula>$C$4</formula>
    </cfRule>
  </conditionalFormatting>
  <conditionalFormatting sqref="BU30">
    <cfRule type="cellIs" priority="2093" operator="lessThan" aboveAverage="0" equalAverage="0" bottom="0" percent="0" rank="0" text="" dxfId="0">
      <formula>$C$4</formula>
    </cfRule>
  </conditionalFormatting>
  <conditionalFormatting sqref="BV30">
    <cfRule type="cellIs" priority="2094" operator="lessThan" aboveAverage="0" equalAverage="0" bottom="0" percent="0" rank="0" text="" dxfId="0">
      <formula>$C$4</formula>
    </cfRule>
  </conditionalFormatting>
  <conditionalFormatting sqref="BW30">
    <cfRule type="cellIs" priority="2095" operator="lessThan" aboveAverage="0" equalAverage="0" bottom="0" percent="0" rank="0" text="" dxfId="0">
      <formula>$C$4</formula>
    </cfRule>
  </conditionalFormatting>
  <conditionalFormatting sqref="BX30">
    <cfRule type="cellIs" priority="2096" operator="lessThan" aboveAverage="0" equalAverage="0" bottom="0" percent="0" rank="0" text="" dxfId="0">
      <formula>$C$4</formula>
    </cfRule>
  </conditionalFormatting>
  <conditionalFormatting sqref="BY30">
    <cfRule type="cellIs" priority="2097" operator="lessThan" aboveAverage="0" equalAverage="0" bottom="0" percent="0" rank="0" text="" dxfId="0">
      <formula>$C$4</formula>
    </cfRule>
  </conditionalFormatting>
  <conditionalFormatting sqref="BZ30">
    <cfRule type="cellIs" priority="2098" operator="lessThan" aboveAverage="0" equalAverage="0" bottom="0" percent="0" rank="0" text="" dxfId="0">
      <formula>$C$4</formula>
    </cfRule>
  </conditionalFormatting>
  <conditionalFormatting sqref="CA30">
    <cfRule type="cellIs" priority="2099" operator="lessThan" aboveAverage="0" equalAverage="0" bottom="0" percent="0" rank="0" text="" dxfId="0">
      <formula>$C$4</formula>
    </cfRule>
  </conditionalFormatting>
  <conditionalFormatting sqref="CB30">
    <cfRule type="cellIs" priority="2100" operator="lessThan" aboveAverage="0" equalAverage="0" bottom="0" percent="0" rank="0" text="" dxfId="0">
      <formula>$C$4</formula>
    </cfRule>
  </conditionalFormatting>
  <conditionalFormatting sqref="CC30">
    <cfRule type="cellIs" priority="2101" operator="lessThan" aboveAverage="0" equalAverage="0" bottom="0" percent="0" rank="0" text="" dxfId="0">
      <formula>$C$4</formula>
    </cfRule>
  </conditionalFormatting>
  <conditionalFormatting sqref="CD30">
    <cfRule type="cellIs" priority="2102" operator="lessThan" aboveAverage="0" equalAverage="0" bottom="0" percent="0" rank="0" text="" dxfId="0">
      <formula>$C$4</formula>
    </cfRule>
  </conditionalFormatting>
  <conditionalFormatting sqref="CE30">
    <cfRule type="cellIs" priority="2103" operator="lessThan" aboveAverage="0" equalAverage="0" bottom="0" percent="0" rank="0" text="" dxfId="0">
      <formula>$C$4</formula>
    </cfRule>
  </conditionalFormatting>
  <conditionalFormatting sqref="CF30">
    <cfRule type="cellIs" priority="2104" operator="lessThan" aboveAverage="0" equalAverage="0" bottom="0" percent="0" rank="0" text="" dxfId="0">
      <formula>$C$4</formula>
    </cfRule>
  </conditionalFormatting>
  <conditionalFormatting sqref="CG30">
    <cfRule type="cellIs" priority="2105" operator="lessThan" aboveAverage="0" equalAverage="0" bottom="0" percent="0" rank="0" text="" dxfId="0">
      <formula>$C$4</formula>
    </cfRule>
  </conditionalFormatting>
  <conditionalFormatting sqref="CH30">
    <cfRule type="cellIs" priority="2106" operator="lessThan" aboveAverage="0" equalAverage="0" bottom="0" percent="0" rank="0" text="" dxfId="1">
      <formula>$C$4</formula>
    </cfRule>
    <cfRule type="cellIs" priority="2107" operator="lessThan" aboveAverage="0" equalAverage="0" bottom="0" percent="0" rank="0" text="" dxfId="0">
      <formula>$C$4</formula>
    </cfRule>
  </conditionalFormatting>
  <conditionalFormatting sqref="CI30">
    <cfRule type="cellIs" priority="2108" operator="lessThan" aboveAverage="0" equalAverage="0" bottom="0" percent="0" rank="0" text="" dxfId="1">
      <formula>$C$4</formula>
    </cfRule>
    <cfRule type="cellIs" priority="2109" operator="lessThan" aboveAverage="0" equalAverage="0" bottom="0" percent="0" rank="0" text="" dxfId="0">
      <formula>$C$4</formula>
    </cfRule>
  </conditionalFormatting>
  <conditionalFormatting sqref="CJ30">
    <cfRule type="cellIs" priority="2110" operator="lessThan" aboveAverage="0" equalAverage="0" bottom="0" percent="0" rank="0" text="" dxfId="1">
      <formula>$C$4</formula>
    </cfRule>
    <cfRule type="cellIs" priority="2111" operator="lessThan" aboveAverage="0" equalAverage="0" bottom="0" percent="0" rank="0" text="" dxfId="0">
      <formula>$C$4</formula>
    </cfRule>
  </conditionalFormatting>
  <conditionalFormatting sqref="CK30">
    <cfRule type="cellIs" priority="2112" operator="lessThan" aboveAverage="0" equalAverage="0" bottom="0" percent="0" rank="0" text="" dxfId="1">
      <formula>$C$4</formula>
    </cfRule>
    <cfRule type="cellIs" priority="2113" operator="lessThan" aboveAverage="0" equalAverage="0" bottom="0" percent="0" rank="0" text="" dxfId="0">
      <formula>$C$4</formula>
    </cfRule>
  </conditionalFormatting>
  <conditionalFormatting sqref="CL30">
    <cfRule type="cellIs" priority="2114" operator="lessThan" aboveAverage="0" equalAverage="0" bottom="0" percent="0" rank="0" text="" dxfId="1">
      <formula>$C$4</formula>
    </cfRule>
    <cfRule type="cellIs" priority="2115" operator="lessThan" aboveAverage="0" equalAverage="0" bottom="0" percent="0" rank="0" text="" dxfId="0">
      <formula>$C$4</formula>
    </cfRule>
  </conditionalFormatting>
  <conditionalFormatting sqref="CM30">
    <cfRule type="cellIs" priority="2116" operator="lessThan" aboveAverage="0" equalAverage="0" bottom="0" percent="0" rank="0" text="" dxfId="0">
      <formula>$C$4</formula>
    </cfRule>
  </conditionalFormatting>
  <conditionalFormatting sqref="CN30">
    <cfRule type="cellIs" priority="2117" operator="lessThan" aboveAverage="0" equalAverage="0" bottom="0" percent="0" rank="0" text="" dxfId="0">
      <formula>$C$4</formula>
    </cfRule>
  </conditionalFormatting>
  <conditionalFormatting sqref="CO30">
    <cfRule type="cellIs" priority="2118" operator="lessThan" aboveAverage="0" equalAverage="0" bottom="0" percent="0" rank="0" text="" dxfId="0">
      <formula>$C$4</formula>
    </cfRule>
  </conditionalFormatting>
  <conditionalFormatting sqref="CR30">
    <cfRule type="cellIs" priority="2119" operator="lessThan" aboveAverage="0" equalAverage="0" bottom="0" percent="0" rank="0" text="" dxfId="1">
      <formula>$C$4</formula>
    </cfRule>
    <cfRule type="cellIs" priority="2120" operator="lessThan" aboveAverage="0" equalAverage="0" bottom="0" percent="0" rank="0" text="" dxfId="0">
      <formula>$C$4</formula>
    </cfRule>
  </conditionalFormatting>
  <conditionalFormatting sqref="CW30">
    <cfRule type="cellIs" priority="2121" operator="lessThan" aboveAverage="0" equalAverage="0" bottom="0" percent="0" rank="0" text="" dxfId="0">
      <formula>1</formula>
    </cfRule>
  </conditionalFormatting>
  <conditionalFormatting sqref="L31">
    <cfRule type="cellIs" priority="2122" operator="lessThan" aboveAverage="0" equalAverage="0" bottom="0" percent="0" rank="0" text="" dxfId="1">
      <formula>$C$4</formula>
    </cfRule>
    <cfRule type="cellIs" priority="2123" operator="lessThan" aboveAverage="0" equalAverage="0" bottom="0" percent="0" rank="0" text="" dxfId="0">
      <formula>$C$4</formula>
    </cfRule>
  </conditionalFormatting>
  <conditionalFormatting sqref="M31">
    <cfRule type="cellIs" priority="2124" operator="lessThan" aboveAverage="0" equalAverage="0" bottom="0" percent="0" rank="0" text="" dxfId="1">
      <formula>$C$4</formula>
    </cfRule>
    <cfRule type="cellIs" priority="2125" operator="lessThan" aboveAverage="0" equalAverage="0" bottom="0" percent="0" rank="0" text="" dxfId="0">
      <formula>$C$4</formula>
    </cfRule>
  </conditionalFormatting>
  <conditionalFormatting sqref="O31">
    <cfRule type="cellIs" priority="2126" operator="lessThan" aboveAverage="0" equalAverage="0" bottom="0" percent="0" rank="0" text="" dxfId="0">
      <formula>$C$4</formula>
    </cfRule>
  </conditionalFormatting>
  <conditionalFormatting sqref="P31">
    <cfRule type="cellIs" priority="2127" operator="lessThan" aboveAverage="0" equalAverage="0" bottom="0" percent="0" rank="0" text="" dxfId="0">
      <formula>$C$4</formula>
    </cfRule>
  </conditionalFormatting>
  <conditionalFormatting sqref="Q31">
    <cfRule type="cellIs" priority="2128" operator="lessThan" aboveAverage="0" equalAverage="0" bottom="0" percent="0" rank="0" text="" dxfId="0">
      <formula>$C$4</formula>
    </cfRule>
  </conditionalFormatting>
  <conditionalFormatting sqref="R31">
    <cfRule type="cellIs" priority="2129" operator="lessThan" aboveAverage="0" equalAverage="0" bottom="0" percent="0" rank="0" text="" dxfId="0">
      <formula>$C$4</formula>
    </cfRule>
  </conditionalFormatting>
  <conditionalFormatting sqref="S31">
    <cfRule type="cellIs" priority="2130" operator="lessThan" aboveAverage="0" equalAverage="0" bottom="0" percent="0" rank="0" text="" dxfId="0">
      <formula>$C$4</formula>
    </cfRule>
  </conditionalFormatting>
  <conditionalFormatting sqref="T31">
    <cfRule type="cellIs" priority="2131" operator="lessThan" aboveAverage="0" equalAverage="0" bottom="0" percent="0" rank="0" text="" dxfId="0">
      <formula>$C$4</formula>
    </cfRule>
  </conditionalFormatting>
  <conditionalFormatting sqref="U31">
    <cfRule type="cellIs" priority="2132" operator="lessThan" aboveAverage="0" equalAverage="0" bottom="0" percent="0" rank="0" text="" dxfId="0">
      <formula>$C$4</formula>
    </cfRule>
  </conditionalFormatting>
  <conditionalFormatting sqref="V31">
    <cfRule type="cellIs" priority="2133" operator="lessThan" aboveAverage="0" equalAverage="0" bottom="0" percent="0" rank="0" text="" dxfId="0">
      <formula>$C$4</formula>
    </cfRule>
  </conditionalFormatting>
  <conditionalFormatting sqref="W31">
    <cfRule type="cellIs" priority="2134" operator="lessThan" aboveAverage="0" equalAverage="0" bottom="0" percent="0" rank="0" text="" dxfId="0">
      <formula>$C$4</formula>
    </cfRule>
  </conditionalFormatting>
  <conditionalFormatting sqref="X31">
    <cfRule type="cellIs" priority="2135" operator="lessThan" aboveAverage="0" equalAverage="0" bottom="0" percent="0" rank="0" text="" dxfId="0">
      <formula>$C$4</formula>
    </cfRule>
  </conditionalFormatting>
  <conditionalFormatting sqref="Y31">
    <cfRule type="cellIs" priority="2136" operator="lessThan" aboveAverage="0" equalAverage="0" bottom="0" percent="0" rank="0" text="" dxfId="0">
      <formula>$C$4</formula>
    </cfRule>
  </conditionalFormatting>
  <conditionalFormatting sqref="Z31">
    <cfRule type="cellIs" priority="2137" operator="lessThan" aboveAverage="0" equalAverage="0" bottom="0" percent="0" rank="0" text="" dxfId="0">
      <formula>$C$4</formula>
    </cfRule>
  </conditionalFormatting>
  <conditionalFormatting sqref="AA31">
    <cfRule type="cellIs" priority="2138" operator="lessThan" aboveAverage="0" equalAverage="0" bottom="0" percent="0" rank="0" text="" dxfId="0">
      <formula>$C$4</formula>
    </cfRule>
  </conditionalFormatting>
  <conditionalFormatting sqref="AB31">
    <cfRule type="cellIs" priority="2139" operator="lessThan" aboveAverage="0" equalAverage="0" bottom="0" percent="0" rank="0" text="" dxfId="0">
      <formula>$C$4</formula>
    </cfRule>
  </conditionalFormatting>
  <conditionalFormatting sqref="AC31">
    <cfRule type="cellIs" priority="2140" operator="lessThan" aboveAverage="0" equalAverage="0" bottom="0" percent="0" rank="0" text="" dxfId="0">
      <formula>$C$4</formula>
    </cfRule>
  </conditionalFormatting>
  <conditionalFormatting sqref="AD31">
    <cfRule type="cellIs" priority="2141" operator="lessThan" aboveAverage="0" equalAverage="0" bottom="0" percent="0" rank="0" text="" dxfId="0">
      <formula>$C$4</formula>
    </cfRule>
  </conditionalFormatting>
  <conditionalFormatting sqref="AE31">
    <cfRule type="cellIs" priority="2142" operator="lessThan" aboveAverage="0" equalAverage="0" bottom="0" percent="0" rank="0" text="" dxfId="0">
      <formula>$C$4</formula>
    </cfRule>
  </conditionalFormatting>
  <conditionalFormatting sqref="AF31">
    <cfRule type="cellIs" priority="2143" operator="lessThan" aboveAverage="0" equalAverage="0" bottom="0" percent="0" rank="0" text="" dxfId="0">
      <formula>$C$4</formula>
    </cfRule>
  </conditionalFormatting>
  <conditionalFormatting sqref="AG31">
    <cfRule type="cellIs" priority="2144" operator="lessThan" aboveAverage="0" equalAverage="0" bottom="0" percent="0" rank="0" text="" dxfId="0">
      <formula>$C$4</formula>
    </cfRule>
  </conditionalFormatting>
  <conditionalFormatting sqref="AH31">
    <cfRule type="cellIs" priority="2145" operator="lessThan" aboveAverage="0" equalAverage="0" bottom="0" percent="0" rank="0" text="" dxfId="0">
      <formula>$C$4</formula>
    </cfRule>
  </conditionalFormatting>
  <conditionalFormatting sqref="AI31">
    <cfRule type="cellIs" priority="2146" operator="lessThan" aboveAverage="0" equalAverage="0" bottom="0" percent="0" rank="0" text="" dxfId="0">
      <formula>$C$4</formula>
    </cfRule>
  </conditionalFormatting>
  <conditionalFormatting sqref="AJ31">
    <cfRule type="cellIs" priority="2147" operator="lessThan" aboveAverage="0" equalAverage="0" bottom="0" percent="0" rank="0" text="" dxfId="0">
      <formula>$C$4</formula>
    </cfRule>
  </conditionalFormatting>
  <conditionalFormatting sqref="AK31">
    <cfRule type="cellIs" priority="2148" operator="lessThan" aboveAverage="0" equalAverage="0" bottom="0" percent="0" rank="0" text="" dxfId="0">
      <formula>$C$4</formula>
    </cfRule>
  </conditionalFormatting>
  <conditionalFormatting sqref="AL31">
    <cfRule type="cellIs" priority="2149" operator="lessThan" aboveAverage="0" equalAverage="0" bottom="0" percent="0" rank="0" text="" dxfId="0">
      <formula>$C$4</formula>
    </cfRule>
  </conditionalFormatting>
  <conditionalFormatting sqref="AM31">
    <cfRule type="cellIs" priority="2150" operator="lessThan" aboveAverage="0" equalAverage="0" bottom="0" percent="0" rank="0" text="" dxfId="0">
      <formula>$C$4</formula>
    </cfRule>
  </conditionalFormatting>
  <conditionalFormatting sqref="AN31">
    <cfRule type="cellIs" priority="2151" operator="lessThan" aboveAverage="0" equalAverage="0" bottom="0" percent="0" rank="0" text="" dxfId="0">
      <formula>$C$4</formula>
    </cfRule>
  </conditionalFormatting>
  <conditionalFormatting sqref="AO31">
    <cfRule type="cellIs" priority="2152" operator="lessThan" aboveAverage="0" equalAverage="0" bottom="0" percent="0" rank="0" text="" dxfId="0">
      <formula>$C$4</formula>
    </cfRule>
  </conditionalFormatting>
  <conditionalFormatting sqref="AP31">
    <cfRule type="cellIs" priority="2153" operator="lessThan" aboveAverage="0" equalAverage="0" bottom="0" percent="0" rank="0" text="" dxfId="0">
      <formula>$C$4</formula>
    </cfRule>
  </conditionalFormatting>
  <conditionalFormatting sqref="AQ31">
    <cfRule type="cellIs" priority="2154" operator="lessThan" aboveAverage="0" equalAverage="0" bottom="0" percent="0" rank="0" text="" dxfId="0">
      <formula>$C$4</formula>
    </cfRule>
  </conditionalFormatting>
  <conditionalFormatting sqref="AR31">
    <cfRule type="cellIs" priority="2155" operator="lessThan" aboveAverage="0" equalAverage="0" bottom="0" percent="0" rank="0" text="" dxfId="0">
      <formula>$C$4</formula>
    </cfRule>
  </conditionalFormatting>
  <conditionalFormatting sqref="AS31">
    <cfRule type="cellIs" priority="2156" operator="lessThan" aboveAverage="0" equalAverage="0" bottom="0" percent="0" rank="0" text="" dxfId="0">
      <formula>$C$4</formula>
    </cfRule>
  </conditionalFormatting>
  <conditionalFormatting sqref="AU31">
    <cfRule type="cellIs" priority="2157" operator="lessThan" aboveAverage="0" equalAverage="0" bottom="0" percent="0" rank="0" text="" dxfId="0">
      <formula>$C$4</formula>
    </cfRule>
  </conditionalFormatting>
  <conditionalFormatting sqref="AV31">
    <cfRule type="cellIs" priority="2158" operator="lessThan" aboveAverage="0" equalAverage="0" bottom="0" percent="0" rank="0" text="" dxfId="0">
      <formula>$C$4</formula>
    </cfRule>
  </conditionalFormatting>
  <conditionalFormatting sqref="AX31">
    <cfRule type="cellIs" priority="2159" operator="lessThan" aboveAverage="0" equalAverage="0" bottom="0" percent="0" rank="0" text="" dxfId="1">
      <formula>$C$4</formula>
    </cfRule>
    <cfRule type="cellIs" priority="2160" operator="lessThan" aboveAverage="0" equalAverage="0" bottom="0" percent="0" rank="0" text="" dxfId="0">
      <formula>$C$4</formula>
    </cfRule>
  </conditionalFormatting>
  <conditionalFormatting sqref="AY31">
    <cfRule type="cellIs" priority="2161" operator="lessThan" aboveAverage="0" equalAverage="0" bottom="0" percent="0" rank="0" text="" dxfId="1">
      <formula>$C$4</formula>
    </cfRule>
    <cfRule type="cellIs" priority="2162" operator="lessThan" aboveAverage="0" equalAverage="0" bottom="0" percent="0" rank="0" text="" dxfId="0">
      <formula>$C$4</formula>
    </cfRule>
  </conditionalFormatting>
  <conditionalFormatting sqref="AZ31">
    <cfRule type="cellIs" priority="2163" operator="lessThan" aboveAverage="0" equalAverage="0" bottom="0" percent="0" rank="0" text="" dxfId="1">
      <formula>$C$4</formula>
    </cfRule>
    <cfRule type="cellIs" priority="2164" operator="lessThan" aboveAverage="0" equalAverage="0" bottom="0" percent="0" rank="0" text="" dxfId="0">
      <formula>$C$4</formula>
    </cfRule>
  </conditionalFormatting>
  <conditionalFormatting sqref="BA31">
    <cfRule type="cellIs" priority="2165" operator="lessThan" aboveAverage="0" equalAverage="0" bottom="0" percent="0" rank="0" text="" dxfId="1">
      <formula>$C$4</formula>
    </cfRule>
    <cfRule type="cellIs" priority="2166" operator="lessThan" aboveAverage="0" equalAverage="0" bottom="0" percent="0" rank="0" text="" dxfId="0">
      <formula>$C$4</formula>
    </cfRule>
  </conditionalFormatting>
  <conditionalFormatting sqref="BB31">
    <cfRule type="cellIs" priority="2167" operator="lessThan" aboveAverage="0" equalAverage="0" bottom="0" percent="0" rank="0" text="" dxfId="1">
      <formula>$C$4</formula>
    </cfRule>
    <cfRule type="cellIs" priority="2168" operator="lessThan" aboveAverage="0" equalAverage="0" bottom="0" percent="0" rank="0" text="" dxfId="0">
      <formula>$C$4</formula>
    </cfRule>
  </conditionalFormatting>
  <conditionalFormatting sqref="BC31">
    <cfRule type="cellIs" priority="2169" operator="lessThan" aboveAverage="0" equalAverage="0" bottom="0" percent="0" rank="0" text="" dxfId="1">
      <formula>$C$4</formula>
    </cfRule>
    <cfRule type="cellIs" priority="2170" operator="lessThan" aboveAverage="0" equalAverage="0" bottom="0" percent="0" rank="0" text="" dxfId="0">
      <formula>$C$4</formula>
    </cfRule>
  </conditionalFormatting>
  <conditionalFormatting sqref="BD31">
    <cfRule type="cellIs" priority="2171" operator="lessThan" aboveAverage="0" equalAverage="0" bottom="0" percent="0" rank="0" text="" dxfId="1">
      <formula>$C$4</formula>
    </cfRule>
    <cfRule type="cellIs" priority="2172" operator="lessThan" aboveAverage="0" equalAverage="0" bottom="0" percent="0" rank="0" text="" dxfId="0">
      <formula>$C$4</formula>
    </cfRule>
  </conditionalFormatting>
  <conditionalFormatting sqref="BF31">
    <cfRule type="cellIs" priority="2173" operator="lessThan" aboveAverage="0" equalAverage="0" bottom="0" percent="0" rank="0" text="" dxfId="1">
      <formula>$C$4</formula>
    </cfRule>
    <cfRule type="cellIs" priority="2174" operator="lessThan" aboveAverage="0" equalAverage="0" bottom="0" percent="0" rank="0" text="" dxfId="0">
      <formula>$C$4</formula>
    </cfRule>
  </conditionalFormatting>
  <conditionalFormatting sqref="BG31">
    <cfRule type="cellIs" priority="2175" operator="lessThan" aboveAverage="0" equalAverage="0" bottom="0" percent="0" rank="0" text="" dxfId="1">
      <formula>$C$4</formula>
    </cfRule>
    <cfRule type="cellIs" priority="2176" operator="lessThan" aboveAverage="0" equalAverage="0" bottom="0" percent="0" rank="0" text="" dxfId="0">
      <formula>$C$4</formula>
    </cfRule>
  </conditionalFormatting>
  <conditionalFormatting sqref="BH31">
    <cfRule type="cellIs" priority="2177" operator="lessThan" aboveAverage="0" equalAverage="0" bottom="0" percent="0" rank="0" text="" dxfId="1">
      <formula>$C$4</formula>
    </cfRule>
    <cfRule type="cellIs" priority="2178" operator="lessThan" aboveAverage="0" equalAverage="0" bottom="0" percent="0" rank="0" text="" dxfId="0">
      <formula>$C$4</formula>
    </cfRule>
  </conditionalFormatting>
  <conditionalFormatting sqref="BI31">
    <cfRule type="cellIs" priority="2179" operator="lessThan" aboveAverage="0" equalAverage="0" bottom="0" percent="0" rank="0" text="" dxfId="1">
      <formula>$C$4</formula>
    </cfRule>
    <cfRule type="cellIs" priority="2180" operator="lessThan" aboveAverage="0" equalAverage="0" bottom="0" percent="0" rank="0" text="" dxfId="0">
      <formula>$C$4</formula>
    </cfRule>
  </conditionalFormatting>
  <conditionalFormatting sqref="BJ31">
    <cfRule type="cellIs" priority="2181" operator="lessThan" aboveAverage="0" equalAverage="0" bottom="0" percent="0" rank="0" text="" dxfId="1">
      <formula>$C$4</formula>
    </cfRule>
    <cfRule type="cellIs" priority="2182" operator="lessThan" aboveAverage="0" equalAverage="0" bottom="0" percent="0" rank="0" text="" dxfId="0">
      <formula>$C$4</formula>
    </cfRule>
  </conditionalFormatting>
  <conditionalFormatting sqref="BK31">
    <cfRule type="cellIs" priority="2183" operator="lessThan" aboveAverage="0" equalAverage="0" bottom="0" percent="0" rank="0" text="" dxfId="1">
      <formula>$C$4</formula>
    </cfRule>
    <cfRule type="cellIs" priority="2184" operator="lessThan" aboveAverage="0" equalAverage="0" bottom="0" percent="0" rank="0" text="" dxfId="0">
      <formula>$C$4</formula>
    </cfRule>
  </conditionalFormatting>
  <conditionalFormatting sqref="BL31">
    <cfRule type="cellIs" priority="2185" operator="lessThan" aboveAverage="0" equalAverage="0" bottom="0" percent="0" rank="0" text="" dxfId="1">
      <formula>$C$4</formula>
    </cfRule>
    <cfRule type="cellIs" priority="2186" operator="lessThan" aboveAverage="0" equalAverage="0" bottom="0" percent="0" rank="0" text="" dxfId="0">
      <formula>$C$4</formula>
    </cfRule>
  </conditionalFormatting>
  <conditionalFormatting sqref="BM31">
    <cfRule type="cellIs" priority="2187" operator="lessThan" aboveAverage="0" equalAverage="0" bottom="0" percent="0" rank="0" text="" dxfId="1">
      <formula>$C$4</formula>
    </cfRule>
    <cfRule type="cellIs" priority="2188" operator="lessThan" aboveAverage="0" equalAverage="0" bottom="0" percent="0" rank="0" text="" dxfId="0">
      <formula>$C$4</formula>
    </cfRule>
  </conditionalFormatting>
  <conditionalFormatting sqref="BN31">
    <cfRule type="cellIs" priority="2189" operator="lessThan" aboveAverage="0" equalAverage="0" bottom="0" percent="0" rank="0" text="" dxfId="1">
      <formula>$C$4</formula>
    </cfRule>
    <cfRule type="cellIs" priority="2190" operator="lessThan" aboveAverage="0" equalAverage="0" bottom="0" percent="0" rank="0" text="" dxfId="0">
      <formula>$C$4</formula>
    </cfRule>
  </conditionalFormatting>
  <conditionalFormatting sqref="BO31">
    <cfRule type="cellIs" priority="2191" operator="lessThan" aboveAverage="0" equalAverage="0" bottom="0" percent="0" rank="0" text="" dxfId="1">
      <formula>$C$4</formula>
    </cfRule>
    <cfRule type="cellIs" priority="2192" operator="lessThan" aboveAverage="0" equalAverage="0" bottom="0" percent="0" rank="0" text="" dxfId="0">
      <formula>$C$4</formula>
    </cfRule>
  </conditionalFormatting>
  <conditionalFormatting sqref="BP31">
    <cfRule type="cellIs" priority="2193" operator="lessThan" aboveAverage="0" equalAverage="0" bottom="0" percent="0" rank="0" text="" dxfId="1">
      <formula>$C$4</formula>
    </cfRule>
    <cfRule type="cellIs" priority="2194" operator="lessThan" aboveAverage="0" equalAverage="0" bottom="0" percent="0" rank="0" text="" dxfId="0">
      <formula>$C$4</formula>
    </cfRule>
  </conditionalFormatting>
  <conditionalFormatting sqref="BQ31">
    <cfRule type="cellIs" priority="2195" operator="lessThan" aboveAverage="0" equalAverage="0" bottom="0" percent="0" rank="0" text="" dxfId="1">
      <formula>$C$4</formula>
    </cfRule>
    <cfRule type="cellIs" priority="2196" operator="lessThan" aboveAverage="0" equalAverage="0" bottom="0" percent="0" rank="0" text="" dxfId="0">
      <formula>$C$4</formula>
    </cfRule>
  </conditionalFormatting>
  <conditionalFormatting sqref="BR31">
    <cfRule type="cellIs" priority="2197" operator="lessThan" aboveAverage="0" equalAverage="0" bottom="0" percent="0" rank="0" text="" dxfId="0">
      <formula>$C$4</formula>
    </cfRule>
  </conditionalFormatting>
  <conditionalFormatting sqref="BS31">
    <cfRule type="cellIs" priority="2198" operator="lessThan" aboveAverage="0" equalAverage="0" bottom="0" percent="0" rank="0" text="" dxfId="0">
      <formula>$C$4</formula>
    </cfRule>
  </conditionalFormatting>
  <conditionalFormatting sqref="BU31">
    <cfRule type="cellIs" priority="2199" operator="lessThan" aboveAverage="0" equalAverage="0" bottom="0" percent="0" rank="0" text="" dxfId="0">
      <formula>$C$4</formula>
    </cfRule>
  </conditionalFormatting>
  <conditionalFormatting sqref="BV31">
    <cfRule type="cellIs" priority="2200" operator="lessThan" aboveAverage="0" equalAverage="0" bottom="0" percent="0" rank="0" text="" dxfId="0">
      <formula>$C$4</formula>
    </cfRule>
  </conditionalFormatting>
  <conditionalFormatting sqref="BW31">
    <cfRule type="cellIs" priority="2201" operator="lessThan" aboveAverage="0" equalAverage="0" bottom="0" percent="0" rank="0" text="" dxfId="0">
      <formula>$C$4</formula>
    </cfRule>
  </conditionalFormatting>
  <conditionalFormatting sqref="BX31">
    <cfRule type="cellIs" priority="2202" operator="lessThan" aboveAverage="0" equalAverage="0" bottom="0" percent="0" rank="0" text="" dxfId="0">
      <formula>$C$4</formula>
    </cfRule>
  </conditionalFormatting>
  <conditionalFormatting sqref="BY31">
    <cfRule type="cellIs" priority="2203" operator="lessThan" aboveAverage="0" equalAverage="0" bottom="0" percent="0" rank="0" text="" dxfId="0">
      <formula>$C$4</formula>
    </cfRule>
  </conditionalFormatting>
  <conditionalFormatting sqref="BZ31">
    <cfRule type="cellIs" priority="2204" operator="lessThan" aboveAverage="0" equalAverage="0" bottom="0" percent="0" rank="0" text="" dxfId="0">
      <formula>$C$4</formula>
    </cfRule>
  </conditionalFormatting>
  <conditionalFormatting sqref="CA31">
    <cfRule type="cellIs" priority="2205" operator="lessThan" aboveAverage="0" equalAverage="0" bottom="0" percent="0" rank="0" text="" dxfId="0">
      <formula>$C$4</formula>
    </cfRule>
  </conditionalFormatting>
  <conditionalFormatting sqref="CB31">
    <cfRule type="cellIs" priority="2206" operator="lessThan" aboveAverage="0" equalAverage="0" bottom="0" percent="0" rank="0" text="" dxfId="0">
      <formula>$C$4</formula>
    </cfRule>
  </conditionalFormatting>
  <conditionalFormatting sqref="CC31">
    <cfRule type="cellIs" priority="2207" operator="lessThan" aboveAverage="0" equalAverage="0" bottom="0" percent="0" rank="0" text="" dxfId="0">
      <formula>$C$4</formula>
    </cfRule>
  </conditionalFormatting>
  <conditionalFormatting sqref="CD31">
    <cfRule type="cellIs" priority="2208" operator="lessThan" aboveAverage="0" equalAverage="0" bottom="0" percent="0" rank="0" text="" dxfId="0">
      <formula>$C$4</formula>
    </cfRule>
  </conditionalFormatting>
  <conditionalFormatting sqref="CE31">
    <cfRule type="cellIs" priority="2209" operator="lessThan" aboveAverage="0" equalAverage="0" bottom="0" percent="0" rank="0" text="" dxfId="0">
      <formula>$C$4</formula>
    </cfRule>
  </conditionalFormatting>
  <conditionalFormatting sqref="CF31">
    <cfRule type="cellIs" priority="2210" operator="lessThan" aboveAverage="0" equalAverage="0" bottom="0" percent="0" rank="0" text="" dxfId="0">
      <formula>$C$4</formula>
    </cfRule>
  </conditionalFormatting>
  <conditionalFormatting sqref="CG31">
    <cfRule type="cellIs" priority="2211" operator="lessThan" aboveAverage="0" equalAverage="0" bottom="0" percent="0" rank="0" text="" dxfId="0">
      <formula>$C$4</formula>
    </cfRule>
  </conditionalFormatting>
  <conditionalFormatting sqref="CH31">
    <cfRule type="cellIs" priority="2212" operator="lessThan" aboveAverage="0" equalAverage="0" bottom="0" percent="0" rank="0" text="" dxfId="1">
      <formula>$C$4</formula>
    </cfRule>
    <cfRule type="cellIs" priority="2213" operator="lessThan" aboveAverage="0" equalAverage="0" bottom="0" percent="0" rank="0" text="" dxfId="0">
      <formula>$C$4</formula>
    </cfRule>
  </conditionalFormatting>
  <conditionalFormatting sqref="CI31">
    <cfRule type="cellIs" priority="2214" operator="lessThan" aboveAverage="0" equalAverage="0" bottom="0" percent="0" rank="0" text="" dxfId="1">
      <formula>$C$4</formula>
    </cfRule>
    <cfRule type="cellIs" priority="2215" operator="lessThan" aboveAverage="0" equalAverage="0" bottom="0" percent="0" rank="0" text="" dxfId="0">
      <formula>$C$4</formula>
    </cfRule>
  </conditionalFormatting>
  <conditionalFormatting sqref="CJ31">
    <cfRule type="cellIs" priority="2216" operator="lessThan" aboveAverage="0" equalAverage="0" bottom="0" percent="0" rank="0" text="" dxfId="1">
      <formula>$C$4</formula>
    </cfRule>
    <cfRule type="cellIs" priority="2217" operator="lessThan" aboveAverage="0" equalAverage="0" bottom="0" percent="0" rank="0" text="" dxfId="0">
      <formula>$C$4</formula>
    </cfRule>
  </conditionalFormatting>
  <conditionalFormatting sqref="CK31">
    <cfRule type="cellIs" priority="2218" operator="lessThan" aboveAverage="0" equalAverage="0" bottom="0" percent="0" rank="0" text="" dxfId="1">
      <formula>$C$4</formula>
    </cfRule>
    <cfRule type="cellIs" priority="2219" operator="lessThan" aboveAverage="0" equalAverage="0" bottom="0" percent="0" rank="0" text="" dxfId="0">
      <formula>$C$4</formula>
    </cfRule>
  </conditionalFormatting>
  <conditionalFormatting sqref="CL31">
    <cfRule type="cellIs" priority="2220" operator="lessThan" aboveAverage="0" equalAverage="0" bottom="0" percent="0" rank="0" text="" dxfId="1">
      <formula>$C$4</formula>
    </cfRule>
    <cfRule type="cellIs" priority="2221" operator="lessThan" aboveAverage="0" equalAverage="0" bottom="0" percent="0" rank="0" text="" dxfId="0">
      <formula>$C$4</formula>
    </cfRule>
  </conditionalFormatting>
  <conditionalFormatting sqref="CM31">
    <cfRule type="cellIs" priority="2222" operator="lessThan" aboveAverage="0" equalAverage="0" bottom="0" percent="0" rank="0" text="" dxfId="0">
      <formula>$C$4</formula>
    </cfRule>
  </conditionalFormatting>
  <conditionalFormatting sqref="CN31">
    <cfRule type="cellIs" priority="2223" operator="lessThan" aboveAverage="0" equalAverage="0" bottom="0" percent="0" rank="0" text="" dxfId="0">
      <formula>$C$4</formula>
    </cfRule>
  </conditionalFormatting>
  <conditionalFormatting sqref="CO31">
    <cfRule type="cellIs" priority="2224" operator="lessThan" aboveAverage="0" equalAverage="0" bottom="0" percent="0" rank="0" text="" dxfId="0">
      <formula>$C$4</formula>
    </cfRule>
  </conditionalFormatting>
  <conditionalFormatting sqref="CR31">
    <cfRule type="cellIs" priority="2225" operator="lessThan" aboveAverage="0" equalAverage="0" bottom="0" percent="0" rank="0" text="" dxfId="1">
      <formula>$C$4</formula>
    </cfRule>
    <cfRule type="cellIs" priority="2226" operator="lessThan" aboveAverage="0" equalAverage="0" bottom="0" percent="0" rank="0" text="" dxfId="0">
      <formula>$C$4</formula>
    </cfRule>
  </conditionalFormatting>
  <conditionalFormatting sqref="CW31">
    <cfRule type="cellIs" priority="2227" operator="lessThan" aboveAverage="0" equalAverage="0" bottom="0" percent="0" rank="0" text="" dxfId="0">
      <formula>1</formula>
    </cfRule>
  </conditionalFormatting>
  <conditionalFormatting sqref="L32">
    <cfRule type="cellIs" priority="2228" operator="lessThan" aboveAverage="0" equalAverage="0" bottom="0" percent="0" rank="0" text="" dxfId="1">
      <formula>$C$4</formula>
    </cfRule>
    <cfRule type="cellIs" priority="2229" operator="lessThan" aboveAverage="0" equalAverage="0" bottom="0" percent="0" rank="0" text="" dxfId="0">
      <formula>$C$4</formula>
    </cfRule>
  </conditionalFormatting>
  <conditionalFormatting sqref="M32">
    <cfRule type="cellIs" priority="2230" operator="lessThan" aboveAverage="0" equalAverage="0" bottom="0" percent="0" rank="0" text="" dxfId="1">
      <formula>$C$4</formula>
    </cfRule>
    <cfRule type="cellIs" priority="2231" operator="lessThan" aboveAverage="0" equalAverage="0" bottom="0" percent="0" rank="0" text="" dxfId="0">
      <formula>$C$4</formula>
    </cfRule>
  </conditionalFormatting>
  <conditionalFormatting sqref="O32">
    <cfRule type="cellIs" priority="2232" operator="lessThan" aboveAverage="0" equalAverage="0" bottom="0" percent="0" rank="0" text="" dxfId="0">
      <formula>$C$4</formula>
    </cfRule>
  </conditionalFormatting>
  <conditionalFormatting sqref="P32">
    <cfRule type="cellIs" priority="2233" operator="lessThan" aboveAverage="0" equalAverage="0" bottom="0" percent="0" rank="0" text="" dxfId="0">
      <formula>$C$4</formula>
    </cfRule>
  </conditionalFormatting>
  <conditionalFormatting sqref="Q32">
    <cfRule type="cellIs" priority="2234" operator="lessThan" aboveAverage="0" equalAverage="0" bottom="0" percent="0" rank="0" text="" dxfId="0">
      <formula>$C$4</formula>
    </cfRule>
  </conditionalFormatting>
  <conditionalFormatting sqref="R32">
    <cfRule type="cellIs" priority="2235" operator="lessThan" aboveAverage="0" equalAverage="0" bottom="0" percent="0" rank="0" text="" dxfId="0">
      <formula>$C$4</formula>
    </cfRule>
  </conditionalFormatting>
  <conditionalFormatting sqref="S32">
    <cfRule type="cellIs" priority="2236" operator="lessThan" aboveAverage="0" equalAverage="0" bottom="0" percent="0" rank="0" text="" dxfId="0">
      <formula>$C$4</formula>
    </cfRule>
  </conditionalFormatting>
  <conditionalFormatting sqref="T32">
    <cfRule type="cellIs" priority="2237" operator="lessThan" aboveAverage="0" equalAverage="0" bottom="0" percent="0" rank="0" text="" dxfId="0">
      <formula>$C$4</formula>
    </cfRule>
  </conditionalFormatting>
  <conditionalFormatting sqref="U32">
    <cfRule type="cellIs" priority="2238" operator="lessThan" aboveAverage="0" equalAverage="0" bottom="0" percent="0" rank="0" text="" dxfId="0">
      <formula>$C$4</formula>
    </cfRule>
  </conditionalFormatting>
  <conditionalFormatting sqref="V32">
    <cfRule type="cellIs" priority="2239" operator="lessThan" aboveAverage="0" equalAverage="0" bottom="0" percent="0" rank="0" text="" dxfId="0">
      <formula>$C$4</formula>
    </cfRule>
  </conditionalFormatting>
  <conditionalFormatting sqref="W32">
    <cfRule type="cellIs" priority="2240" operator="lessThan" aboveAverage="0" equalAverage="0" bottom="0" percent="0" rank="0" text="" dxfId="0">
      <formula>$C$4</formula>
    </cfRule>
  </conditionalFormatting>
  <conditionalFormatting sqref="X32">
    <cfRule type="cellIs" priority="2241" operator="lessThan" aboveAverage="0" equalAverage="0" bottom="0" percent="0" rank="0" text="" dxfId="0">
      <formula>$C$4</formula>
    </cfRule>
  </conditionalFormatting>
  <conditionalFormatting sqref="Y32">
    <cfRule type="cellIs" priority="2242" operator="lessThan" aboveAverage="0" equalAverage="0" bottom="0" percent="0" rank="0" text="" dxfId="0">
      <formula>$C$4</formula>
    </cfRule>
  </conditionalFormatting>
  <conditionalFormatting sqref="Z32">
    <cfRule type="cellIs" priority="2243" operator="lessThan" aboveAverage="0" equalAverage="0" bottom="0" percent="0" rank="0" text="" dxfId="0">
      <formula>$C$4</formula>
    </cfRule>
  </conditionalFormatting>
  <conditionalFormatting sqref="AA32">
    <cfRule type="cellIs" priority="2244" operator="lessThan" aboveAverage="0" equalAverage="0" bottom="0" percent="0" rank="0" text="" dxfId="0">
      <formula>$C$4</formula>
    </cfRule>
  </conditionalFormatting>
  <conditionalFormatting sqref="AB32">
    <cfRule type="cellIs" priority="2245" operator="lessThan" aboveAverage="0" equalAverage="0" bottom="0" percent="0" rank="0" text="" dxfId="0">
      <formula>$C$4</formula>
    </cfRule>
  </conditionalFormatting>
  <conditionalFormatting sqref="AC32">
    <cfRule type="cellIs" priority="2246" operator="lessThan" aboveAverage="0" equalAverage="0" bottom="0" percent="0" rank="0" text="" dxfId="0">
      <formula>$C$4</formula>
    </cfRule>
  </conditionalFormatting>
  <conditionalFormatting sqref="AD32">
    <cfRule type="cellIs" priority="2247" operator="lessThan" aboveAverage="0" equalAverage="0" bottom="0" percent="0" rank="0" text="" dxfId="0">
      <formula>$C$4</formula>
    </cfRule>
  </conditionalFormatting>
  <conditionalFormatting sqref="AE32">
    <cfRule type="cellIs" priority="2248" operator="lessThan" aboveAverage="0" equalAverage="0" bottom="0" percent="0" rank="0" text="" dxfId="0">
      <formula>$C$4</formula>
    </cfRule>
  </conditionalFormatting>
  <conditionalFormatting sqref="AF32">
    <cfRule type="cellIs" priority="2249" operator="lessThan" aboveAverage="0" equalAverage="0" bottom="0" percent="0" rank="0" text="" dxfId="0">
      <formula>$C$4</formula>
    </cfRule>
  </conditionalFormatting>
  <conditionalFormatting sqref="AG32">
    <cfRule type="cellIs" priority="2250" operator="lessThan" aboveAverage="0" equalAverage="0" bottom="0" percent="0" rank="0" text="" dxfId="0">
      <formula>$C$4</formula>
    </cfRule>
  </conditionalFormatting>
  <conditionalFormatting sqref="AH32">
    <cfRule type="cellIs" priority="2251" operator="lessThan" aboveAverage="0" equalAverage="0" bottom="0" percent="0" rank="0" text="" dxfId="0">
      <formula>$C$4</formula>
    </cfRule>
  </conditionalFormatting>
  <conditionalFormatting sqref="AI32">
    <cfRule type="cellIs" priority="2252" operator="lessThan" aboveAverage="0" equalAverage="0" bottom="0" percent="0" rank="0" text="" dxfId="0">
      <formula>$C$4</formula>
    </cfRule>
  </conditionalFormatting>
  <conditionalFormatting sqref="AJ32">
    <cfRule type="cellIs" priority="2253" operator="lessThan" aboveAverage="0" equalAverage="0" bottom="0" percent="0" rank="0" text="" dxfId="0">
      <formula>$C$4</formula>
    </cfRule>
  </conditionalFormatting>
  <conditionalFormatting sqref="AK32">
    <cfRule type="cellIs" priority="2254" operator="lessThan" aboveAverage="0" equalAverage="0" bottom="0" percent="0" rank="0" text="" dxfId="0">
      <formula>$C$4</formula>
    </cfRule>
  </conditionalFormatting>
  <conditionalFormatting sqref="AL32">
    <cfRule type="cellIs" priority="2255" operator="lessThan" aboveAverage="0" equalAverage="0" bottom="0" percent="0" rank="0" text="" dxfId="0">
      <formula>$C$4</formula>
    </cfRule>
  </conditionalFormatting>
  <conditionalFormatting sqref="AM32">
    <cfRule type="cellIs" priority="2256" operator="lessThan" aboveAverage="0" equalAverage="0" bottom="0" percent="0" rank="0" text="" dxfId="0">
      <formula>$C$4</formula>
    </cfRule>
  </conditionalFormatting>
  <conditionalFormatting sqref="AN32">
    <cfRule type="cellIs" priority="2257" operator="lessThan" aboveAverage="0" equalAverage="0" bottom="0" percent="0" rank="0" text="" dxfId="0">
      <formula>$C$4</formula>
    </cfRule>
  </conditionalFormatting>
  <conditionalFormatting sqref="AO32">
    <cfRule type="cellIs" priority="2258" operator="lessThan" aboveAverage="0" equalAverage="0" bottom="0" percent="0" rank="0" text="" dxfId="0">
      <formula>$C$4</formula>
    </cfRule>
  </conditionalFormatting>
  <conditionalFormatting sqref="AP32">
    <cfRule type="cellIs" priority="2259" operator="lessThan" aboveAverage="0" equalAverage="0" bottom="0" percent="0" rank="0" text="" dxfId="0">
      <formula>$C$4</formula>
    </cfRule>
  </conditionalFormatting>
  <conditionalFormatting sqref="AQ32">
    <cfRule type="cellIs" priority="2260" operator="lessThan" aboveAverage="0" equalAverage="0" bottom="0" percent="0" rank="0" text="" dxfId="0">
      <formula>$C$4</formula>
    </cfRule>
  </conditionalFormatting>
  <conditionalFormatting sqref="AR32">
    <cfRule type="cellIs" priority="2261" operator="lessThan" aboveAverage="0" equalAverage="0" bottom="0" percent="0" rank="0" text="" dxfId="0">
      <formula>$C$4</formula>
    </cfRule>
  </conditionalFormatting>
  <conditionalFormatting sqref="AS32">
    <cfRule type="cellIs" priority="2262" operator="lessThan" aboveAverage="0" equalAverage="0" bottom="0" percent="0" rank="0" text="" dxfId="0">
      <formula>$C$4</formula>
    </cfRule>
  </conditionalFormatting>
  <conditionalFormatting sqref="AU32">
    <cfRule type="cellIs" priority="2263" operator="lessThan" aboveAverage="0" equalAverage="0" bottom="0" percent="0" rank="0" text="" dxfId="0">
      <formula>$C$4</formula>
    </cfRule>
  </conditionalFormatting>
  <conditionalFormatting sqref="AV32">
    <cfRule type="cellIs" priority="2264" operator="lessThan" aboveAverage="0" equalAverage="0" bottom="0" percent="0" rank="0" text="" dxfId="0">
      <formula>$C$4</formula>
    </cfRule>
  </conditionalFormatting>
  <conditionalFormatting sqref="AX32">
    <cfRule type="cellIs" priority="2265" operator="lessThan" aboveAverage="0" equalAverage="0" bottom="0" percent="0" rank="0" text="" dxfId="1">
      <formula>$C$4</formula>
    </cfRule>
    <cfRule type="cellIs" priority="2266" operator="lessThan" aboveAverage="0" equalAverage="0" bottom="0" percent="0" rank="0" text="" dxfId="0">
      <formula>$C$4</formula>
    </cfRule>
  </conditionalFormatting>
  <conditionalFormatting sqref="AY32">
    <cfRule type="cellIs" priority="2267" operator="lessThan" aboveAverage="0" equalAverage="0" bottom="0" percent="0" rank="0" text="" dxfId="1">
      <formula>$C$4</formula>
    </cfRule>
    <cfRule type="cellIs" priority="2268" operator="lessThan" aboveAverage="0" equalAverage="0" bottom="0" percent="0" rank="0" text="" dxfId="0">
      <formula>$C$4</formula>
    </cfRule>
  </conditionalFormatting>
  <conditionalFormatting sqref="AZ32">
    <cfRule type="cellIs" priority="2269" operator="lessThan" aboveAverage="0" equalAverage="0" bottom="0" percent="0" rank="0" text="" dxfId="1">
      <formula>$C$4</formula>
    </cfRule>
    <cfRule type="cellIs" priority="2270" operator="lessThan" aboveAverage="0" equalAverage="0" bottom="0" percent="0" rank="0" text="" dxfId="0">
      <formula>$C$4</formula>
    </cfRule>
  </conditionalFormatting>
  <conditionalFormatting sqref="BA32">
    <cfRule type="cellIs" priority="2271" operator="lessThan" aboveAverage="0" equalAverage="0" bottom="0" percent="0" rank="0" text="" dxfId="1">
      <formula>$C$4</formula>
    </cfRule>
    <cfRule type="cellIs" priority="2272" operator="lessThan" aboveAverage="0" equalAverage="0" bottom="0" percent="0" rank="0" text="" dxfId="0">
      <formula>$C$4</formula>
    </cfRule>
  </conditionalFormatting>
  <conditionalFormatting sqref="BB32">
    <cfRule type="cellIs" priority="2273" operator="lessThan" aboveAverage="0" equalAverage="0" bottom="0" percent="0" rank="0" text="" dxfId="1">
      <formula>$C$4</formula>
    </cfRule>
    <cfRule type="cellIs" priority="2274" operator="lessThan" aboveAverage="0" equalAverage="0" bottom="0" percent="0" rank="0" text="" dxfId="0">
      <formula>$C$4</formula>
    </cfRule>
  </conditionalFormatting>
  <conditionalFormatting sqref="BC32">
    <cfRule type="cellIs" priority="2275" operator="lessThan" aboveAverage="0" equalAverage="0" bottom="0" percent="0" rank="0" text="" dxfId="1">
      <formula>$C$4</formula>
    </cfRule>
    <cfRule type="cellIs" priority="2276" operator="lessThan" aboveAverage="0" equalAverage="0" bottom="0" percent="0" rank="0" text="" dxfId="0">
      <formula>$C$4</formula>
    </cfRule>
  </conditionalFormatting>
  <conditionalFormatting sqref="BD32">
    <cfRule type="cellIs" priority="2277" operator="lessThan" aboveAverage="0" equalAverage="0" bottom="0" percent="0" rank="0" text="" dxfId="1">
      <formula>$C$4</formula>
    </cfRule>
    <cfRule type="cellIs" priority="2278" operator="lessThan" aboveAverage="0" equalAverage="0" bottom="0" percent="0" rank="0" text="" dxfId="0">
      <formula>$C$4</formula>
    </cfRule>
  </conditionalFormatting>
  <conditionalFormatting sqref="BF32">
    <cfRule type="cellIs" priority="2279" operator="lessThan" aboveAverage="0" equalAverage="0" bottom="0" percent="0" rank="0" text="" dxfId="1">
      <formula>$C$4</formula>
    </cfRule>
    <cfRule type="cellIs" priority="2280" operator="lessThan" aboveAverage="0" equalAverage="0" bottom="0" percent="0" rank="0" text="" dxfId="0">
      <formula>$C$4</formula>
    </cfRule>
  </conditionalFormatting>
  <conditionalFormatting sqref="BG32">
    <cfRule type="cellIs" priority="2281" operator="lessThan" aboveAverage="0" equalAverage="0" bottom="0" percent="0" rank="0" text="" dxfId="1">
      <formula>$C$4</formula>
    </cfRule>
    <cfRule type="cellIs" priority="2282" operator="lessThan" aboveAverage="0" equalAverage="0" bottom="0" percent="0" rank="0" text="" dxfId="0">
      <formula>$C$4</formula>
    </cfRule>
  </conditionalFormatting>
  <conditionalFormatting sqref="BH32">
    <cfRule type="cellIs" priority="2283" operator="lessThan" aboveAverage="0" equalAverage="0" bottom="0" percent="0" rank="0" text="" dxfId="1">
      <formula>$C$4</formula>
    </cfRule>
    <cfRule type="cellIs" priority="2284" operator="lessThan" aboveAverage="0" equalAverage="0" bottom="0" percent="0" rank="0" text="" dxfId="0">
      <formula>$C$4</formula>
    </cfRule>
  </conditionalFormatting>
  <conditionalFormatting sqref="BI32">
    <cfRule type="cellIs" priority="2285" operator="lessThan" aboveAverage="0" equalAverage="0" bottom="0" percent="0" rank="0" text="" dxfId="1">
      <formula>$C$4</formula>
    </cfRule>
    <cfRule type="cellIs" priority="2286" operator="lessThan" aboveAverage="0" equalAverage="0" bottom="0" percent="0" rank="0" text="" dxfId="0">
      <formula>$C$4</formula>
    </cfRule>
  </conditionalFormatting>
  <conditionalFormatting sqref="BJ32">
    <cfRule type="cellIs" priority="2287" operator="lessThan" aboveAverage="0" equalAverage="0" bottom="0" percent="0" rank="0" text="" dxfId="1">
      <formula>$C$4</formula>
    </cfRule>
    <cfRule type="cellIs" priority="2288" operator="lessThan" aboveAverage="0" equalAverage="0" bottom="0" percent="0" rank="0" text="" dxfId="0">
      <formula>$C$4</formula>
    </cfRule>
  </conditionalFormatting>
  <conditionalFormatting sqref="BK32">
    <cfRule type="cellIs" priority="2289" operator="lessThan" aboveAverage="0" equalAverage="0" bottom="0" percent="0" rank="0" text="" dxfId="1">
      <formula>$C$4</formula>
    </cfRule>
    <cfRule type="cellIs" priority="2290" operator="lessThan" aboveAverage="0" equalAverage="0" bottom="0" percent="0" rank="0" text="" dxfId="0">
      <formula>$C$4</formula>
    </cfRule>
  </conditionalFormatting>
  <conditionalFormatting sqref="BL32">
    <cfRule type="cellIs" priority="2291" operator="lessThan" aboveAverage="0" equalAverage="0" bottom="0" percent="0" rank="0" text="" dxfId="1">
      <formula>$C$4</formula>
    </cfRule>
    <cfRule type="cellIs" priority="2292" operator="lessThan" aboveAverage="0" equalAverage="0" bottom="0" percent="0" rank="0" text="" dxfId="0">
      <formula>$C$4</formula>
    </cfRule>
  </conditionalFormatting>
  <conditionalFormatting sqref="BM32">
    <cfRule type="cellIs" priority="2293" operator="lessThan" aboveAverage="0" equalAverage="0" bottom="0" percent="0" rank="0" text="" dxfId="1">
      <formula>$C$4</formula>
    </cfRule>
    <cfRule type="cellIs" priority="2294" operator="lessThan" aboveAverage="0" equalAverage="0" bottom="0" percent="0" rank="0" text="" dxfId="0">
      <formula>$C$4</formula>
    </cfRule>
  </conditionalFormatting>
  <conditionalFormatting sqref="BN32">
    <cfRule type="cellIs" priority="2295" operator="lessThan" aboveAverage="0" equalAverage="0" bottom="0" percent="0" rank="0" text="" dxfId="1">
      <formula>$C$4</formula>
    </cfRule>
    <cfRule type="cellIs" priority="2296" operator="lessThan" aboveAverage="0" equalAverage="0" bottom="0" percent="0" rank="0" text="" dxfId="0">
      <formula>$C$4</formula>
    </cfRule>
  </conditionalFormatting>
  <conditionalFormatting sqref="BO32">
    <cfRule type="cellIs" priority="2297" operator="lessThan" aboveAverage="0" equalAverage="0" bottom="0" percent="0" rank="0" text="" dxfId="1">
      <formula>$C$4</formula>
    </cfRule>
    <cfRule type="cellIs" priority="2298" operator="lessThan" aboveAverage="0" equalAverage="0" bottom="0" percent="0" rank="0" text="" dxfId="0">
      <formula>$C$4</formula>
    </cfRule>
  </conditionalFormatting>
  <conditionalFormatting sqref="BP32">
    <cfRule type="cellIs" priority="2299" operator="lessThan" aboveAverage="0" equalAverage="0" bottom="0" percent="0" rank="0" text="" dxfId="1">
      <formula>$C$4</formula>
    </cfRule>
    <cfRule type="cellIs" priority="2300" operator="lessThan" aboveAverage="0" equalAverage="0" bottom="0" percent="0" rank="0" text="" dxfId="0">
      <formula>$C$4</formula>
    </cfRule>
  </conditionalFormatting>
  <conditionalFormatting sqref="BQ32">
    <cfRule type="cellIs" priority="2301" operator="lessThan" aboveAverage="0" equalAverage="0" bottom="0" percent="0" rank="0" text="" dxfId="1">
      <formula>$C$4</formula>
    </cfRule>
    <cfRule type="cellIs" priority="2302" operator="lessThan" aboveAverage="0" equalAverage="0" bottom="0" percent="0" rank="0" text="" dxfId="0">
      <formula>$C$4</formula>
    </cfRule>
  </conditionalFormatting>
  <conditionalFormatting sqref="BR32">
    <cfRule type="cellIs" priority="2303" operator="lessThan" aboveAverage="0" equalAverage="0" bottom="0" percent="0" rank="0" text="" dxfId="0">
      <formula>$C$4</formula>
    </cfRule>
  </conditionalFormatting>
  <conditionalFormatting sqref="BS32">
    <cfRule type="cellIs" priority="2304" operator="lessThan" aboveAverage="0" equalAverage="0" bottom="0" percent="0" rank="0" text="" dxfId="0">
      <formula>$C$4</formula>
    </cfRule>
  </conditionalFormatting>
  <conditionalFormatting sqref="BU32">
    <cfRule type="cellIs" priority="2305" operator="lessThan" aboveAverage="0" equalAverage="0" bottom="0" percent="0" rank="0" text="" dxfId="0">
      <formula>$C$4</formula>
    </cfRule>
  </conditionalFormatting>
  <conditionalFormatting sqref="BV32">
    <cfRule type="cellIs" priority="2306" operator="lessThan" aboveAverage="0" equalAverage="0" bottom="0" percent="0" rank="0" text="" dxfId="0">
      <formula>$C$4</formula>
    </cfRule>
  </conditionalFormatting>
  <conditionalFormatting sqref="BW32">
    <cfRule type="cellIs" priority="2307" operator="lessThan" aboveAverage="0" equalAverage="0" bottom="0" percent="0" rank="0" text="" dxfId="0">
      <formula>$C$4</formula>
    </cfRule>
  </conditionalFormatting>
  <conditionalFormatting sqref="BX32">
    <cfRule type="cellIs" priority="2308" operator="lessThan" aboveAverage="0" equalAverage="0" bottom="0" percent="0" rank="0" text="" dxfId="0">
      <formula>$C$4</formula>
    </cfRule>
  </conditionalFormatting>
  <conditionalFormatting sqref="BY32">
    <cfRule type="cellIs" priority="2309" operator="lessThan" aboveAverage="0" equalAverage="0" bottom="0" percent="0" rank="0" text="" dxfId="0">
      <formula>$C$4</formula>
    </cfRule>
  </conditionalFormatting>
  <conditionalFormatting sqref="BZ32">
    <cfRule type="cellIs" priority="2310" operator="lessThan" aboveAverage="0" equalAverage="0" bottom="0" percent="0" rank="0" text="" dxfId="0">
      <formula>$C$4</formula>
    </cfRule>
  </conditionalFormatting>
  <conditionalFormatting sqref="CA32">
    <cfRule type="cellIs" priority="2311" operator="lessThan" aboveAverage="0" equalAverage="0" bottom="0" percent="0" rank="0" text="" dxfId="0">
      <formula>$C$4</formula>
    </cfRule>
  </conditionalFormatting>
  <conditionalFormatting sqref="CB32">
    <cfRule type="cellIs" priority="2312" operator="lessThan" aboveAverage="0" equalAverage="0" bottom="0" percent="0" rank="0" text="" dxfId="0">
      <formula>$C$4</formula>
    </cfRule>
  </conditionalFormatting>
  <conditionalFormatting sqref="CC32">
    <cfRule type="cellIs" priority="2313" operator="lessThan" aboveAverage="0" equalAverage="0" bottom="0" percent="0" rank="0" text="" dxfId="0">
      <formula>$C$4</formula>
    </cfRule>
  </conditionalFormatting>
  <conditionalFormatting sqref="CD32">
    <cfRule type="cellIs" priority="2314" operator="lessThan" aboveAverage="0" equalAverage="0" bottom="0" percent="0" rank="0" text="" dxfId="0">
      <formula>$C$4</formula>
    </cfRule>
  </conditionalFormatting>
  <conditionalFormatting sqref="CE32">
    <cfRule type="cellIs" priority="2315" operator="lessThan" aboveAverage="0" equalAverage="0" bottom="0" percent="0" rank="0" text="" dxfId="0">
      <formula>$C$4</formula>
    </cfRule>
  </conditionalFormatting>
  <conditionalFormatting sqref="CF32">
    <cfRule type="cellIs" priority="2316" operator="lessThan" aboveAverage="0" equalAverage="0" bottom="0" percent="0" rank="0" text="" dxfId="0">
      <formula>$C$4</formula>
    </cfRule>
  </conditionalFormatting>
  <conditionalFormatting sqref="CG32">
    <cfRule type="cellIs" priority="2317" operator="lessThan" aboveAverage="0" equalAverage="0" bottom="0" percent="0" rank="0" text="" dxfId="0">
      <formula>$C$4</formula>
    </cfRule>
  </conditionalFormatting>
  <conditionalFormatting sqref="CH32">
    <cfRule type="cellIs" priority="2318" operator="lessThan" aboveAverage="0" equalAverage="0" bottom="0" percent="0" rank="0" text="" dxfId="1">
      <formula>$C$4</formula>
    </cfRule>
    <cfRule type="cellIs" priority="2319" operator="lessThan" aboveAverage="0" equalAverage="0" bottom="0" percent="0" rank="0" text="" dxfId="0">
      <formula>$C$4</formula>
    </cfRule>
  </conditionalFormatting>
  <conditionalFormatting sqref="CI32">
    <cfRule type="cellIs" priority="2320" operator="lessThan" aboveAverage="0" equalAverage="0" bottom="0" percent="0" rank="0" text="" dxfId="1">
      <formula>$C$4</formula>
    </cfRule>
    <cfRule type="cellIs" priority="2321" operator="lessThan" aboveAverage="0" equalAverage="0" bottom="0" percent="0" rank="0" text="" dxfId="0">
      <formula>$C$4</formula>
    </cfRule>
  </conditionalFormatting>
  <conditionalFormatting sqref="CJ32">
    <cfRule type="cellIs" priority="2322" operator="lessThan" aboveAverage="0" equalAverage="0" bottom="0" percent="0" rank="0" text="" dxfId="1">
      <formula>$C$4</formula>
    </cfRule>
    <cfRule type="cellIs" priority="2323" operator="lessThan" aboveAverage="0" equalAverage="0" bottom="0" percent="0" rank="0" text="" dxfId="0">
      <formula>$C$4</formula>
    </cfRule>
  </conditionalFormatting>
  <conditionalFormatting sqref="CK32">
    <cfRule type="cellIs" priority="2324" operator="lessThan" aboveAverage="0" equalAverage="0" bottom="0" percent="0" rank="0" text="" dxfId="1">
      <formula>$C$4</formula>
    </cfRule>
    <cfRule type="cellIs" priority="2325" operator="lessThan" aboveAverage="0" equalAverage="0" bottom="0" percent="0" rank="0" text="" dxfId="0">
      <formula>$C$4</formula>
    </cfRule>
  </conditionalFormatting>
  <conditionalFormatting sqref="CL32">
    <cfRule type="cellIs" priority="2326" operator="lessThan" aboveAverage="0" equalAverage="0" bottom="0" percent="0" rank="0" text="" dxfId="1">
      <formula>$C$4</formula>
    </cfRule>
    <cfRule type="cellIs" priority="2327" operator="lessThan" aboveAverage="0" equalAverage="0" bottom="0" percent="0" rank="0" text="" dxfId="0">
      <formula>$C$4</formula>
    </cfRule>
  </conditionalFormatting>
  <conditionalFormatting sqref="CM32">
    <cfRule type="cellIs" priority="2328" operator="lessThan" aboveAverage="0" equalAverage="0" bottom="0" percent="0" rank="0" text="" dxfId="0">
      <formula>$C$4</formula>
    </cfRule>
  </conditionalFormatting>
  <conditionalFormatting sqref="CN32">
    <cfRule type="cellIs" priority="2329" operator="lessThan" aboveAverage="0" equalAverage="0" bottom="0" percent="0" rank="0" text="" dxfId="0">
      <formula>$C$4</formula>
    </cfRule>
  </conditionalFormatting>
  <conditionalFormatting sqref="CO32">
    <cfRule type="cellIs" priority="2330" operator="lessThan" aboveAverage="0" equalAverage="0" bottom="0" percent="0" rank="0" text="" dxfId="0">
      <formula>$C$4</formula>
    </cfRule>
  </conditionalFormatting>
  <conditionalFormatting sqref="CR32">
    <cfRule type="cellIs" priority="2331" operator="lessThan" aboveAverage="0" equalAverage="0" bottom="0" percent="0" rank="0" text="" dxfId="1">
      <formula>$C$4</formula>
    </cfRule>
    <cfRule type="cellIs" priority="2332" operator="lessThan" aboveAverage="0" equalAverage="0" bottom="0" percent="0" rank="0" text="" dxfId="0">
      <formula>$C$4</formula>
    </cfRule>
  </conditionalFormatting>
  <conditionalFormatting sqref="CW32">
    <cfRule type="cellIs" priority="2333" operator="lessThan" aboveAverage="0" equalAverage="0" bottom="0" percent="0" rank="0" text="" dxfId="0">
      <formula>1</formula>
    </cfRule>
  </conditionalFormatting>
  <conditionalFormatting sqref="L33">
    <cfRule type="cellIs" priority="2334" operator="lessThan" aboveAverage="0" equalAverage="0" bottom="0" percent="0" rank="0" text="" dxfId="1">
      <formula>$C$4</formula>
    </cfRule>
    <cfRule type="cellIs" priority="2335" operator="lessThan" aboveAverage="0" equalAverage="0" bottom="0" percent="0" rank="0" text="" dxfId="0">
      <formula>$C$4</formula>
    </cfRule>
  </conditionalFormatting>
  <conditionalFormatting sqref="M33">
    <cfRule type="cellIs" priority="2336" operator="lessThan" aboveAverage="0" equalAverage="0" bottom="0" percent="0" rank="0" text="" dxfId="1">
      <formula>$C$4</formula>
    </cfRule>
    <cfRule type="cellIs" priority="2337" operator="lessThan" aboveAverage="0" equalAverage="0" bottom="0" percent="0" rank="0" text="" dxfId="0">
      <formula>$C$4</formula>
    </cfRule>
  </conditionalFormatting>
  <conditionalFormatting sqref="O33">
    <cfRule type="cellIs" priority="2338" operator="lessThan" aboveAverage="0" equalAverage="0" bottom="0" percent="0" rank="0" text="" dxfId="0">
      <formula>$C$4</formula>
    </cfRule>
  </conditionalFormatting>
  <conditionalFormatting sqref="P33">
    <cfRule type="cellIs" priority="2339" operator="lessThan" aboveAverage="0" equalAverage="0" bottom="0" percent="0" rank="0" text="" dxfId="0">
      <formula>$C$4</formula>
    </cfRule>
  </conditionalFormatting>
  <conditionalFormatting sqref="Q33">
    <cfRule type="cellIs" priority="2340" operator="lessThan" aboveAverage="0" equalAverage="0" bottom="0" percent="0" rank="0" text="" dxfId="0">
      <formula>$C$4</formula>
    </cfRule>
  </conditionalFormatting>
  <conditionalFormatting sqref="R33">
    <cfRule type="cellIs" priority="2341" operator="lessThan" aboveAverage="0" equalAverage="0" bottom="0" percent="0" rank="0" text="" dxfId="0">
      <formula>$C$4</formula>
    </cfRule>
  </conditionalFormatting>
  <conditionalFormatting sqref="S33">
    <cfRule type="cellIs" priority="2342" operator="lessThan" aboveAverage="0" equalAverage="0" bottom="0" percent="0" rank="0" text="" dxfId="0">
      <formula>$C$4</formula>
    </cfRule>
  </conditionalFormatting>
  <conditionalFormatting sqref="T33">
    <cfRule type="cellIs" priority="2343" operator="lessThan" aboveAverage="0" equalAverage="0" bottom="0" percent="0" rank="0" text="" dxfId="0">
      <formula>$C$4</formula>
    </cfRule>
  </conditionalFormatting>
  <conditionalFormatting sqref="U33">
    <cfRule type="cellIs" priority="2344" operator="lessThan" aboveAverage="0" equalAverage="0" bottom="0" percent="0" rank="0" text="" dxfId="0">
      <formula>$C$4</formula>
    </cfRule>
  </conditionalFormatting>
  <conditionalFormatting sqref="V33">
    <cfRule type="cellIs" priority="2345" operator="lessThan" aboveAverage="0" equalAverage="0" bottom="0" percent="0" rank="0" text="" dxfId="0">
      <formula>$C$4</formula>
    </cfRule>
  </conditionalFormatting>
  <conditionalFormatting sqref="W33">
    <cfRule type="cellIs" priority="2346" operator="lessThan" aboveAverage="0" equalAverage="0" bottom="0" percent="0" rank="0" text="" dxfId="0">
      <formula>$C$4</formula>
    </cfRule>
  </conditionalFormatting>
  <conditionalFormatting sqref="X33">
    <cfRule type="cellIs" priority="2347" operator="lessThan" aboveAverage="0" equalAverage="0" bottom="0" percent="0" rank="0" text="" dxfId="0">
      <formula>$C$4</formula>
    </cfRule>
  </conditionalFormatting>
  <conditionalFormatting sqref="Y33">
    <cfRule type="cellIs" priority="2348" operator="lessThan" aboveAverage="0" equalAverage="0" bottom="0" percent="0" rank="0" text="" dxfId="0">
      <formula>$C$4</formula>
    </cfRule>
  </conditionalFormatting>
  <conditionalFormatting sqref="Z33">
    <cfRule type="cellIs" priority="2349" operator="lessThan" aboveAverage="0" equalAverage="0" bottom="0" percent="0" rank="0" text="" dxfId="0">
      <formula>$C$4</formula>
    </cfRule>
  </conditionalFormatting>
  <conditionalFormatting sqref="AA33">
    <cfRule type="cellIs" priority="2350" operator="lessThan" aboveAverage="0" equalAverage="0" bottom="0" percent="0" rank="0" text="" dxfId="0">
      <formula>$C$4</formula>
    </cfRule>
  </conditionalFormatting>
  <conditionalFormatting sqref="AB33">
    <cfRule type="cellIs" priority="2351" operator="lessThan" aboveAverage="0" equalAverage="0" bottom="0" percent="0" rank="0" text="" dxfId="0">
      <formula>$C$4</formula>
    </cfRule>
  </conditionalFormatting>
  <conditionalFormatting sqref="AC33">
    <cfRule type="cellIs" priority="2352" operator="lessThan" aboveAverage="0" equalAverage="0" bottom="0" percent="0" rank="0" text="" dxfId="0">
      <formula>$C$4</formula>
    </cfRule>
  </conditionalFormatting>
  <conditionalFormatting sqref="AD33">
    <cfRule type="cellIs" priority="2353" operator="lessThan" aboveAverage="0" equalAverage="0" bottom="0" percent="0" rank="0" text="" dxfId="0">
      <formula>$C$4</formula>
    </cfRule>
  </conditionalFormatting>
  <conditionalFormatting sqref="AE33">
    <cfRule type="cellIs" priority="2354" operator="lessThan" aboveAverage="0" equalAverage="0" bottom="0" percent="0" rank="0" text="" dxfId="0">
      <formula>$C$4</formula>
    </cfRule>
  </conditionalFormatting>
  <conditionalFormatting sqref="AF33">
    <cfRule type="cellIs" priority="2355" operator="lessThan" aboveAverage="0" equalAverage="0" bottom="0" percent="0" rank="0" text="" dxfId="0">
      <formula>$C$4</formula>
    </cfRule>
  </conditionalFormatting>
  <conditionalFormatting sqref="AG33">
    <cfRule type="cellIs" priority="2356" operator="lessThan" aboveAverage="0" equalAverage="0" bottom="0" percent="0" rank="0" text="" dxfId="0">
      <formula>$C$4</formula>
    </cfRule>
  </conditionalFormatting>
  <conditionalFormatting sqref="AH33">
    <cfRule type="cellIs" priority="2357" operator="lessThan" aboveAverage="0" equalAverage="0" bottom="0" percent="0" rank="0" text="" dxfId="0">
      <formula>$C$4</formula>
    </cfRule>
  </conditionalFormatting>
  <conditionalFormatting sqref="AI33">
    <cfRule type="cellIs" priority="2358" operator="lessThan" aboveAverage="0" equalAverage="0" bottom="0" percent="0" rank="0" text="" dxfId="0">
      <formula>$C$4</formula>
    </cfRule>
  </conditionalFormatting>
  <conditionalFormatting sqref="AJ33">
    <cfRule type="cellIs" priority="2359" operator="lessThan" aboveAverage="0" equalAverage="0" bottom="0" percent="0" rank="0" text="" dxfId="0">
      <formula>$C$4</formula>
    </cfRule>
  </conditionalFormatting>
  <conditionalFormatting sqref="AK33">
    <cfRule type="cellIs" priority="2360" operator="lessThan" aboveAverage="0" equalAverage="0" bottom="0" percent="0" rank="0" text="" dxfId="0">
      <formula>$C$4</formula>
    </cfRule>
  </conditionalFormatting>
  <conditionalFormatting sqref="AL33">
    <cfRule type="cellIs" priority="2361" operator="lessThan" aboveAverage="0" equalAverage="0" bottom="0" percent="0" rank="0" text="" dxfId="0">
      <formula>$C$4</formula>
    </cfRule>
  </conditionalFormatting>
  <conditionalFormatting sqref="AM33">
    <cfRule type="cellIs" priority="2362" operator="lessThan" aboveAverage="0" equalAverage="0" bottom="0" percent="0" rank="0" text="" dxfId="0">
      <formula>$C$4</formula>
    </cfRule>
  </conditionalFormatting>
  <conditionalFormatting sqref="AN33">
    <cfRule type="cellIs" priority="2363" operator="lessThan" aboveAverage="0" equalAverage="0" bottom="0" percent="0" rank="0" text="" dxfId="0">
      <formula>$C$4</formula>
    </cfRule>
  </conditionalFormatting>
  <conditionalFormatting sqref="AO33">
    <cfRule type="cellIs" priority="2364" operator="lessThan" aboveAverage="0" equalAverage="0" bottom="0" percent="0" rank="0" text="" dxfId="0">
      <formula>$C$4</formula>
    </cfRule>
  </conditionalFormatting>
  <conditionalFormatting sqref="AP33">
    <cfRule type="cellIs" priority="2365" operator="lessThan" aboveAverage="0" equalAverage="0" bottom="0" percent="0" rank="0" text="" dxfId="0">
      <formula>$C$4</formula>
    </cfRule>
  </conditionalFormatting>
  <conditionalFormatting sqref="AQ33">
    <cfRule type="cellIs" priority="2366" operator="lessThan" aboveAverage="0" equalAverage="0" bottom="0" percent="0" rank="0" text="" dxfId="0">
      <formula>$C$4</formula>
    </cfRule>
  </conditionalFormatting>
  <conditionalFormatting sqref="AR33">
    <cfRule type="cellIs" priority="2367" operator="lessThan" aboveAverage="0" equalAverage="0" bottom="0" percent="0" rank="0" text="" dxfId="0">
      <formula>$C$4</formula>
    </cfRule>
  </conditionalFormatting>
  <conditionalFormatting sqref="AS33">
    <cfRule type="cellIs" priority="2368" operator="lessThan" aboveAverage="0" equalAverage="0" bottom="0" percent="0" rank="0" text="" dxfId="0">
      <formula>$C$4</formula>
    </cfRule>
  </conditionalFormatting>
  <conditionalFormatting sqref="AU33">
    <cfRule type="cellIs" priority="2369" operator="lessThan" aboveAverage="0" equalAverage="0" bottom="0" percent="0" rank="0" text="" dxfId="0">
      <formula>$C$4</formula>
    </cfRule>
  </conditionalFormatting>
  <conditionalFormatting sqref="AV33">
    <cfRule type="cellIs" priority="2370" operator="lessThan" aboveAverage="0" equalAverage="0" bottom="0" percent="0" rank="0" text="" dxfId="0">
      <formula>$C$4</formula>
    </cfRule>
  </conditionalFormatting>
  <conditionalFormatting sqref="AX33">
    <cfRule type="cellIs" priority="2371" operator="lessThan" aboveAverage="0" equalAverage="0" bottom="0" percent="0" rank="0" text="" dxfId="1">
      <formula>$C$4</formula>
    </cfRule>
    <cfRule type="cellIs" priority="2372" operator="lessThan" aboveAverage="0" equalAverage="0" bottom="0" percent="0" rank="0" text="" dxfId="0">
      <formula>$C$4</formula>
    </cfRule>
  </conditionalFormatting>
  <conditionalFormatting sqref="AY33">
    <cfRule type="cellIs" priority="2373" operator="lessThan" aboveAverage="0" equalAverage="0" bottom="0" percent="0" rank="0" text="" dxfId="1">
      <formula>$C$4</formula>
    </cfRule>
    <cfRule type="cellIs" priority="2374" operator="lessThan" aboveAverage="0" equalAverage="0" bottom="0" percent="0" rank="0" text="" dxfId="0">
      <formula>$C$4</formula>
    </cfRule>
  </conditionalFormatting>
  <conditionalFormatting sqref="AZ33">
    <cfRule type="cellIs" priority="2375" operator="lessThan" aboveAverage="0" equalAverage="0" bottom="0" percent="0" rank="0" text="" dxfId="1">
      <formula>$C$4</formula>
    </cfRule>
    <cfRule type="cellIs" priority="2376" operator="lessThan" aboveAverage="0" equalAverage="0" bottom="0" percent="0" rank="0" text="" dxfId="0">
      <formula>$C$4</formula>
    </cfRule>
  </conditionalFormatting>
  <conditionalFormatting sqref="BA33">
    <cfRule type="cellIs" priority="2377" operator="lessThan" aboveAverage="0" equalAverage="0" bottom="0" percent="0" rank="0" text="" dxfId="1">
      <formula>$C$4</formula>
    </cfRule>
    <cfRule type="cellIs" priority="2378" operator="lessThan" aboveAverage="0" equalAverage="0" bottom="0" percent="0" rank="0" text="" dxfId="0">
      <formula>$C$4</formula>
    </cfRule>
  </conditionalFormatting>
  <conditionalFormatting sqref="BB33">
    <cfRule type="cellIs" priority="2379" operator="lessThan" aboveAverage="0" equalAverage="0" bottom="0" percent="0" rank="0" text="" dxfId="1">
      <formula>$C$4</formula>
    </cfRule>
    <cfRule type="cellIs" priority="2380" operator="lessThan" aboveAverage="0" equalAverage="0" bottom="0" percent="0" rank="0" text="" dxfId="0">
      <formula>$C$4</formula>
    </cfRule>
  </conditionalFormatting>
  <conditionalFormatting sqref="BC33">
    <cfRule type="cellIs" priority="2381" operator="lessThan" aboveAverage="0" equalAverage="0" bottom="0" percent="0" rank="0" text="" dxfId="1">
      <formula>$C$4</formula>
    </cfRule>
    <cfRule type="cellIs" priority="2382" operator="lessThan" aboveAverage="0" equalAverage="0" bottom="0" percent="0" rank="0" text="" dxfId="0">
      <formula>$C$4</formula>
    </cfRule>
  </conditionalFormatting>
  <conditionalFormatting sqref="BD33">
    <cfRule type="cellIs" priority="2383" operator="lessThan" aboveAverage="0" equalAverage="0" bottom="0" percent="0" rank="0" text="" dxfId="1">
      <formula>$C$4</formula>
    </cfRule>
    <cfRule type="cellIs" priority="2384" operator="lessThan" aboveAverage="0" equalAverage="0" bottom="0" percent="0" rank="0" text="" dxfId="0">
      <formula>$C$4</formula>
    </cfRule>
  </conditionalFormatting>
  <conditionalFormatting sqref="BF33">
    <cfRule type="cellIs" priority="2385" operator="lessThan" aboveAverage="0" equalAverage="0" bottom="0" percent="0" rank="0" text="" dxfId="1">
      <formula>$C$4</formula>
    </cfRule>
    <cfRule type="cellIs" priority="2386" operator="lessThan" aboveAverage="0" equalAverage="0" bottom="0" percent="0" rank="0" text="" dxfId="0">
      <formula>$C$4</formula>
    </cfRule>
  </conditionalFormatting>
  <conditionalFormatting sqref="BG33">
    <cfRule type="cellIs" priority="2387" operator="lessThan" aboveAverage="0" equalAverage="0" bottom="0" percent="0" rank="0" text="" dxfId="1">
      <formula>$C$4</formula>
    </cfRule>
    <cfRule type="cellIs" priority="2388" operator="lessThan" aboveAverage="0" equalAverage="0" bottom="0" percent="0" rank="0" text="" dxfId="0">
      <formula>$C$4</formula>
    </cfRule>
  </conditionalFormatting>
  <conditionalFormatting sqref="BH33">
    <cfRule type="cellIs" priority="2389" operator="lessThan" aboveAverage="0" equalAverage="0" bottom="0" percent="0" rank="0" text="" dxfId="1">
      <formula>$C$4</formula>
    </cfRule>
    <cfRule type="cellIs" priority="2390" operator="lessThan" aboveAverage="0" equalAverage="0" bottom="0" percent="0" rank="0" text="" dxfId="0">
      <formula>$C$4</formula>
    </cfRule>
  </conditionalFormatting>
  <conditionalFormatting sqref="BI33">
    <cfRule type="cellIs" priority="2391" operator="lessThan" aboveAverage="0" equalAverage="0" bottom="0" percent="0" rank="0" text="" dxfId="1">
      <formula>$C$4</formula>
    </cfRule>
    <cfRule type="cellIs" priority="2392" operator="lessThan" aboveAverage="0" equalAverage="0" bottom="0" percent="0" rank="0" text="" dxfId="0">
      <formula>$C$4</formula>
    </cfRule>
  </conditionalFormatting>
  <conditionalFormatting sqref="BJ33">
    <cfRule type="cellIs" priority="2393" operator="lessThan" aboveAverage="0" equalAverage="0" bottom="0" percent="0" rank="0" text="" dxfId="1">
      <formula>$C$4</formula>
    </cfRule>
    <cfRule type="cellIs" priority="2394" operator="lessThan" aboveAverage="0" equalAverage="0" bottom="0" percent="0" rank="0" text="" dxfId="0">
      <formula>$C$4</formula>
    </cfRule>
  </conditionalFormatting>
  <conditionalFormatting sqref="BK33">
    <cfRule type="cellIs" priority="2395" operator="lessThan" aboveAverage="0" equalAverage="0" bottom="0" percent="0" rank="0" text="" dxfId="1">
      <formula>$C$4</formula>
    </cfRule>
    <cfRule type="cellIs" priority="2396" operator="lessThan" aboveAverage="0" equalAverage="0" bottom="0" percent="0" rank="0" text="" dxfId="0">
      <formula>$C$4</formula>
    </cfRule>
  </conditionalFormatting>
  <conditionalFormatting sqref="BL33">
    <cfRule type="cellIs" priority="2397" operator="lessThan" aboveAverage="0" equalAverage="0" bottom="0" percent="0" rank="0" text="" dxfId="1">
      <formula>$C$4</formula>
    </cfRule>
    <cfRule type="cellIs" priority="2398" operator="lessThan" aboveAverage="0" equalAverage="0" bottom="0" percent="0" rank="0" text="" dxfId="0">
      <formula>$C$4</formula>
    </cfRule>
  </conditionalFormatting>
  <conditionalFormatting sqref="BM33">
    <cfRule type="cellIs" priority="2399" operator="lessThan" aboveAverage="0" equalAverage="0" bottom="0" percent="0" rank="0" text="" dxfId="1">
      <formula>$C$4</formula>
    </cfRule>
    <cfRule type="cellIs" priority="2400" operator="lessThan" aboveAverage="0" equalAverage="0" bottom="0" percent="0" rank="0" text="" dxfId="0">
      <formula>$C$4</formula>
    </cfRule>
  </conditionalFormatting>
  <conditionalFormatting sqref="BN33">
    <cfRule type="cellIs" priority="2401" operator="lessThan" aboveAverage="0" equalAverage="0" bottom="0" percent="0" rank="0" text="" dxfId="1">
      <formula>$C$4</formula>
    </cfRule>
    <cfRule type="cellIs" priority="2402" operator="lessThan" aboveAverage="0" equalAverage="0" bottom="0" percent="0" rank="0" text="" dxfId="0">
      <formula>$C$4</formula>
    </cfRule>
  </conditionalFormatting>
  <conditionalFormatting sqref="BO33">
    <cfRule type="cellIs" priority="2403" operator="lessThan" aboveAverage="0" equalAverage="0" bottom="0" percent="0" rank="0" text="" dxfId="1">
      <formula>$C$4</formula>
    </cfRule>
    <cfRule type="cellIs" priority="2404" operator="lessThan" aboveAverage="0" equalAverage="0" bottom="0" percent="0" rank="0" text="" dxfId="0">
      <formula>$C$4</formula>
    </cfRule>
  </conditionalFormatting>
  <conditionalFormatting sqref="BP33">
    <cfRule type="cellIs" priority="2405" operator="lessThan" aboveAverage="0" equalAverage="0" bottom="0" percent="0" rank="0" text="" dxfId="1">
      <formula>$C$4</formula>
    </cfRule>
    <cfRule type="cellIs" priority="2406" operator="lessThan" aboveAverage="0" equalAverage="0" bottom="0" percent="0" rank="0" text="" dxfId="0">
      <formula>$C$4</formula>
    </cfRule>
  </conditionalFormatting>
  <conditionalFormatting sqref="BQ33">
    <cfRule type="cellIs" priority="2407" operator="lessThan" aboveAverage="0" equalAverage="0" bottom="0" percent="0" rank="0" text="" dxfId="1">
      <formula>$C$4</formula>
    </cfRule>
    <cfRule type="cellIs" priority="2408" operator="lessThan" aboveAverage="0" equalAverage="0" bottom="0" percent="0" rank="0" text="" dxfId="0">
      <formula>$C$4</formula>
    </cfRule>
  </conditionalFormatting>
  <conditionalFormatting sqref="BR33">
    <cfRule type="cellIs" priority="2409" operator="lessThan" aboveAverage="0" equalAverage="0" bottom="0" percent="0" rank="0" text="" dxfId="0">
      <formula>$C$4</formula>
    </cfRule>
  </conditionalFormatting>
  <conditionalFormatting sqref="BS33">
    <cfRule type="cellIs" priority="2410" operator="lessThan" aboveAverage="0" equalAverage="0" bottom="0" percent="0" rank="0" text="" dxfId="0">
      <formula>$C$4</formula>
    </cfRule>
  </conditionalFormatting>
  <conditionalFormatting sqref="BU33">
    <cfRule type="cellIs" priority="2411" operator="lessThan" aboveAverage="0" equalAverage="0" bottom="0" percent="0" rank="0" text="" dxfId="0">
      <formula>$C$4</formula>
    </cfRule>
  </conditionalFormatting>
  <conditionalFormatting sqref="BV33">
    <cfRule type="cellIs" priority="2412" operator="lessThan" aboveAverage="0" equalAverage="0" bottom="0" percent="0" rank="0" text="" dxfId="0">
      <formula>$C$4</formula>
    </cfRule>
  </conditionalFormatting>
  <conditionalFormatting sqref="BW33">
    <cfRule type="cellIs" priority="2413" operator="lessThan" aboveAverage="0" equalAverage="0" bottom="0" percent="0" rank="0" text="" dxfId="0">
      <formula>$C$4</formula>
    </cfRule>
  </conditionalFormatting>
  <conditionalFormatting sqref="BX33">
    <cfRule type="cellIs" priority="2414" operator="lessThan" aboveAverage="0" equalAverage="0" bottom="0" percent="0" rank="0" text="" dxfId="0">
      <formula>$C$4</formula>
    </cfRule>
  </conditionalFormatting>
  <conditionalFormatting sqref="BY33">
    <cfRule type="cellIs" priority="2415" operator="lessThan" aboveAverage="0" equalAverage="0" bottom="0" percent="0" rank="0" text="" dxfId="0">
      <formula>$C$4</formula>
    </cfRule>
  </conditionalFormatting>
  <conditionalFormatting sqref="BZ33">
    <cfRule type="cellIs" priority="2416" operator="lessThan" aboveAverage="0" equalAverage="0" bottom="0" percent="0" rank="0" text="" dxfId="0">
      <formula>$C$4</formula>
    </cfRule>
  </conditionalFormatting>
  <conditionalFormatting sqref="CA33">
    <cfRule type="cellIs" priority="2417" operator="lessThan" aboveAverage="0" equalAverage="0" bottom="0" percent="0" rank="0" text="" dxfId="0">
      <formula>$C$4</formula>
    </cfRule>
  </conditionalFormatting>
  <conditionalFormatting sqref="CB33">
    <cfRule type="cellIs" priority="2418" operator="lessThan" aboveAverage="0" equalAverage="0" bottom="0" percent="0" rank="0" text="" dxfId="0">
      <formula>$C$4</formula>
    </cfRule>
  </conditionalFormatting>
  <conditionalFormatting sqref="CC33">
    <cfRule type="cellIs" priority="2419" operator="lessThan" aboveAverage="0" equalAverage="0" bottom="0" percent="0" rank="0" text="" dxfId="0">
      <formula>$C$4</formula>
    </cfRule>
  </conditionalFormatting>
  <conditionalFormatting sqref="CD33">
    <cfRule type="cellIs" priority="2420" operator="lessThan" aboveAverage="0" equalAverage="0" bottom="0" percent="0" rank="0" text="" dxfId="0">
      <formula>$C$4</formula>
    </cfRule>
  </conditionalFormatting>
  <conditionalFormatting sqref="CE33">
    <cfRule type="cellIs" priority="2421" operator="lessThan" aboveAverage="0" equalAverage="0" bottom="0" percent="0" rank="0" text="" dxfId="0">
      <formula>$C$4</formula>
    </cfRule>
  </conditionalFormatting>
  <conditionalFormatting sqref="CF33">
    <cfRule type="cellIs" priority="2422" operator="lessThan" aboveAverage="0" equalAverage="0" bottom="0" percent="0" rank="0" text="" dxfId="0">
      <formula>$C$4</formula>
    </cfRule>
  </conditionalFormatting>
  <conditionalFormatting sqref="CG33">
    <cfRule type="cellIs" priority="2423" operator="lessThan" aboveAverage="0" equalAverage="0" bottom="0" percent="0" rank="0" text="" dxfId="0">
      <formula>$C$4</formula>
    </cfRule>
  </conditionalFormatting>
  <conditionalFormatting sqref="CH33">
    <cfRule type="cellIs" priority="2424" operator="lessThan" aboveAverage="0" equalAverage="0" bottom="0" percent="0" rank="0" text="" dxfId="1">
      <formula>$C$4</formula>
    </cfRule>
    <cfRule type="cellIs" priority="2425" operator="lessThan" aboveAverage="0" equalAverage="0" bottom="0" percent="0" rank="0" text="" dxfId="0">
      <formula>$C$4</formula>
    </cfRule>
  </conditionalFormatting>
  <conditionalFormatting sqref="CI33">
    <cfRule type="cellIs" priority="2426" operator="lessThan" aboveAverage="0" equalAverage="0" bottom="0" percent="0" rank="0" text="" dxfId="1">
      <formula>$C$4</formula>
    </cfRule>
    <cfRule type="cellIs" priority="2427" operator="lessThan" aboveAverage="0" equalAverage="0" bottom="0" percent="0" rank="0" text="" dxfId="0">
      <formula>$C$4</formula>
    </cfRule>
  </conditionalFormatting>
  <conditionalFormatting sqref="CJ33">
    <cfRule type="cellIs" priority="2428" operator="lessThan" aboveAverage="0" equalAverage="0" bottom="0" percent="0" rank="0" text="" dxfId="1">
      <formula>$C$4</formula>
    </cfRule>
    <cfRule type="cellIs" priority="2429" operator="lessThan" aboveAverage="0" equalAverage="0" bottom="0" percent="0" rank="0" text="" dxfId="0">
      <formula>$C$4</formula>
    </cfRule>
  </conditionalFormatting>
  <conditionalFormatting sqref="CK33">
    <cfRule type="cellIs" priority="2430" operator="lessThan" aboveAverage="0" equalAverage="0" bottom="0" percent="0" rank="0" text="" dxfId="1">
      <formula>$C$4</formula>
    </cfRule>
    <cfRule type="cellIs" priority="2431" operator="lessThan" aboveAverage="0" equalAverage="0" bottom="0" percent="0" rank="0" text="" dxfId="0">
      <formula>$C$4</formula>
    </cfRule>
  </conditionalFormatting>
  <conditionalFormatting sqref="CL33">
    <cfRule type="cellIs" priority="2432" operator="lessThan" aboveAverage="0" equalAverage="0" bottom="0" percent="0" rank="0" text="" dxfId="1">
      <formula>$C$4</formula>
    </cfRule>
    <cfRule type="cellIs" priority="2433" operator="lessThan" aboveAverage="0" equalAverage="0" bottom="0" percent="0" rank="0" text="" dxfId="0">
      <formula>$C$4</formula>
    </cfRule>
  </conditionalFormatting>
  <conditionalFormatting sqref="CM33">
    <cfRule type="cellIs" priority="2434" operator="lessThan" aboveAverage="0" equalAverage="0" bottom="0" percent="0" rank="0" text="" dxfId="0">
      <formula>$C$4</formula>
    </cfRule>
  </conditionalFormatting>
  <conditionalFormatting sqref="CN33">
    <cfRule type="cellIs" priority="2435" operator="lessThan" aboveAverage="0" equalAverage="0" bottom="0" percent="0" rank="0" text="" dxfId="0">
      <formula>$C$4</formula>
    </cfRule>
  </conditionalFormatting>
  <conditionalFormatting sqref="CO33">
    <cfRule type="cellIs" priority="2436" operator="lessThan" aboveAverage="0" equalAverage="0" bottom="0" percent="0" rank="0" text="" dxfId="0">
      <formula>$C$4</formula>
    </cfRule>
  </conditionalFormatting>
  <conditionalFormatting sqref="CR33">
    <cfRule type="cellIs" priority="2437" operator="lessThan" aboveAverage="0" equalAverage="0" bottom="0" percent="0" rank="0" text="" dxfId="1">
      <formula>$C$4</formula>
    </cfRule>
    <cfRule type="cellIs" priority="2438" operator="lessThan" aboveAverage="0" equalAverage="0" bottom="0" percent="0" rank="0" text="" dxfId="0">
      <formula>$C$4</formula>
    </cfRule>
  </conditionalFormatting>
  <conditionalFormatting sqref="L34">
    <cfRule type="cellIs" priority="2439" operator="lessThan" aboveAverage="0" equalAverage="0" bottom="0" percent="0" rank="0" text="" dxfId="1">
      <formula>$C$4</formula>
    </cfRule>
    <cfRule type="cellIs" priority="2440" operator="lessThan" aboveAverage="0" equalAverage="0" bottom="0" percent="0" rank="0" text="" dxfId="0">
      <formula>$C$4</formula>
    </cfRule>
  </conditionalFormatting>
  <conditionalFormatting sqref="M34">
    <cfRule type="cellIs" priority="2441" operator="lessThan" aboveAverage="0" equalAverage="0" bottom="0" percent="0" rank="0" text="" dxfId="1">
      <formula>$C$4</formula>
    </cfRule>
    <cfRule type="cellIs" priority="2442" operator="lessThan" aboveAverage="0" equalAverage="0" bottom="0" percent="0" rank="0" text="" dxfId="0">
      <formula>$C$4</formula>
    </cfRule>
  </conditionalFormatting>
  <conditionalFormatting sqref="O34">
    <cfRule type="cellIs" priority="2443" operator="lessThan" aboveAverage="0" equalAverage="0" bottom="0" percent="0" rank="0" text="" dxfId="0">
      <formula>$C$4</formula>
    </cfRule>
  </conditionalFormatting>
  <conditionalFormatting sqref="P34">
    <cfRule type="cellIs" priority="2444" operator="lessThan" aboveAverage="0" equalAverage="0" bottom="0" percent="0" rank="0" text="" dxfId="0">
      <formula>$C$4</formula>
    </cfRule>
  </conditionalFormatting>
  <conditionalFormatting sqref="Q34">
    <cfRule type="cellIs" priority="2445" operator="lessThan" aboveAverage="0" equalAverage="0" bottom="0" percent="0" rank="0" text="" dxfId="0">
      <formula>$C$4</formula>
    </cfRule>
  </conditionalFormatting>
  <conditionalFormatting sqref="R34">
    <cfRule type="cellIs" priority="2446" operator="lessThan" aboveAverage="0" equalAverage="0" bottom="0" percent="0" rank="0" text="" dxfId="0">
      <formula>$C$4</formula>
    </cfRule>
  </conditionalFormatting>
  <conditionalFormatting sqref="S34">
    <cfRule type="cellIs" priority="2447" operator="lessThan" aboveAverage="0" equalAverage="0" bottom="0" percent="0" rank="0" text="" dxfId="0">
      <formula>$C$4</formula>
    </cfRule>
  </conditionalFormatting>
  <conditionalFormatting sqref="T34">
    <cfRule type="cellIs" priority="2448" operator="lessThan" aboveAverage="0" equalAverage="0" bottom="0" percent="0" rank="0" text="" dxfId="0">
      <formula>$C$4</formula>
    </cfRule>
  </conditionalFormatting>
  <conditionalFormatting sqref="U34">
    <cfRule type="cellIs" priority="2449" operator="lessThan" aboveAverage="0" equalAverage="0" bottom="0" percent="0" rank="0" text="" dxfId="0">
      <formula>$C$4</formula>
    </cfRule>
  </conditionalFormatting>
  <conditionalFormatting sqref="V34">
    <cfRule type="cellIs" priority="2450" operator="lessThan" aboveAverage="0" equalAverage="0" bottom="0" percent="0" rank="0" text="" dxfId="0">
      <formula>$C$4</formula>
    </cfRule>
  </conditionalFormatting>
  <conditionalFormatting sqref="W34">
    <cfRule type="cellIs" priority="2451" operator="lessThan" aboveAverage="0" equalAverage="0" bottom="0" percent="0" rank="0" text="" dxfId="0">
      <formula>$C$4</formula>
    </cfRule>
  </conditionalFormatting>
  <conditionalFormatting sqref="X34">
    <cfRule type="cellIs" priority="2452" operator="lessThan" aboveAverage="0" equalAverage="0" bottom="0" percent="0" rank="0" text="" dxfId="0">
      <formula>$C$4</formula>
    </cfRule>
  </conditionalFormatting>
  <conditionalFormatting sqref="Y34">
    <cfRule type="cellIs" priority="2453" operator="lessThan" aboveAverage="0" equalAverage="0" bottom="0" percent="0" rank="0" text="" dxfId="0">
      <formula>$C$4</formula>
    </cfRule>
  </conditionalFormatting>
  <conditionalFormatting sqref="Z34">
    <cfRule type="cellIs" priority="2454" operator="lessThan" aboveAverage="0" equalAverage="0" bottom="0" percent="0" rank="0" text="" dxfId="0">
      <formula>$C$4</formula>
    </cfRule>
  </conditionalFormatting>
  <conditionalFormatting sqref="AA34">
    <cfRule type="cellIs" priority="2455" operator="lessThan" aboveAverage="0" equalAverage="0" bottom="0" percent="0" rank="0" text="" dxfId="0">
      <formula>$C$4</formula>
    </cfRule>
  </conditionalFormatting>
  <conditionalFormatting sqref="AB34">
    <cfRule type="cellIs" priority="2456" operator="lessThan" aboveAverage="0" equalAverage="0" bottom="0" percent="0" rank="0" text="" dxfId="0">
      <formula>$C$4</formula>
    </cfRule>
  </conditionalFormatting>
  <conditionalFormatting sqref="AC34">
    <cfRule type="cellIs" priority="2457" operator="lessThan" aboveAverage="0" equalAverage="0" bottom="0" percent="0" rank="0" text="" dxfId="0">
      <formula>$C$4</formula>
    </cfRule>
  </conditionalFormatting>
  <conditionalFormatting sqref="AD34">
    <cfRule type="cellIs" priority="2458" operator="lessThan" aboveAverage="0" equalAverage="0" bottom="0" percent="0" rank="0" text="" dxfId="0">
      <formula>$C$4</formula>
    </cfRule>
  </conditionalFormatting>
  <conditionalFormatting sqref="AE34">
    <cfRule type="cellIs" priority="2459" operator="lessThan" aboveAverage="0" equalAverage="0" bottom="0" percent="0" rank="0" text="" dxfId="0">
      <formula>$C$4</formula>
    </cfRule>
  </conditionalFormatting>
  <conditionalFormatting sqref="AF34">
    <cfRule type="cellIs" priority="2460" operator="lessThan" aboveAverage="0" equalAverage="0" bottom="0" percent="0" rank="0" text="" dxfId="0">
      <formula>$C$4</formula>
    </cfRule>
  </conditionalFormatting>
  <conditionalFormatting sqref="AG34">
    <cfRule type="cellIs" priority="2461" operator="lessThan" aboveAverage="0" equalAverage="0" bottom="0" percent="0" rank="0" text="" dxfId="0">
      <formula>$C$4</formula>
    </cfRule>
  </conditionalFormatting>
  <conditionalFormatting sqref="AH34">
    <cfRule type="cellIs" priority="2462" operator="lessThan" aboveAverage="0" equalAverage="0" bottom="0" percent="0" rank="0" text="" dxfId="0">
      <formula>$C$4</formula>
    </cfRule>
  </conditionalFormatting>
  <conditionalFormatting sqref="AI34">
    <cfRule type="cellIs" priority="2463" operator="lessThan" aboveAverage="0" equalAverage="0" bottom="0" percent="0" rank="0" text="" dxfId="0">
      <formula>$C$4</formula>
    </cfRule>
  </conditionalFormatting>
  <conditionalFormatting sqref="AJ34">
    <cfRule type="cellIs" priority="2464" operator="lessThan" aboveAverage="0" equalAverage="0" bottom="0" percent="0" rank="0" text="" dxfId="0">
      <formula>$C$4</formula>
    </cfRule>
  </conditionalFormatting>
  <conditionalFormatting sqref="AK34">
    <cfRule type="cellIs" priority="2465" operator="lessThan" aboveAverage="0" equalAverage="0" bottom="0" percent="0" rank="0" text="" dxfId="0">
      <formula>$C$4</formula>
    </cfRule>
  </conditionalFormatting>
  <conditionalFormatting sqref="AL34">
    <cfRule type="cellIs" priority="2466" operator="lessThan" aboveAverage="0" equalAverage="0" bottom="0" percent="0" rank="0" text="" dxfId="0">
      <formula>$C$4</formula>
    </cfRule>
  </conditionalFormatting>
  <conditionalFormatting sqref="AM34">
    <cfRule type="cellIs" priority="2467" operator="lessThan" aboveAverage="0" equalAverage="0" bottom="0" percent="0" rank="0" text="" dxfId="0">
      <formula>$C$4</formula>
    </cfRule>
  </conditionalFormatting>
  <conditionalFormatting sqref="AN34">
    <cfRule type="cellIs" priority="2468" operator="lessThan" aboveAverage="0" equalAverage="0" bottom="0" percent="0" rank="0" text="" dxfId="0">
      <formula>$C$4</formula>
    </cfRule>
  </conditionalFormatting>
  <conditionalFormatting sqref="AO34">
    <cfRule type="cellIs" priority="2469" operator="lessThan" aboveAverage="0" equalAverage="0" bottom="0" percent="0" rank="0" text="" dxfId="0">
      <formula>$C$4</formula>
    </cfRule>
  </conditionalFormatting>
  <conditionalFormatting sqref="AP34">
    <cfRule type="cellIs" priority="2470" operator="lessThan" aboveAverage="0" equalAverage="0" bottom="0" percent="0" rank="0" text="" dxfId="0">
      <formula>$C$4</formula>
    </cfRule>
  </conditionalFormatting>
  <conditionalFormatting sqref="AQ34">
    <cfRule type="cellIs" priority="2471" operator="lessThan" aboveAverage="0" equalAverage="0" bottom="0" percent="0" rank="0" text="" dxfId="0">
      <formula>$C$4</formula>
    </cfRule>
  </conditionalFormatting>
  <conditionalFormatting sqref="AR34">
    <cfRule type="cellIs" priority="2472" operator="lessThan" aboveAverage="0" equalAverage="0" bottom="0" percent="0" rank="0" text="" dxfId="0">
      <formula>$C$4</formula>
    </cfRule>
  </conditionalFormatting>
  <conditionalFormatting sqref="AS34">
    <cfRule type="cellIs" priority="2473" operator="lessThan" aboveAverage="0" equalAverage="0" bottom="0" percent="0" rank="0" text="" dxfId="0">
      <formula>$C$4</formula>
    </cfRule>
  </conditionalFormatting>
  <conditionalFormatting sqref="AU34">
    <cfRule type="cellIs" priority="2474" operator="lessThan" aboveAverage="0" equalAverage="0" bottom="0" percent="0" rank="0" text="" dxfId="0">
      <formula>$C$4</formula>
    </cfRule>
  </conditionalFormatting>
  <conditionalFormatting sqref="AV34">
    <cfRule type="cellIs" priority="2475" operator="lessThan" aboveAverage="0" equalAverage="0" bottom="0" percent="0" rank="0" text="" dxfId="0">
      <formula>$C$4</formula>
    </cfRule>
  </conditionalFormatting>
  <conditionalFormatting sqref="AX34">
    <cfRule type="cellIs" priority="2476" operator="lessThan" aboveAverage="0" equalAverage="0" bottom="0" percent="0" rank="0" text="" dxfId="1">
      <formula>$C$4</formula>
    </cfRule>
    <cfRule type="cellIs" priority="2477" operator="lessThan" aboveAverage="0" equalAverage="0" bottom="0" percent="0" rank="0" text="" dxfId="0">
      <formula>$C$4</formula>
    </cfRule>
  </conditionalFormatting>
  <conditionalFormatting sqref="AY34">
    <cfRule type="cellIs" priority="2478" operator="lessThan" aboveAverage="0" equalAverage="0" bottom="0" percent="0" rank="0" text="" dxfId="1">
      <formula>$C$4</formula>
    </cfRule>
    <cfRule type="cellIs" priority="2479" operator="lessThan" aboveAverage="0" equalAverage="0" bottom="0" percent="0" rank="0" text="" dxfId="0">
      <formula>$C$4</formula>
    </cfRule>
  </conditionalFormatting>
  <conditionalFormatting sqref="AZ34">
    <cfRule type="cellIs" priority="2480" operator="lessThan" aboveAverage="0" equalAverage="0" bottom="0" percent="0" rank="0" text="" dxfId="1">
      <formula>$C$4</formula>
    </cfRule>
    <cfRule type="cellIs" priority="2481" operator="lessThan" aboveAverage="0" equalAverage="0" bottom="0" percent="0" rank="0" text="" dxfId="0">
      <formula>$C$4</formula>
    </cfRule>
  </conditionalFormatting>
  <conditionalFormatting sqref="BA34">
    <cfRule type="cellIs" priority="2482" operator="lessThan" aboveAverage="0" equalAverage="0" bottom="0" percent="0" rank="0" text="" dxfId="1">
      <formula>$C$4</formula>
    </cfRule>
    <cfRule type="cellIs" priority="2483" operator="lessThan" aboveAverage="0" equalAverage="0" bottom="0" percent="0" rank="0" text="" dxfId="0">
      <formula>$C$4</formula>
    </cfRule>
  </conditionalFormatting>
  <conditionalFormatting sqref="BB34">
    <cfRule type="cellIs" priority="2484" operator="lessThan" aboveAverage="0" equalAverage="0" bottom="0" percent="0" rank="0" text="" dxfId="1">
      <formula>$C$4</formula>
    </cfRule>
    <cfRule type="cellIs" priority="2485" operator="lessThan" aboveAverage="0" equalAverage="0" bottom="0" percent="0" rank="0" text="" dxfId="0">
      <formula>$C$4</formula>
    </cfRule>
  </conditionalFormatting>
  <conditionalFormatting sqref="BC34">
    <cfRule type="cellIs" priority="2486" operator="lessThan" aboveAverage="0" equalAverage="0" bottom="0" percent="0" rank="0" text="" dxfId="1">
      <formula>$C$4</formula>
    </cfRule>
    <cfRule type="cellIs" priority="2487" operator="lessThan" aboveAverage="0" equalAverage="0" bottom="0" percent="0" rank="0" text="" dxfId="0">
      <formula>$C$4</formula>
    </cfRule>
  </conditionalFormatting>
  <conditionalFormatting sqref="BD34">
    <cfRule type="cellIs" priority="2488" operator="lessThan" aboveAverage="0" equalAverage="0" bottom="0" percent="0" rank="0" text="" dxfId="1">
      <formula>$C$4</formula>
    </cfRule>
    <cfRule type="cellIs" priority="2489" operator="lessThan" aboveAverage="0" equalAverage="0" bottom="0" percent="0" rank="0" text="" dxfId="0">
      <formula>$C$4</formula>
    </cfRule>
  </conditionalFormatting>
  <conditionalFormatting sqref="BF34">
    <cfRule type="cellIs" priority="2490" operator="lessThan" aboveAverage="0" equalAverage="0" bottom="0" percent="0" rank="0" text="" dxfId="1">
      <formula>$C$4</formula>
    </cfRule>
    <cfRule type="cellIs" priority="2491" operator="lessThan" aboveAverage="0" equalAverage="0" bottom="0" percent="0" rank="0" text="" dxfId="0">
      <formula>$C$4</formula>
    </cfRule>
  </conditionalFormatting>
  <conditionalFormatting sqref="BG34">
    <cfRule type="cellIs" priority="2492" operator="lessThan" aboveAverage="0" equalAverage="0" bottom="0" percent="0" rank="0" text="" dxfId="1">
      <formula>$C$4</formula>
    </cfRule>
    <cfRule type="cellIs" priority="2493" operator="lessThan" aboveAverage="0" equalAverage="0" bottom="0" percent="0" rank="0" text="" dxfId="0">
      <formula>$C$4</formula>
    </cfRule>
  </conditionalFormatting>
  <conditionalFormatting sqref="BH34">
    <cfRule type="cellIs" priority="2494" operator="lessThan" aboveAverage="0" equalAverage="0" bottom="0" percent="0" rank="0" text="" dxfId="1">
      <formula>$C$4</formula>
    </cfRule>
    <cfRule type="cellIs" priority="2495" operator="lessThan" aboveAverage="0" equalAverage="0" bottom="0" percent="0" rank="0" text="" dxfId="0">
      <formula>$C$4</formula>
    </cfRule>
  </conditionalFormatting>
  <conditionalFormatting sqref="BI34">
    <cfRule type="cellIs" priority="2496" operator="lessThan" aboveAverage="0" equalAverage="0" bottom="0" percent="0" rank="0" text="" dxfId="1">
      <formula>$C$4</formula>
    </cfRule>
    <cfRule type="cellIs" priority="2497" operator="lessThan" aboveAverage="0" equalAverage="0" bottom="0" percent="0" rank="0" text="" dxfId="0">
      <formula>$C$4</formula>
    </cfRule>
  </conditionalFormatting>
  <conditionalFormatting sqref="BJ34">
    <cfRule type="cellIs" priority="2498" operator="lessThan" aboveAverage="0" equalAverage="0" bottom="0" percent="0" rank="0" text="" dxfId="1">
      <formula>$C$4</formula>
    </cfRule>
    <cfRule type="cellIs" priority="2499" operator="lessThan" aboveAverage="0" equalAverage="0" bottom="0" percent="0" rank="0" text="" dxfId="0">
      <formula>$C$4</formula>
    </cfRule>
  </conditionalFormatting>
  <conditionalFormatting sqref="BK34">
    <cfRule type="cellIs" priority="2500" operator="lessThan" aboveAverage="0" equalAverage="0" bottom="0" percent="0" rank="0" text="" dxfId="1">
      <formula>$C$4</formula>
    </cfRule>
    <cfRule type="cellIs" priority="2501" operator="lessThan" aboveAverage="0" equalAverage="0" bottom="0" percent="0" rank="0" text="" dxfId="0">
      <formula>$C$4</formula>
    </cfRule>
  </conditionalFormatting>
  <conditionalFormatting sqref="BL34">
    <cfRule type="cellIs" priority="2502" operator="lessThan" aboveAverage="0" equalAverage="0" bottom="0" percent="0" rank="0" text="" dxfId="1">
      <formula>$C$4</formula>
    </cfRule>
    <cfRule type="cellIs" priority="2503" operator="lessThan" aboveAverage="0" equalAverage="0" bottom="0" percent="0" rank="0" text="" dxfId="0">
      <formula>$C$4</formula>
    </cfRule>
  </conditionalFormatting>
  <conditionalFormatting sqref="BM34">
    <cfRule type="cellIs" priority="2504" operator="lessThan" aboveAverage="0" equalAverage="0" bottom="0" percent="0" rank="0" text="" dxfId="1">
      <formula>$C$4</formula>
    </cfRule>
    <cfRule type="cellIs" priority="2505" operator="lessThan" aboveAverage="0" equalAverage="0" bottom="0" percent="0" rank="0" text="" dxfId="0">
      <formula>$C$4</formula>
    </cfRule>
  </conditionalFormatting>
  <conditionalFormatting sqref="BN34">
    <cfRule type="cellIs" priority="2506" operator="lessThan" aboveAverage="0" equalAverage="0" bottom="0" percent="0" rank="0" text="" dxfId="1">
      <formula>$C$4</formula>
    </cfRule>
    <cfRule type="cellIs" priority="2507" operator="lessThan" aboveAverage="0" equalAverage="0" bottom="0" percent="0" rank="0" text="" dxfId="0">
      <formula>$C$4</formula>
    </cfRule>
  </conditionalFormatting>
  <conditionalFormatting sqref="BO34">
    <cfRule type="cellIs" priority="2508" operator="lessThan" aboveAverage="0" equalAverage="0" bottom="0" percent="0" rank="0" text="" dxfId="1">
      <formula>$C$4</formula>
    </cfRule>
    <cfRule type="cellIs" priority="2509" operator="lessThan" aboveAverage="0" equalAverage="0" bottom="0" percent="0" rank="0" text="" dxfId="0">
      <formula>$C$4</formula>
    </cfRule>
  </conditionalFormatting>
  <conditionalFormatting sqref="BP34">
    <cfRule type="cellIs" priority="2510" operator="lessThan" aboveAverage="0" equalAverage="0" bottom="0" percent="0" rank="0" text="" dxfId="1">
      <formula>$C$4</formula>
    </cfRule>
    <cfRule type="cellIs" priority="2511" operator="lessThan" aboveAverage="0" equalAverage="0" bottom="0" percent="0" rank="0" text="" dxfId="0">
      <formula>$C$4</formula>
    </cfRule>
  </conditionalFormatting>
  <conditionalFormatting sqref="BQ34">
    <cfRule type="cellIs" priority="2512" operator="lessThan" aboveAverage="0" equalAverage="0" bottom="0" percent="0" rank="0" text="" dxfId="1">
      <formula>$C$4</formula>
    </cfRule>
    <cfRule type="cellIs" priority="2513" operator="lessThan" aboveAverage="0" equalAverage="0" bottom="0" percent="0" rank="0" text="" dxfId="0">
      <formula>$C$4</formula>
    </cfRule>
  </conditionalFormatting>
  <conditionalFormatting sqref="BR34">
    <cfRule type="cellIs" priority="2514" operator="lessThan" aboveAverage="0" equalAverage="0" bottom="0" percent="0" rank="0" text="" dxfId="0">
      <formula>$C$4</formula>
    </cfRule>
  </conditionalFormatting>
  <conditionalFormatting sqref="BS34">
    <cfRule type="cellIs" priority="2515" operator="lessThan" aboveAverage="0" equalAverage="0" bottom="0" percent="0" rank="0" text="" dxfId="0">
      <formula>$C$4</formula>
    </cfRule>
  </conditionalFormatting>
  <conditionalFormatting sqref="BU34">
    <cfRule type="cellIs" priority="2516" operator="lessThan" aboveAverage="0" equalAverage="0" bottom="0" percent="0" rank="0" text="" dxfId="0">
      <formula>$C$4</formula>
    </cfRule>
  </conditionalFormatting>
  <conditionalFormatting sqref="BV34">
    <cfRule type="cellIs" priority="2517" operator="lessThan" aboveAverage="0" equalAverage="0" bottom="0" percent="0" rank="0" text="" dxfId="0">
      <formula>$C$4</formula>
    </cfRule>
  </conditionalFormatting>
  <conditionalFormatting sqref="BW34">
    <cfRule type="cellIs" priority="2518" operator="lessThan" aboveAverage="0" equalAverage="0" bottom="0" percent="0" rank="0" text="" dxfId="0">
      <formula>$C$4</formula>
    </cfRule>
  </conditionalFormatting>
  <conditionalFormatting sqref="BX34">
    <cfRule type="cellIs" priority="2519" operator="lessThan" aboveAverage="0" equalAverage="0" bottom="0" percent="0" rank="0" text="" dxfId="0">
      <formula>$C$4</formula>
    </cfRule>
  </conditionalFormatting>
  <conditionalFormatting sqref="BY34">
    <cfRule type="cellIs" priority="2520" operator="lessThan" aboveAverage="0" equalAverage="0" bottom="0" percent="0" rank="0" text="" dxfId="0">
      <formula>$C$4</formula>
    </cfRule>
  </conditionalFormatting>
  <conditionalFormatting sqref="BZ34">
    <cfRule type="cellIs" priority="2521" operator="lessThan" aboveAverage="0" equalAverage="0" bottom="0" percent="0" rank="0" text="" dxfId="0">
      <formula>$C$4</formula>
    </cfRule>
  </conditionalFormatting>
  <conditionalFormatting sqref="CA34">
    <cfRule type="cellIs" priority="2522" operator="lessThan" aboveAverage="0" equalAverage="0" bottom="0" percent="0" rank="0" text="" dxfId="0">
      <formula>$C$4</formula>
    </cfRule>
  </conditionalFormatting>
  <conditionalFormatting sqref="CB34">
    <cfRule type="cellIs" priority="2523" operator="lessThan" aboveAverage="0" equalAverage="0" bottom="0" percent="0" rank="0" text="" dxfId="0">
      <formula>$C$4</formula>
    </cfRule>
  </conditionalFormatting>
  <conditionalFormatting sqref="CC34">
    <cfRule type="cellIs" priority="2524" operator="lessThan" aboveAverage="0" equalAverage="0" bottom="0" percent="0" rank="0" text="" dxfId="0">
      <formula>$C$4</formula>
    </cfRule>
  </conditionalFormatting>
  <conditionalFormatting sqref="CD34">
    <cfRule type="cellIs" priority="2525" operator="lessThan" aboveAverage="0" equalAverage="0" bottom="0" percent="0" rank="0" text="" dxfId="0">
      <formula>$C$4</formula>
    </cfRule>
  </conditionalFormatting>
  <conditionalFormatting sqref="CE34">
    <cfRule type="cellIs" priority="2526" operator="lessThan" aboveAverage="0" equalAverage="0" bottom="0" percent="0" rank="0" text="" dxfId="0">
      <formula>$C$4</formula>
    </cfRule>
  </conditionalFormatting>
  <conditionalFormatting sqref="CF34">
    <cfRule type="cellIs" priority="2527" operator="lessThan" aboveAverage="0" equalAverage="0" bottom="0" percent="0" rank="0" text="" dxfId="0">
      <formula>$C$4</formula>
    </cfRule>
  </conditionalFormatting>
  <conditionalFormatting sqref="CG34">
    <cfRule type="cellIs" priority="2528" operator="lessThan" aboveAverage="0" equalAverage="0" bottom="0" percent="0" rank="0" text="" dxfId="0">
      <formula>$C$4</formula>
    </cfRule>
  </conditionalFormatting>
  <conditionalFormatting sqref="CH34">
    <cfRule type="cellIs" priority="2529" operator="lessThan" aboveAverage="0" equalAverage="0" bottom="0" percent="0" rank="0" text="" dxfId="1">
      <formula>$C$4</formula>
    </cfRule>
    <cfRule type="cellIs" priority="2530" operator="lessThan" aboveAverage="0" equalAverage="0" bottom="0" percent="0" rank="0" text="" dxfId="0">
      <formula>$C$4</formula>
    </cfRule>
  </conditionalFormatting>
  <conditionalFormatting sqref="CI34">
    <cfRule type="cellIs" priority="2531" operator="lessThan" aboveAverage="0" equalAverage="0" bottom="0" percent="0" rank="0" text="" dxfId="1">
      <formula>$C$4</formula>
    </cfRule>
    <cfRule type="cellIs" priority="2532" operator="lessThan" aboveAverage="0" equalAverage="0" bottom="0" percent="0" rank="0" text="" dxfId="0">
      <formula>$C$4</formula>
    </cfRule>
  </conditionalFormatting>
  <conditionalFormatting sqref="CJ34">
    <cfRule type="cellIs" priority="2533" operator="lessThan" aboveAverage="0" equalAverage="0" bottom="0" percent="0" rank="0" text="" dxfId="1">
      <formula>$C$4</formula>
    </cfRule>
    <cfRule type="cellIs" priority="2534" operator="lessThan" aboveAverage="0" equalAverage="0" bottom="0" percent="0" rank="0" text="" dxfId="0">
      <formula>$C$4</formula>
    </cfRule>
  </conditionalFormatting>
  <conditionalFormatting sqref="CK34">
    <cfRule type="cellIs" priority="2535" operator="lessThan" aboveAverage="0" equalAverage="0" bottom="0" percent="0" rank="0" text="" dxfId="1">
      <formula>$C$4</formula>
    </cfRule>
    <cfRule type="cellIs" priority="2536" operator="lessThan" aboveAverage="0" equalAverage="0" bottom="0" percent="0" rank="0" text="" dxfId="0">
      <formula>$C$4</formula>
    </cfRule>
  </conditionalFormatting>
  <conditionalFormatting sqref="CL34">
    <cfRule type="cellIs" priority="2537" operator="lessThan" aboveAverage="0" equalAverage="0" bottom="0" percent="0" rank="0" text="" dxfId="1">
      <formula>$C$4</formula>
    </cfRule>
    <cfRule type="cellIs" priority="2538" operator="lessThan" aboveAverage="0" equalAverage="0" bottom="0" percent="0" rank="0" text="" dxfId="0">
      <formula>$C$4</formula>
    </cfRule>
  </conditionalFormatting>
  <conditionalFormatting sqref="CM34">
    <cfRule type="cellIs" priority="2539" operator="lessThan" aboveAverage="0" equalAverage="0" bottom="0" percent="0" rank="0" text="" dxfId="0">
      <formula>$C$4</formula>
    </cfRule>
  </conditionalFormatting>
  <conditionalFormatting sqref="CN34">
    <cfRule type="cellIs" priority="2540" operator="lessThan" aboveAverage="0" equalAverage="0" bottom="0" percent="0" rank="0" text="" dxfId="0">
      <formula>$C$4</formula>
    </cfRule>
  </conditionalFormatting>
  <conditionalFormatting sqref="CO34">
    <cfRule type="cellIs" priority="2541" operator="lessThan" aboveAverage="0" equalAverage="0" bottom="0" percent="0" rank="0" text="" dxfId="0">
      <formula>$C$4</formula>
    </cfRule>
  </conditionalFormatting>
  <conditionalFormatting sqref="CR34">
    <cfRule type="cellIs" priority="2542" operator="lessThan" aboveAverage="0" equalAverage="0" bottom="0" percent="0" rank="0" text="" dxfId="1">
      <formula>$C$4</formula>
    </cfRule>
    <cfRule type="cellIs" priority="2543" operator="lessThan" aboveAverage="0" equalAverage="0" bottom="0" percent="0" rank="0" text="" dxfId="0">
      <formula>$C$4</formula>
    </cfRule>
  </conditionalFormatting>
  <conditionalFormatting sqref="L35">
    <cfRule type="cellIs" priority="2544" operator="lessThan" aboveAverage="0" equalAverage="0" bottom="0" percent="0" rank="0" text="" dxfId="1">
      <formula>$C$4</formula>
    </cfRule>
    <cfRule type="cellIs" priority="2545" operator="lessThan" aboveAverage="0" equalAverage="0" bottom="0" percent="0" rank="0" text="" dxfId="0">
      <formula>$C$4</formula>
    </cfRule>
  </conditionalFormatting>
  <conditionalFormatting sqref="M35">
    <cfRule type="cellIs" priority="2546" operator="lessThan" aboveAverage="0" equalAverage="0" bottom="0" percent="0" rank="0" text="" dxfId="1">
      <formula>$C$4</formula>
    </cfRule>
    <cfRule type="cellIs" priority="2547" operator="lessThan" aboveAverage="0" equalAverage="0" bottom="0" percent="0" rank="0" text="" dxfId="0">
      <formula>$C$4</formula>
    </cfRule>
  </conditionalFormatting>
  <conditionalFormatting sqref="O35">
    <cfRule type="cellIs" priority="2548" operator="lessThan" aboveAverage="0" equalAverage="0" bottom="0" percent="0" rank="0" text="" dxfId="0">
      <formula>$C$4</formula>
    </cfRule>
  </conditionalFormatting>
  <conditionalFormatting sqref="P35">
    <cfRule type="cellIs" priority="2549" operator="lessThan" aboveAverage="0" equalAverage="0" bottom="0" percent="0" rank="0" text="" dxfId="0">
      <formula>$C$4</formula>
    </cfRule>
  </conditionalFormatting>
  <conditionalFormatting sqref="Q35">
    <cfRule type="cellIs" priority="2550" operator="lessThan" aboveAverage="0" equalAverage="0" bottom="0" percent="0" rank="0" text="" dxfId="0">
      <formula>$C$4</formula>
    </cfRule>
  </conditionalFormatting>
  <conditionalFormatting sqref="R35">
    <cfRule type="cellIs" priority="2551" operator="lessThan" aboveAverage="0" equalAverage="0" bottom="0" percent="0" rank="0" text="" dxfId="0">
      <formula>$C$4</formula>
    </cfRule>
  </conditionalFormatting>
  <conditionalFormatting sqref="S35">
    <cfRule type="cellIs" priority="2552" operator="lessThan" aboveAverage="0" equalAverage="0" bottom="0" percent="0" rank="0" text="" dxfId="0">
      <formula>$C$4</formula>
    </cfRule>
  </conditionalFormatting>
  <conditionalFormatting sqref="T35">
    <cfRule type="cellIs" priority="2553" operator="lessThan" aboveAverage="0" equalAverage="0" bottom="0" percent="0" rank="0" text="" dxfId="0">
      <formula>$C$4</formula>
    </cfRule>
  </conditionalFormatting>
  <conditionalFormatting sqref="U35">
    <cfRule type="cellIs" priority="2554" operator="lessThan" aboveAverage="0" equalAverage="0" bottom="0" percent="0" rank="0" text="" dxfId="0">
      <formula>$C$4</formula>
    </cfRule>
  </conditionalFormatting>
  <conditionalFormatting sqref="V35">
    <cfRule type="cellIs" priority="2555" operator="lessThan" aboveAverage="0" equalAverage="0" bottom="0" percent="0" rank="0" text="" dxfId="0">
      <formula>$C$4</formula>
    </cfRule>
  </conditionalFormatting>
  <conditionalFormatting sqref="W35">
    <cfRule type="cellIs" priority="2556" operator="lessThan" aboveAverage="0" equalAverage="0" bottom="0" percent="0" rank="0" text="" dxfId="0">
      <formula>$C$4</formula>
    </cfRule>
  </conditionalFormatting>
  <conditionalFormatting sqref="X35">
    <cfRule type="cellIs" priority="2557" operator="lessThan" aboveAverage="0" equalAverage="0" bottom="0" percent="0" rank="0" text="" dxfId="0">
      <formula>$C$4</formula>
    </cfRule>
  </conditionalFormatting>
  <conditionalFormatting sqref="Y35">
    <cfRule type="cellIs" priority="2558" operator="lessThan" aboveAverage="0" equalAverage="0" bottom="0" percent="0" rank="0" text="" dxfId="0">
      <formula>$C$4</formula>
    </cfRule>
  </conditionalFormatting>
  <conditionalFormatting sqref="Z35">
    <cfRule type="cellIs" priority="2559" operator="lessThan" aboveAverage="0" equalAverage="0" bottom="0" percent="0" rank="0" text="" dxfId="0">
      <formula>$C$4</formula>
    </cfRule>
  </conditionalFormatting>
  <conditionalFormatting sqref="AA35">
    <cfRule type="cellIs" priority="2560" operator="lessThan" aboveAverage="0" equalAverage="0" bottom="0" percent="0" rank="0" text="" dxfId="0">
      <formula>$C$4</formula>
    </cfRule>
  </conditionalFormatting>
  <conditionalFormatting sqref="AB35">
    <cfRule type="cellIs" priority="2561" operator="lessThan" aboveAverage="0" equalAverage="0" bottom="0" percent="0" rank="0" text="" dxfId="0">
      <formula>$C$4</formula>
    </cfRule>
  </conditionalFormatting>
  <conditionalFormatting sqref="AC35">
    <cfRule type="cellIs" priority="2562" operator="lessThan" aboveAverage="0" equalAverage="0" bottom="0" percent="0" rank="0" text="" dxfId="0">
      <formula>$C$4</formula>
    </cfRule>
  </conditionalFormatting>
  <conditionalFormatting sqref="AD35">
    <cfRule type="cellIs" priority="2563" operator="lessThan" aboveAverage="0" equalAverage="0" bottom="0" percent="0" rank="0" text="" dxfId="0">
      <formula>$C$4</formula>
    </cfRule>
  </conditionalFormatting>
  <conditionalFormatting sqref="AE35">
    <cfRule type="cellIs" priority="2564" operator="lessThan" aboveAverage="0" equalAverage="0" bottom="0" percent="0" rank="0" text="" dxfId="0">
      <formula>$C$4</formula>
    </cfRule>
  </conditionalFormatting>
  <conditionalFormatting sqref="AF35">
    <cfRule type="cellIs" priority="2565" operator="lessThan" aboveAverage="0" equalAverage="0" bottom="0" percent="0" rank="0" text="" dxfId="0">
      <formula>$C$4</formula>
    </cfRule>
  </conditionalFormatting>
  <conditionalFormatting sqref="AG35">
    <cfRule type="cellIs" priority="2566" operator="lessThan" aboveAverage="0" equalAverage="0" bottom="0" percent="0" rank="0" text="" dxfId="0">
      <formula>$C$4</formula>
    </cfRule>
  </conditionalFormatting>
  <conditionalFormatting sqref="AH35">
    <cfRule type="cellIs" priority="2567" operator="lessThan" aboveAverage="0" equalAverage="0" bottom="0" percent="0" rank="0" text="" dxfId="0">
      <formula>$C$4</formula>
    </cfRule>
  </conditionalFormatting>
  <conditionalFormatting sqref="AI35">
    <cfRule type="cellIs" priority="2568" operator="lessThan" aboveAverage="0" equalAverage="0" bottom="0" percent="0" rank="0" text="" dxfId="0">
      <formula>$C$4</formula>
    </cfRule>
  </conditionalFormatting>
  <conditionalFormatting sqref="AJ35">
    <cfRule type="cellIs" priority="2569" operator="lessThan" aboveAverage="0" equalAverage="0" bottom="0" percent="0" rank="0" text="" dxfId="0">
      <formula>$C$4</formula>
    </cfRule>
  </conditionalFormatting>
  <conditionalFormatting sqref="AK35">
    <cfRule type="cellIs" priority="2570" operator="lessThan" aboveAverage="0" equalAverage="0" bottom="0" percent="0" rank="0" text="" dxfId="0">
      <formula>$C$4</formula>
    </cfRule>
  </conditionalFormatting>
  <conditionalFormatting sqref="AL35">
    <cfRule type="cellIs" priority="2571" operator="lessThan" aboveAverage="0" equalAverage="0" bottom="0" percent="0" rank="0" text="" dxfId="0">
      <formula>$C$4</formula>
    </cfRule>
  </conditionalFormatting>
  <conditionalFormatting sqref="AM35">
    <cfRule type="cellIs" priority="2572" operator="lessThan" aboveAverage="0" equalAverage="0" bottom="0" percent="0" rank="0" text="" dxfId="0">
      <formula>$C$4</formula>
    </cfRule>
  </conditionalFormatting>
  <conditionalFormatting sqref="AN35">
    <cfRule type="cellIs" priority="2573" operator="lessThan" aboveAverage="0" equalAverage="0" bottom="0" percent="0" rank="0" text="" dxfId="0">
      <formula>$C$4</formula>
    </cfRule>
  </conditionalFormatting>
  <conditionalFormatting sqref="AO35">
    <cfRule type="cellIs" priority="2574" operator="lessThan" aboveAverage="0" equalAverage="0" bottom="0" percent="0" rank="0" text="" dxfId="0">
      <formula>$C$4</formula>
    </cfRule>
  </conditionalFormatting>
  <conditionalFormatting sqref="AP35">
    <cfRule type="cellIs" priority="2575" operator="lessThan" aboveAverage="0" equalAverage="0" bottom="0" percent="0" rank="0" text="" dxfId="0">
      <formula>$C$4</formula>
    </cfRule>
  </conditionalFormatting>
  <conditionalFormatting sqref="AQ35">
    <cfRule type="cellIs" priority="2576" operator="lessThan" aboveAverage="0" equalAverage="0" bottom="0" percent="0" rank="0" text="" dxfId="0">
      <formula>$C$4</formula>
    </cfRule>
  </conditionalFormatting>
  <conditionalFormatting sqref="AR35">
    <cfRule type="cellIs" priority="2577" operator="lessThan" aboveAverage="0" equalAverage="0" bottom="0" percent="0" rank="0" text="" dxfId="0">
      <formula>$C$4</formula>
    </cfRule>
  </conditionalFormatting>
  <conditionalFormatting sqref="AS35">
    <cfRule type="cellIs" priority="2578" operator="lessThan" aboveAverage="0" equalAverage="0" bottom="0" percent="0" rank="0" text="" dxfId="0">
      <formula>$C$4</formula>
    </cfRule>
  </conditionalFormatting>
  <conditionalFormatting sqref="AU35">
    <cfRule type="cellIs" priority="2579" operator="lessThan" aboveAverage="0" equalAverage="0" bottom="0" percent="0" rank="0" text="" dxfId="0">
      <formula>$C$4</formula>
    </cfRule>
  </conditionalFormatting>
  <conditionalFormatting sqref="AV35">
    <cfRule type="cellIs" priority="2580" operator="lessThan" aboveAverage="0" equalAverage="0" bottom="0" percent="0" rank="0" text="" dxfId="0">
      <formula>$C$4</formula>
    </cfRule>
  </conditionalFormatting>
  <conditionalFormatting sqref="AX35">
    <cfRule type="cellIs" priority="2581" operator="lessThan" aboveAverage="0" equalAverage="0" bottom="0" percent="0" rank="0" text="" dxfId="1">
      <formula>$C$4</formula>
    </cfRule>
    <cfRule type="cellIs" priority="2582" operator="lessThan" aboveAverage="0" equalAverage="0" bottom="0" percent="0" rank="0" text="" dxfId="0">
      <formula>$C$4</formula>
    </cfRule>
  </conditionalFormatting>
  <conditionalFormatting sqref="AY35">
    <cfRule type="cellIs" priority="2583" operator="lessThan" aboveAverage="0" equalAverage="0" bottom="0" percent="0" rank="0" text="" dxfId="1">
      <formula>$C$4</formula>
    </cfRule>
    <cfRule type="cellIs" priority="2584" operator="lessThan" aboveAverage="0" equalAverage="0" bottom="0" percent="0" rank="0" text="" dxfId="0">
      <formula>$C$4</formula>
    </cfRule>
  </conditionalFormatting>
  <conditionalFormatting sqref="AZ35">
    <cfRule type="cellIs" priority="2585" operator="lessThan" aboveAverage="0" equalAverage="0" bottom="0" percent="0" rank="0" text="" dxfId="1">
      <formula>$C$4</formula>
    </cfRule>
    <cfRule type="cellIs" priority="2586" operator="lessThan" aboveAverage="0" equalAverage="0" bottom="0" percent="0" rank="0" text="" dxfId="0">
      <formula>$C$4</formula>
    </cfRule>
  </conditionalFormatting>
  <conditionalFormatting sqref="BA35">
    <cfRule type="cellIs" priority="2587" operator="lessThan" aboveAverage="0" equalAverage="0" bottom="0" percent="0" rank="0" text="" dxfId="1">
      <formula>$C$4</formula>
    </cfRule>
    <cfRule type="cellIs" priority="2588" operator="lessThan" aboveAverage="0" equalAverage="0" bottom="0" percent="0" rank="0" text="" dxfId="0">
      <formula>$C$4</formula>
    </cfRule>
  </conditionalFormatting>
  <conditionalFormatting sqref="BB35">
    <cfRule type="cellIs" priority="2589" operator="lessThan" aboveAverage="0" equalAverage="0" bottom="0" percent="0" rank="0" text="" dxfId="1">
      <formula>$C$4</formula>
    </cfRule>
    <cfRule type="cellIs" priority="2590" operator="lessThan" aboveAverage="0" equalAverage="0" bottom="0" percent="0" rank="0" text="" dxfId="0">
      <formula>$C$4</formula>
    </cfRule>
  </conditionalFormatting>
  <conditionalFormatting sqref="BC35">
    <cfRule type="cellIs" priority="2591" operator="lessThan" aboveAverage="0" equalAverage="0" bottom="0" percent="0" rank="0" text="" dxfId="1">
      <formula>$C$4</formula>
    </cfRule>
    <cfRule type="cellIs" priority="2592" operator="lessThan" aboveAverage="0" equalAverage="0" bottom="0" percent="0" rank="0" text="" dxfId="0">
      <formula>$C$4</formula>
    </cfRule>
  </conditionalFormatting>
  <conditionalFormatting sqref="BD35">
    <cfRule type="cellIs" priority="2593" operator="lessThan" aboveAverage="0" equalAverage="0" bottom="0" percent="0" rank="0" text="" dxfId="1">
      <formula>$C$4</formula>
    </cfRule>
    <cfRule type="cellIs" priority="2594" operator="lessThan" aboveAverage="0" equalAverage="0" bottom="0" percent="0" rank="0" text="" dxfId="0">
      <formula>$C$4</formula>
    </cfRule>
  </conditionalFormatting>
  <conditionalFormatting sqref="BF35">
    <cfRule type="cellIs" priority="2595" operator="lessThan" aboveAverage="0" equalAverage="0" bottom="0" percent="0" rank="0" text="" dxfId="1">
      <formula>$C$4</formula>
    </cfRule>
    <cfRule type="cellIs" priority="2596" operator="lessThan" aboveAverage="0" equalAverage="0" bottom="0" percent="0" rank="0" text="" dxfId="0">
      <formula>$C$4</formula>
    </cfRule>
  </conditionalFormatting>
  <conditionalFormatting sqref="BG35">
    <cfRule type="cellIs" priority="2597" operator="lessThan" aboveAverage="0" equalAverage="0" bottom="0" percent="0" rank="0" text="" dxfId="1">
      <formula>$C$4</formula>
    </cfRule>
    <cfRule type="cellIs" priority="2598" operator="lessThan" aboveAverage="0" equalAverage="0" bottom="0" percent="0" rank="0" text="" dxfId="0">
      <formula>$C$4</formula>
    </cfRule>
  </conditionalFormatting>
  <conditionalFormatting sqref="BH35">
    <cfRule type="cellIs" priority="2599" operator="lessThan" aboveAverage="0" equalAverage="0" bottom="0" percent="0" rank="0" text="" dxfId="1">
      <formula>$C$4</formula>
    </cfRule>
    <cfRule type="cellIs" priority="2600" operator="lessThan" aboveAverage="0" equalAverage="0" bottom="0" percent="0" rank="0" text="" dxfId="0">
      <formula>$C$4</formula>
    </cfRule>
  </conditionalFormatting>
  <conditionalFormatting sqref="BI35">
    <cfRule type="cellIs" priority="2601" operator="lessThan" aboveAverage="0" equalAverage="0" bottom="0" percent="0" rank="0" text="" dxfId="1">
      <formula>$C$4</formula>
    </cfRule>
    <cfRule type="cellIs" priority="2602" operator="lessThan" aboveAverage="0" equalAverage="0" bottom="0" percent="0" rank="0" text="" dxfId="0">
      <formula>$C$4</formula>
    </cfRule>
  </conditionalFormatting>
  <conditionalFormatting sqref="BJ35">
    <cfRule type="cellIs" priority="2603" operator="lessThan" aboveAverage="0" equalAverage="0" bottom="0" percent="0" rank="0" text="" dxfId="1">
      <formula>$C$4</formula>
    </cfRule>
    <cfRule type="cellIs" priority="2604" operator="lessThan" aboveAverage="0" equalAverage="0" bottom="0" percent="0" rank="0" text="" dxfId="0">
      <formula>$C$4</formula>
    </cfRule>
  </conditionalFormatting>
  <conditionalFormatting sqref="BK35">
    <cfRule type="cellIs" priority="2605" operator="lessThan" aboveAverage="0" equalAverage="0" bottom="0" percent="0" rank="0" text="" dxfId="1">
      <formula>$C$4</formula>
    </cfRule>
    <cfRule type="cellIs" priority="2606" operator="lessThan" aboveAverage="0" equalAverage="0" bottom="0" percent="0" rank="0" text="" dxfId="0">
      <formula>$C$4</formula>
    </cfRule>
  </conditionalFormatting>
  <conditionalFormatting sqref="BL35">
    <cfRule type="cellIs" priority="2607" operator="lessThan" aboveAverage="0" equalAverage="0" bottom="0" percent="0" rank="0" text="" dxfId="1">
      <formula>$C$4</formula>
    </cfRule>
    <cfRule type="cellIs" priority="2608" operator="lessThan" aboveAverage="0" equalAverage="0" bottom="0" percent="0" rank="0" text="" dxfId="0">
      <formula>$C$4</formula>
    </cfRule>
  </conditionalFormatting>
  <conditionalFormatting sqref="BM35">
    <cfRule type="cellIs" priority="2609" operator="lessThan" aboveAverage="0" equalAverage="0" bottom="0" percent="0" rank="0" text="" dxfId="1">
      <formula>$C$4</formula>
    </cfRule>
    <cfRule type="cellIs" priority="2610" operator="lessThan" aboveAverage="0" equalAverage="0" bottom="0" percent="0" rank="0" text="" dxfId="0">
      <formula>$C$4</formula>
    </cfRule>
  </conditionalFormatting>
  <conditionalFormatting sqref="BN35">
    <cfRule type="cellIs" priority="2611" operator="lessThan" aboveAverage="0" equalAverage="0" bottom="0" percent="0" rank="0" text="" dxfId="1">
      <formula>$C$4</formula>
    </cfRule>
    <cfRule type="cellIs" priority="2612" operator="lessThan" aboveAverage="0" equalAverage="0" bottom="0" percent="0" rank="0" text="" dxfId="0">
      <formula>$C$4</formula>
    </cfRule>
  </conditionalFormatting>
  <conditionalFormatting sqref="BO35">
    <cfRule type="cellIs" priority="2613" operator="lessThan" aboveAverage="0" equalAverage="0" bottom="0" percent="0" rank="0" text="" dxfId="1">
      <formula>$C$4</formula>
    </cfRule>
    <cfRule type="cellIs" priority="2614" operator="lessThan" aboveAverage="0" equalAverage="0" bottom="0" percent="0" rank="0" text="" dxfId="0">
      <formula>$C$4</formula>
    </cfRule>
  </conditionalFormatting>
  <conditionalFormatting sqref="BP35">
    <cfRule type="cellIs" priority="2615" operator="lessThan" aboveAverage="0" equalAverage="0" bottom="0" percent="0" rank="0" text="" dxfId="1">
      <formula>$C$4</formula>
    </cfRule>
    <cfRule type="cellIs" priority="2616" operator="lessThan" aboveAverage="0" equalAverage="0" bottom="0" percent="0" rank="0" text="" dxfId="0">
      <formula>$C$4</formula>
    </cfRule>
  </conditionalFormatting>
  <conditionalFormatting sqref="BQ35">
    <cfRule type="cellIs" priority="2617" operator="lessThan" aboveAverage="0" equalAverage="0" bottom="0" percent="0" rank="0" text="" dxfId="1">
      <formula>$C$4</formula>
    </cfRule>
    <cfRule type="cellIs" priority="2618" operator="lessThan" aboveAverage="0" equalAverage="0" bottom="0" percent="0" rank="0" text="" dxfId="0">
      <formula>$C$4</formula>
    </cfRule>
  </conditionalFormatting>
  <conditionalFormatting sqref="BR35">
    <cfRule type="cellIs" priority="2619" operator="lessThan" aboveAverage="0" equalAverage="0" bottom="0" percent="0" rank="0" text="" dxfId="0">
      <formula>$C$4</formula>
    </cfRule>
  </conditionalFormatting>
  <conditionalFormatting sqref="BS35">
    <cfRule type="cellIs" priority="2620" operator="lessThan" aboveAverage="0" equalAverage="0" bottom="0" percent="0" rank="0" text="" dxfId="0">
      <formula>$C$4</formula>
    </cfRule>
  </conditionalFormatting>
  <conditionalFormatting sqref="BU35">
    <cfRule type="cellIs" priority="2621" operator="lessThan" aboveAverage="0" equalAverage="0" bottom="0" percent="0" rank="0" text="" dxfId="0">
      <formula>$C$4</formula>
    </cfRule>
  </conditionalFormatting>
  <conditionalFormatting sqref="BV35">
    <cfRule type="cellIs" priority="2622" operator="lessThan" aboveAverage="0" equalAverage="0" bottom="0" percent="0" rank="0" text="" dxfId="0">
      <formula>$C$4</formula>
    </cfRule>
  </conditionalFormatting>
  <conditionalFormatting sqref="BW35">
    <cfRule type="cellIs" priority="2623" operator="lessThan" aboveAverage="0" equalAverage="0" bottom="0" percent="0" rank="0" text="" dxfId="0">
      <formula>$C$4</formula>
    </cfRule>
  </conditionalFormatting>
  <conditionalFormatting sqref="BX35">
    <cfRule type="cellIs" priority="2624" operator="lessThan" aboveAverage="0" equalAverage="0" bottom="0" percent="0" rank="0" text="" dxfId="0">
      <formula>$C$4</formula>
    </cfRule>
  </conditionalFormatting>
  <conditionalFormatting sqref="BY35">
    <cfRule type="cellIs" priority="2625" operator="lessThan" aboveAverage="0" equalAverage="0" bottom="0" percent="0" rank="0" text="" dxfId="0">
      <formula>$C$4</formula>
    </cfRule>
  </conditionalFormatting>
  <conditionalFormatting sqref="BZ35">
    <cfRule type="cellIs" priority="2626" operator="lessThan" aboveAverage="0" equalAverage="0" bottom="0" percent="0" rank="0" text="" dxfId="0">
      <formula>$C$4</formula>
    </cfRule>
  </conditionalFormatting>
  <conditionalFormatting sqref="CA35">
    <cfRule type="cellIs" priority="2627" operator="lessThan" aboveAverage="0" equalAverage="0" bottom="0" percent="0" rank="0" text="" dxfId="0">
      <formula>$C$4</formula>
    </cfRule>
  </conditionalFormatting>
  <conditionalFormatting sqref="CB35">
    <cfRule type="cellIs" priority="2628" operator="lessThan" aboveAverage="0" equalAverage="0" bottom="0" percent="0" rank="0" text="" dxfId="0">
      <formula>$C$4</formula>
    </cfRule>
  </conditionalFormatting>
  <conditionalFormatting sqref="CC35">
    <cfRule type="cellIs" priority="2629" operator="lessThan" aboveAverage="0" equalAverage="0" bottom="0" percent="0" rank="0" text="" dxfId="0">
      <formula>$C$4</formula>
    </cfRule>
  </conditionalFormatting>
  <conditionalFormatting sqref="CD35">
    <cfRule type="cellIs" priority="2630" operator="lessThan" aboveAverage="0" equalAverage="0" bottom="0" percent="0" rank="0" text="" dxfId="0">
      <formula>$C$4</formula>
    </cfRule>
  </conditionalFormatting>
  <conditionalFormatting sqref="CE35">
    <cfRule type="cellIs" priority="2631" operator="lessThan" aboveAverage="0" equalAverage="0" bottom="0" percent="0" rank="0" text="" dxfId="0">
      <formula>$C$4</formula>
    </cfRule>
  </conditionalFormatting>
  <conditionalFormatting sqref="CF35">
    <cfRule type="cellIs" priority="2632" operator="lessThan" aboveAverage="0" equalAverage="0" bottom="0" percent="0" rank="0" text="" dxfId="0">
      <formula>$C$4</formula>
    </cfRule>
  </conditionalFormatting>
  <conditionalFormatting sqref="CG35">
    <cfRule type="cellIs" priority="2633" operator="lessThan" aboveAverage="0" equalAverage="0" bottom="0" percent="0" rank="0" text="" dxfId="0">
      <formula>$C$4</formula>
    </cfRule>
  </conditionalFormatting>
  <conditionalFormatting sqref="CH35">
    <cfRule type="cellIs" priority="2634" operator="lessThan" aboveAverage="0" equalAverage="0" bottom="0" percent="0" rank="0" text="" dxfId="1">
      <formula>$C$4</formula>
    </cfRule>
    <cfRule type="cellIs" priority="2635" operator="lessThan" aboveAverage="0" equalAverage="0" bottom="0" percent="0" rank="0" text="" dxfId="0">
      <formula>$C$4</formula>
    </cfRule>
  </conditionalFormatting>
  <conditionalFormatting sqref="CI35">
    <cfRule type="cellIs" priority="2636" operator="lessThan" aboveAverage="0" equalAverage="0" bottom="0" percent="0" rank="0" text="" dxfId="1">
      <formula>$C$4</formula>
    </cfRule>
    <cfRule type="cellIs" priority="2637" operator="lessThan" aboveAverage="0" equalAverage="0" bottom="0" percent="0" rank="0" text="" dxfId="0">
      <formula>$C$4</formula>
    </cfRule>
  </conditionalFormatting>
  <conditionalFormatting sqref="CJ35">
    <cfRule type="cellIs" priority="2638" operator="lessThan" aboveAverage="0" equalAverage="0" bottom="0" percent="0" rank="0" text="" dxfId="1">
      <formula>$C$4</formula>
    </cfRule>
    <cfRule type="cellIs" priority="2639" operator="lessThan" aboveAverage="0" equalAverage="0" bottom="0" percent="0" rank="0" text="" dxfId="0">
      <formula>$C$4</formula>
    </cfRule>
  </conditionalFormatting>
  <conditionalFormatting sqref="CK35">
    <cfRule type="cellIs" priority="2640" operator="lessThan" aboveAverage="0" equalAverage="0" bottom="0" percent="0" rank="0" text="" dxfId="1">
      <formula>$C$4</formula>
    </cfRule>
    <cfRule type="cellIs" priority="2641" operator="lessThan" aboveAverage="0" equalAverage="0" bottom="0" percent="0" rank="0" text="" dxfId="0">
      <formula>$C$4</formula>
    </cfRule>
  </conditionalFormatting>
  <conditionalFormatting sqref="CL35">
    <cfRule type="cellIs" priority="2642" operator="lessThan" aboveAverage="0" equalAverage="0" bottom="0" percent="0" rank="0" text="" dxfId="1">
      <formula>$C$4</formula>
    </cfRule>
    <cfRule type="cellIs" priority="2643" operator="lessThan" aboveAverage="0" equalAverage="0" bottom="0" percent="0" rank="0" text="" dxfId="0">
      <formula>$C$4</formula>
    </cfRule>
  </conditionalFormatting>
  <conditionalFormatting sqref="CM35">
    <cfRule type="cellIs" priority="2644" operator="lessThan" aboveAverage="0" equalAverage="0" bottom="0" percent="0" rank="0" text="" dxfId="0">
      <formula>$C$4</formula>
    </cfRule>
  </conditionalFormatting>
  <conditionalFormatting sqref="CN35">
    <cfRule type="cellIs" priority="2645" operator="lessThan" aboveAverage="0" equalAverage="0" bottom="0" percent="0" rank="0" text="" dxfId="0">
      <formula>$C$4</formula>
    </cfRule>
  </conditionalFormatting>
  <conditionalFormatting sqref="CO35">
    <cfRule type="cellIs" priority="2646" operator="lessThan" aboveAverage="0" equalAverage="0" bottom="0" percent="0" rank="0" text="" dxfId="0">
      <formula>$C$4</formula>
    </cfRule>
  </conditionalFormatting>
  <conditionalFormatting sqref="CR35">
    <cfRule type="cellIs" priority="2647" operator="lessThan" aboveAverage="0" equalAverage="0" bottom="0" percent="0" rank="0" text="" dxfId="1">
      <formula>$C$4</formula>
    </cfRule>
    <cfRule type="cellIs" priority="2648" operator="lessThan" aboveAverage="0" equalAverage="0" bottom="0" percent="0" rank="0" text="" dxfId="0">
      <formula>$C$4</formula>
    </cfRule>
  </conditionalFormatting>
  <conditionalFormatting sqref="L36">
    <cfRule type="cellIs" priority="2649" operator="lessThan" aboveAverage="0" equalAverage="0" bottom="0" percent="0" rank="0" text="" dxfId="1">
      <formula>$C$4</formula>
    </cfRule>
    <cfRule type="cellIs" priority="2650" operator="lessThan" aboveAverage="0" equalAverage="0" bottom="0" percent="0" rank="0" text="" dxfId="0">
      <formula>$C$4</formula>
    </cfRule>
  </conditionalFormatting>
  <conditionalFormatting sqref="M36">
    <cfRule type="cellIs" priority="2651" operator="lessThan" aboveAverage="0" equalAverage="0" bottom="0" percent="0" rank="0" text="" dxfId="1">
      <formula>$C$4</formula>
    </cfRule>
    <cfRule type="cellIs" priority="2652" operator="lessThan" aboveAverage="0" equalAverage="0" bottom="0" percent="0" rank="0" text="" dxfId="0">
      <formula>$C$4</formula>
    </cfRule>
  </conditionalFormatting>
  <conditionalFormatting sqref="O36">
    <cfRule type="cellIs" priority="2653" operator="lessThan" aboveAverage="0" equalAverage="0" bottom="0" percent="0" rank="0" text="" dxfId="0">
      <formula>$C$4</formula>
    </cfRule>
  </conditionalFormatting>
  <conditionalFormatting sqref="P36">
    <cfRule type="cellIs" priority="2654" operator="lessThan" aboveAverage="0" equalAverage="0" bottom="0" percent="0" rank="0" text="" dxfId="0">
      <formula>$C$4</formula>
    </cfRule>
  </conditionalFormatting>
  <conditionalFormatting sqref="Q36">
    <cfRule type="cellIs" priority="2655" operator="lessThan" aboveAverage="0" equalAverage="0" bottom="0" percent="0" rank="0" text="" dxfId="0">
      <formula>$C$4</formula>
    </cfRule>
  </conditionalFormatting>
  <conditionalFormatting sqref="R36">
    <cfRule type="cellIs" priority="2656" operator="lessThan" aboveAverage="0" equalAverage="0" bottom="0" percent="0" rank="0" text="" dxfId="0">
      <formula>$C$4</formula>
    </cfRule>
  </conditionalFormatting>
  <conditionalFormatting sqref="S36">
    <cfRule type="cellIs" priority="2657" operator="lessThan" aboveAverage="0" equalAverage="0" bottom="0" percent="0" rank="0" text="" dxfId="0">
      <formula>$C$4</formula>
    </cfRule>
  </conditionalFormatting>
  <conditionalFormatting sqref="T36">
    <cfRule type="cellIs" priority="2658" operator="lessThan" aboveAverage="0" equalAverage="0" bottom="0" percent="0" rank="0" text="" dxfId="0">
      <formula>$C$4</formula>
    </cfRule>
  </conditionalFormatting>
  <conditionalFormatting sqref="U36">
    <cfRule type="cellIs" priority="2659" operator="lessThan" aboveAverage="0" equalAverage="0" bottom="0" percent="0" rank="0" text="" dxfId="0">
      <formula>$C$4</formula>
    </cfRule>
  </conditionalFormatting>
  <conditionalFormatting sqref="V36">
    <cfRule type="cellIs" priority="2660" operator="lessThan" aboveAverage="0" equalAverage="0" bottom="0" percent="0" rank="0" text="" dxfId="0">
      <formula>$C$4</formula>
    </cfRule>
  </conditionalFormatting>
  <conditionalFormatting sqref="W36">
    <cfRule type="cellIs" priority="2661" operator="lessThan" aboveAverage="0" equalAverage="0" bottom="0" percent="0" rank="0" text="" dxfId="0">
      <formula>$C$4</formula>
    </cfRule>
  </conditionalFormatting>
  <conditionalFormatting sqref="X36">
    <cfRule type="cellIs" priority="2662" operator="lessThan" aboveAverage="0" equalAverage="0" bottom="0" percent="0" rank="0" text="" dxfId="0">
      <formula>$C$4</formula>
    </cfRule>
  </conditionalFormatting>
  <conditionalFormatting sqref="Y36">
    <cfRule type="cellIs" priority="2663" operator="lessThan" aboveAverage="0" equalAverage="0" bottom="0" percent="0" rank="0" text="" dxfId="0">
      <formula>$C$4</formula>
    </cfRule>
  </conditionalFormatting>
  <conditionalFormatting sqref="Z36">
    <cfRule type="cellIs" priority="2664" operator="lessThan" aboveAverage="0" equalAverage="0" bottom="0" percent="0" rank="0" text="" dxfId="0">
      <formula>$C$4</formula>
    </cfRule>
  </conditionalFormatting>
  <conditionalFormatting sqref="AA36">
    <cfRule type="cellIs" priority="2665" operator="lessThan" aboveAverage="0" equalAverage="0" bottom="0" percent="0" rank="0" text="" dxfId="0">
      <formula>$C$4</formula>
    </cfRule>
  </conditionalFormatting>
  <conditionalFormatting sqref="AB36">
    <cfRule type="cellIs" priority="2666" operator="lessThan" aboveAverage="0" equalAverage="0" bottom="0" percent="0" rank="0" text="" dxfId="0">
      <formula>$C$4</formula>
    </cfRule>
  </conditionalFormatting>
  <conditionalFormatting sqref="AC36">
    <cfRule type="cellIs" priority="2667" operator="lessThan" aboveAverage="0" equalAverage="0" bottom="0" percent="0" rank="0" text="" dxfId="0">
      <formula>$C$4</formula>
    </cfRule>
  </conditionalFormatting>
  <conditionalFormatting sqref="AD36">
    <cfRule type="cellIs" priority="2668" operator="lessThan" aboveAverage="0" equalAverage="0" bottom="0" percent="0" rank="0" text="" dxfId="0">
      <formula>$C$4</formula>
    </cfRule>
  </conditionalFormatting>
  <conditionalFormatting sqref="AE36">
    <cfRule type="cellIs" priority="2669" operator="lessThan" aboveAverage="0" equalAverage="0" bottom="0" percent="0" rank="0" text="" dxfId="0">
      <formula>$C$4</formula>
    </cfRule>
  </conditionalFormatting>
  <conditionalFormatting sqref="AF36">
    <cfRule type="cellIs" priority="2670" operator="lessThan" aboveAverage="0" equalAverage="0" bottom="0" percent="0" rank="0" text="" dxfId="0">
      <formula>$C$4</formula>
    </cfRule>
  </conditionalFormatting>
  <conditionalFormatting sqref="AG36">
    <cfRule type="cellIs" priority="2671" operator="lessThan" aboveAverage="0" equalAverage="0" bottom="0" percent="0" rank="0" text="" dxfId="0">
      <formula>$C$4</formula>
    </cfRule>
  </conditionalFormatting>
  <conditionalFormatting sqref="AH36">
    <cfRule type="cellIs" priority="2672" operator="lessThan" aboveAverage="0" equalAverage="0" bottom="0" percent="0" rank="0" text="" dxfId="0">
      <formula>$C$4</formula>
    </cfRule>
  </conditionalFormatting>
  <conditionalFormatting sqref="AI36">
    <cfRule type="cellIs" priority="2673" operator="lessThan" aboveAverage="0" equalAverage="0" bottom="0" percent="0" rank="0" text="" dxfId="0">
      <formula>$C$4</formula>
    </cfRule>
  </conditionalFormatting>
  <conditionalFormatting sqref="AJ36">
    <cfRule type="cellIs" priority="2674" operator="lessThan" aboveAverage="0" equalAverage="0" bottom="0" percent="0" rank="0" text="" dxfId="0">
      <formula>$C$4</formula>
    </cfRule>
  </conditionalFormatting>
  <conditionalFormatting sqref="AK36">
    <cfRule type="cellIs" priority="2675" operator="lessThan" aboveAverage="0" equalAverage="0" bottom="0" percent="0" rank="0" text="" dxfId="0">
      <formula>$C$4</formula>
    </cfRule>
  </conditionalFormatting>
  <conditionalFormatting sqref="AL36">
    <cfRule type="cellIs" priority="2676" operator="lessThan" aboveAverage="0" equalAverage="0" bottom="0" percent="0" rank="0" text="" dxfId="0">
      <formula>$C$4</formula>
    </cfRule>
  </conditionalFormatting>
  <conditionalFormatting sqref="AM36">
    <cfRule type="cellIs" priority="2677" operator="lessThan" aboveAverage="0" equalAverage="0" bottom="0" percent="0" rank="0" text="" dxfId="0">
      <formula>$C$4</formula>
    </cfRule>
  </conditionalFormatting>
  <conditionalFormatting sqref="AN36">
    <cfRule type="cellIs" priority="2678" operator="lessThan" aboveAverage="0" equalAverage="0" bottom="0" percent="0" rank="0" text="" dxfId="0">
      <formula>$C$4</formula>
    </cfRule>
  </conditionalFormatting>
  <conditionalFormatting sqref="AO36">
    <cfRule type="cellIs" priority="2679" operator="lessThan" aboveAverage="0" equalAverage="0" bottom="0" percent="0" rank="0" text="" dxfId="0">
      <formula>$C$4</formula>
    </cfRule>
  </conditionalFormatting>
  <conditionalFormatting sqref="AP36">
    <cfRule type="cellIs" priority="2680" operator="lessThan" aboveAverage="0" equalAverage="0" bottom="0" percent="0" rank="0" text="" dxfId="0">
      <formula>$C$4</formula>
    </cfRule>
  </conditionalFormatting>
  <conditionalFormatting sqref="AQ36">
    <cfRule type="cellIs" priority="2681" operator="lessThan" aboveAverage="0" equalAverage="0" bottom="0" percent="0" rank="0" text="" dxfId="0">
      <formula>$C$4</formula>
    </cfRule>
  </conditionalFormatting>
  <conditionalFormatting sqref="AR36">
    <cfRule type="cellIs" priority="2682" operator="lessThan" aboveAverage="0" equalAverage="0" bottom="0" percent="0" rank="0" text="" dxfId="0">
      <formula>$C$4</formula>
    </cfRule>
  </conditionalFormatting>
  <conditionalFormatting sqref="AS36">
    <cfRule type="cellIs" priority="2683" operator="lessThan" aboveAverage="0" equalAverage="0" bottom="0" percent="0" rank="0" text="" dxfId="0">
      <formula>$C$4</formula>
    </cfRule>
  </conditionalFormatting>
  <conditionalFormatting sqref="AU36">
    <cfRule type="cellIs" priority="2684" operator="lessThan" aboveAverage="0" equalAverage="0" bottom="0" percent="0" rank="0" text="" dxfId="0">
      <formula>$C$4</formula>
    </cfRule>
  </conditionalFormatting>
  <conditionalFormatting sqref="AV36">
    <cfRule type="cellIs" priority="2685" operator="lessThan" aboveAverage="0" equalAverage="0" bottom="0" percent="0" rank="0" text="" dxfId="0">
      <formula>$C$4</formula>
    </cfRule>
  </conditionalFormatting>
  <conditionalFormatting sqref="AX36">
    <cfRule type="cellIs" priority="2686" operator="lessThan" aboveAverage="0" equalAverage="0" bottom="0" percent="0" rank="0" text="" dxfId="1">
      <formula>$C$4</formula>
    </cfRule>
    <cfRule type="cellIs" priority="2687" operator="lessThan" aboveAverage="0" equalAverage="0" bottom="0" percent="0" rank="0" text="" dxfId="0">
      <formula>$C$4</formula>
    </cfRule>
  </conditionalFormatting>
  <conditionalFormatting sqref="AY36">
    <cfRule type="cellIs" priority="2688" operator="lessThan" aboveAverage="0" equalAverage="0" bottom="0" percent="0" rank="0" text="" dxfId="1">
      <formula>$C$4</formula>
    </cfRule>
    <cfRule type="cellIs" priority="2689" operator="lessThan" aboveAverage="0" equalAverage="0" bottom="0" percent="0" rank="0" text="" dxfId="0">
      <formula>$C$4</formula>
    </cfRule>
  </conditionalFormatting>
  <conditionalFormatting sqref="AZ36">
    <cfRule type="cellIs" priority="2690" operator="lessThan" aboveAverage="0" equalAverage="0" bottom="0" percent="0" rank="0" text="" dxfId="1">
      <formula>$C$4</formula>
    </cfRule>
    <cfRule type="cellIs" priority="2691" operator="lessThan" aboveAverage="0" equalAverage="0" bottom="0" percent="0" rank="0" text="" dxfId="0">
      <formula>$C$4</formula>
    </cfRule>
  </conditionalFormatting>
  <conditionalFormatting sqref="BA36">
    <cfRule type="cellIs" priority="2692" operator="lessThan" aboveAverage="0" equalAverage="0" bottom="0" percent="0" rank="0" text="" dxfId="1">
      <formula>$C$4</formula>
    </cfRule>
    <cfRule type="cellIs" priority="2693" operator="lessThan" aboveAverage="0" equalAverage="0" bottom="0" percent="0" rank="0" text="" dxfId="0">
      <formula>$C$4</formula>
    </cfRule>
  </conditionalFormatting>
  <conditionalFormatting sqref="BB36">
    <cfRule type="cellIs" priority="2694" operator="lessThan" aboveAverage="0" equalAverage="0" bottom="0" percent="0" rank="0" text="" dxfId="1">
      <formula>$C$4</formula>
    </cfRule>
    <cfRule type="cellIs" priority="2695" operator="lessThan" aboveAverage="0" equalAverage="0" bottom="0" percent="0" rank="0" text="" dxfId="0">
      <formula>$C$4</formula>
    </cfRule>
  </conditionalFormatting>
  <conditionalFormatting sqref="BC36">
    <cfRule type="cellIs" priority="2696" operator="lessThan" aboveAverage="0" equalAverage="0" bottom="0" percent="0" rank="0" text="" dxfId="1">
      <formula>$C$4</formula>
    </cfRule>
    <cfRule type="cellIs" priority="2697" operator="lessThan" aboveAverage="0" equalAverage="0" bottom="0" percent="0" rank="0" text="" dxfId="0">
      <formula>$C$4</formula>
    </cfRule>
  </conditionalFormatting>
  <conditionalFormatting sqref="BD36">
    <cfRule type="cellIs" priority="2698" operator="lessThan" aboveAverage="0" equalAverage="0" bottom="0" percent="0" rank="0" text="" dxfId="1">
      <formula>$C$4</formula>
    </cfRule>
    <cfRule type="cellIs" priority="2699" operator="lessThan" aboveAverage="0" equalAverage="0" bottom="0" percent="0" rank="0" text="" dxfId="0">
      <formula>$C$4</formula>
    </cfRule>
  </conditionalFormatting>
  <conditionalFormatting sqref="BF36">
    <cfRule type="cellIs" priority="2700" operator="lessThan" aboveAverage="0" equalAverage="0" bottom="0" percent="0" rank="0" text="" dxfId="1">
      <formula>$C$4</formula>
    </cfRule>
    <cfRule type="cellIs" priority="2701" operator="lessThan" aboveAverage="0" equalAverage="0" bottom="0" percent="0" rank="0" text="" dxfId="0">
      <formula>$C$4</formula>
    </cfRule>
  </conditionalFormatting>
  <conditionalFormatting sqref="BG36">
    <cfRule type="cellIs" priority="2702" operator="lessThan" aboveAverage="0" equalAverage="0" bottom="0" percent="0" rank="0" text="" dxfId="1">
      <formula>$C$4</formula>
    </cfRule>
    <cfRule type="cellIs" priority="2703" operator="lessThan" aboveAverage="0" equalAverage="0" bottom="0" percent="0" rank="0" text="" dxfId="0">
      <formula>$C$4</formula>
    </cfRule>
  </conditionalFormatting>
  <conditionalFormatting sqref="BH36">
    <cfRule type="cellIs" priority="2704" operator="lessThan" aboveAverage="0" equalAverage="0" bottom="0" percent="0" rank="0" text="" dxfId="1">
      <formula>$C$4</formula>
    </cfRule>
    <cfRule type="cellIs" priority="2705" operator="lessThan" aboveAverage="0" equalAverage="0" bottom="0" percent="0" rank="0" text="" dxfId="0">
      <formula>$C$4</formula>
    </cfRule>
  </conditionalFormatting>
  <conditionalFormatting sqref="BI36">
    <cfRule type="cellIs" priority="2706" operator="lessThan" aboveAverage="0" equalAverage="0" bottom="0" percent="0" rank="0" text="" dxfId="1">
      <formula>$C$4</formula>
    </cfRule>
    <cfRule type="cellIs" priority="2707" operator="lessThan" aboveAverage="0" equalAverage="0" bottom="0" percent="0" rank="0" text="" dxfId="0">
      <formula>$C$4</formula>
    </cfRule>
  </conditionalFormatting>
  <conditionalFormatting sqref="BJ36">
    <cfRule type="cellIs" priority="2708" operator="lessThan" aboveAverage="0" equalAverage="0" bottom="0" percent="0" rank="0" text="" dxfId="1">
      <formula>$C$4</formula>
    </cfRule>
    <cfRule type="cellIs" priority="2709" operator="lessThan" aboveAverage="0" equalAverage="0" bottom="0" percent="0" rank="0" text="" dxfId="0">
      <formula>$C$4</formula>
    </cfRule>
  </conditionalFormatting>
  <conditionalFormatting sqref="BK36">
    <cfRule type="cellIs" priority="2710" operator="lessThan" aboveAverage="0" equalAverage="0" bottom="0" percent="0" rank="0" text="" dxfId="1">
      <formula>$C$4</formula>
    </cfRule>
    <cfRule type="cellIs" priority="2711" operator="lessThan" aboveAverage="0" equalAverage="0" bottom="0" percent="0" rank="0" text="" dxfId="0">
      <formula>$C$4</formula>
    </cfRule>
  </conditionalFormatting>
  <conditionalFormatting sqref="BL36">
    <cfRule type="cellIs" priority="2712" operator="lessThan" aboveAverage="0" equalAverage="0" bottom="0" percent="0" rank="0" text="" dxfId="1">
      <formula>$C$4</formula>
    </cfRule>
    <cfRule type="cellIs" priority="2713" operator="lessThan" aboveAverage="0" equalAverage="0" bottom="0" percent="0" rank="0" text="" dxfId="0">
      <formula>$C$4</formula>
    </cfRule>
  </conditionalFormatting>
  <conditionalFormatting sqref="BM36">
    <cfRule type="cellIs" priority="2714" operator="lessThan" aboveAverage="0" equalAverage="0" bottom="0" percent="0" rank="0" text="" dxfId="1">
      <formula>$C$4</formula>
    </cfRule>
    <cfRule type="cellIs" priority="2715" operator="lessThan" aboveAverage="0" equalAverage="0" bottom="0" percent="0" rank="0" text="" dxfId="0">
      <formula>$C$4</formula>
    </cfRule>
  </conditionalFormatting>
  <conditionalFormatting sqref="BN36">
    <cfRule type="cellIs" priority="2716" operator="lessThan" aboveAverage="0" equalAverage="0" bottom="0" percent="0" rank="0" text="" dxfId="1">
      <formula>$C$4</formula>
    </cfRule>
    <cfRule type="cellIs" priority="2717" operator="lessThan" aboveAverage="0" equalAverage="0" bottom="0" percent="0" rank="0" text="" dxfId="0">
      <formula>$C$4</formula>
    </cfRule>
  </conditionalFormatting>
  <conditionalFormatting sqref="BO36">
    <cfRule type="cellIs" priority="2718" operator="lessThan" aboveAverage="0" equalAverage="0" bottom="0" percent="0" rank="0" text="" dxfId="1">
      <formula>$C$4</formula>
    </cfRule>
    <cfRule type="cellIs" priority="2719" operator="lessThan" aboveAverage="0" equalAverage="0" bottom="0" percent="0" rank="0" text="" dxfId="0">
      <formula>$C$4</formula>
    </cfRule>
  </conditionalFormatting>
  <conditionalFormatting sqref="BP36">
    <cfRule type="cellIs" priority="2720" operator="lessThan" aboveAverage="0" equalAverage="0" bottom="0" percent="0" rank="0" text="" dxfId="1">
      <formula>$C$4</formula>
    </cfRule>
    <cfRule type="cellIs" priority="2721" operator="lessThan" aboveAverage="0" equalAverage="0" bottom="0" percent="0" rank="0" text="" dxfId="0">
      <formula>$C$4</formula>
    </cfRule>
  </conditionalFormatting>
  <conditionalFormatting sqref="BQ36">
    <cfRule type="cellIs" priority="2722" operator="lessThan" aboveAverage="0" equalAverage="0" bottom="0" percent="0" rank="0" text="" dxfId="1">
      <formula>$C$4</formula>
    </cfRule>
    <cfRule type="cellIs" priority="2723" operator="lessThan" aboveAverage="0" equalAverage="0" bottom="0" percent="0" rank="0" text="" dxfId="0">
      <formula>$C$4</formula>
    </cfRule>
  </conditionalFormatting>
  <conditionalFormatting sqref="BR36">
    <cfRule type="cellIs" priority="2724" operator="lessThan" aboveAverage="0" equalAverage="0" bottom="0" percent="0" rank="0" text="" dxfId="0">
      <formula>$C$4</formula>
    </cfRule>
  </conditionalFormatting>
  <conditionalFormatting sqref="BS36">
    <cfRule type="cellIs" priority="2725" operator="lessThan" aboveAverage="0" equalAverage="0" bottom="0" percent="0" rank="0" text="" dxfId="0">
      <formula>$C$4</formula>
    </cfRule>
  </conditionalFormatting>
  <conditionalFormatting sqref="BU36">
    <cfRule type="cellIs" priority="2726" operator="lessThan" aboveAverage="0" equalAverage="0" bottom="0" percent="0" rank="0" text="" dxfId="0">
      <formula>$C$4</formula>
    </cfRule>
  </conditionalFormatting>
  <conditionalFormatting sqref="BV36">
    <cfRule type="cellIs" priority="2727" operator="lessThan" aboveAverage="0" equalAverage="0" bottom="0" percent="0" rank="0" text="" dxfId="0">
      <formula>$C$4</formula>
    </cfRule>
  </conditionalFormatting>
  <conditionalFormatting sqref="BW36">
    <cfRule type="cellIs" priority="2728" operator="lessThan" aboveAverage="0" equalAverage="0" bottom="0" percent="0" rank="0" text="" dxfId="0">
      <formula>$C$4</formula>
    </cfRule>
  </conditionalFormatting>
  <conditionalFormatting sqref="BX36">
    <cfRule type="cellIs" priority="2729" operator="lessThan" aboveAverage="0" equalAverage="0" bottom="0" percent="0" rank="0" text="" dxfId="0">
      <formula>$C$4</formula>
    </cfRule>
  </conditionalFormatting>
  <conditionalFormatting sqref="BY36">
    <cfRule type="cellIs" priority="2730" operator="lessThan" aboveAverage="0" equalAverage="0" bottom="0" percent="0" rank="0" text="" dxfId="0">
      <formula>$C$4</formula>
    </cfRule>
  </conditionalFormatting>
  <conditionalFormatting sqref="BZ36">
    <cfRule type="cellIs" priority="2731" operator="lessThan" aboveAverage="0" equalAverage="0" bottom="0" percent="0" rank="0" text="" dxfId="0">
      <formula>$C$4</formula>
    </cfRule>
  </conditionalFormatting>
  <conditionalFormatting sqref="CA36">
    <cfRule type="cellIs" priority="2732" operator="lessThan" aboveAverage="0" equalAverage="0" bottom="0" percent="0" rank="0" text="" dxfId="0">
      <formula>$C$4</formula>
    </cfRule>
  </conditionalFormatting>
  <conditionalFormatting sqref="CB36">
    <cfRule type="cellIs" priority="2733" operator="lessThan" aboveAverage="0" equalAverage="0" bottom="0" percent="0" rank="0" text="" dxfId="0">
      <formula>$C$4</formula>
    </cfRule>
  </conditionalFormatting>
  <conditionalFormatting sqref="CC36">
    <cfRule type="cellIs" priority="2734" operator="lessThan" aboveAverage="0" equalAverage="0" bottom="0" percent="0" rank="0" text="" dxfId="0">
      <formula>$C$4</formula>
    </cfRule>
  </conditionalFormatting>
  <conditionalFormatting sqref="CD36">
    <cfRule type="cellIs" priority="2735" operator="lessThan" aboveAverage="0" equalAverage="0" bottom="0" percent="0" rank="0" text="" dxfId="0">
      <formula>$C$4</formula>
    </cfRule>
  </conditionalFormatting>
  <conditionalFormatting sqref="CE36">
    <cfRule type="cellIs" priority="2736" operator="lessThan" aboveAverage="0" equalAverage="0" bottom="0" percent="0" rank="0" text="" dxfId="0">
      <formula>$C$4</formula>
    </cfRule>
  </conditionalFormatting>
  <conditionalFormatting sqref="CF36">
    <cfRule type="cellIs" priority="2737" operator="lessThan" aboveAverage="0" equalAverage="0" bottom="0" percent="0" rank="0" text="" dxfId="0">
      <formula>$C$4</formula>
    </cfRule>
  </conditionalFormatting>
  <conditionalFormatting sqref="CG36">
    <cfRule type="cellIs" priority="2738" operator="lessThan" aboveAverage="0" equalAverage="0" bottom="0" percent="0" rank="0" text="" dxfId="0">
      <formula>$C$4</formula>
    </cfRule>
  </conditionalFormatting>
  <conditionalFormatting sqref="CH36">
    <cfRule type="cellIs" priority="2739" operator="lessThan" aboveAverage="0" equalAverage="0" bottom="0" percent="0" rank="0" text="" dxfId="1">
      <formula>$C$4</formula>
    </cfRule>
    <cfRule type="cellIs" priority="2740" operator="lessThan" aboveAverage="0" equalAverage="0" bottom="0" percent="0" rank="0" text="" dxfId="0">
      <formula>$C$4</formula>
    </cfRule>
  </conditionalFormatting>
  <conditionalFormatting sqref="CI36">
    <cfRule type="cellIs" priority="2741" operator="lessThan" aboveAverage="0" equalAverage="0" bottom="0" percent="0" rank="0" text="" dxfId="1">
      <formula>$C$4</formula>
    </cfRule>
    <cfRule type="cellIs" priority="2742" operator="lessThan" aboveAverage="0" equalAverage="0" bottom="0" percent="0" rank="0" text="" dxfId="0">
      <formula>$C$4</formula>
    </cfRule>
  </conditionalFormatting>
  <conditionalFormatting sqref="CJ36">
    <cfRule type="cellIs" priority="2743" operator="lessThan" aboveAverage="0" equalAverage="0" bottom="0" percent="0" rank="0" text="" dxfId="1">
      <formula>$C$4</formula>
    </cfRule>
    <cfRule type="cellIs" priority="2744" operator="lessThan" aboveAverage="0" equalAverage="0" bottom="0" percent="0" rank="0" text="" dxfId="0">
      <formula>$C$4</formula>
    </cfRule>
  </conditionalFormatting>
  <conditionalFormatting sqref="CK36">
    <cfRule type="cellIs" priority="2745" operator="lessThan" aboveAverage="0" equalAverage="0" bottom="0" percent="0" rank="0" text="" dxfId="1">
      <formula>$C$4</formula>
    </cfRule>
    <cfRule type="cellIs" priority="2746" operator="lessThan" aboveAverage="0" equalAverage="0" bottom="0" percent="0" rank="0" text="" dxfId="0">
      <formula>$C$4</formula>
    </cfRule>
  </conditionalFormatting>
  <conditionalFormatting sqref="CL36">
    <cfRule type="cellIs" priority="2747" operator="lessThan" aboveAverage="0" equalAverage="0" bottom="0" percent="0" rank="0" text="" dxfId="1">
      <formula>$C$4</formula>
    </cfRule>
    <cfRule type="cellIs" priority="2748" operator="lessThan" aboveAverage="0" equalAverage="0" bottom="0" percent="0" rank="0" text="" dxfId="0">
      <formula>$C$4</formula>
    </cfRule>
  </conditionalFormatting>
  <conditionalFormatting sqref="CM36">
    <cfRule type="cellIs" priority="2749" operator="lessThan" aboveAverage="0" equalAverage="0" bottom="0" percent="0" rank="0" text="" dxfId="0">
      <formula>$C$4</formula>
    </cfRule>
  </conditionalFormatting>
  <conditionalFormatting sqref="CN36">
    <cfRule type="cellIs" priority="2750" operator="lessThan" aboveAverage="0" equalAverage="0" bottom="0" percent="0" rank="0" text="" dxfId="0">
      <formula>$C$4</formula>
    </cfRule>
  </conditionalFormatting>
  <conditionalFormatting sqref="CO36">
    <cfRule type="cellIs" priority="2751" operator="lessThan" aboveAverage="0" equalAverage="0" bottom="0" percent="0" rank="0" text="" dxfId="0">
      <formula>$C$4</formula>
    </cfRule>
  </conditionalFormatting>
  <conditionalFormatting sqref="CR36">
    <cfRule type="cellIs" priority="2752" operator="lessThan" aboveAverage="0" equalAverage="0" bottom="0" percent="0" rank="0" text="" dxfId="1">
      <formula>$C$4</formula>
    </cfRule>
    <cfRule type="cellIs" priority="2753" operator="lessThan" aboveAverage="0" equalAverage="0" bottom="0" percent="0" rank="0" text="" dxfId="0">
      <formula>$C$4</formula>
    </cfRule>
  </conditionalFormatting>
  <conditionalFormatting sqref="L37">
    <cfRule type="cellIs" priority="2754" operator="lessThan" aboveAverage="0" equalAverage="0" bottom="0" percent="0" rank="0" text="" dxfId="1">
      <formula>$C$4</formula>
    </cfRule>
    <cfRule type="cellIs" priority="2755" operator="lessThan" aboveAverage="0" equalAverage="0" bottom="0" percent="0" rank="0" text="" dxfId="0">
      <formula>$C$4</formula>
    </cfRule>
  </conditionalFormatting>
  <conditionalFormatting sqref="M37">
    <cfRule type="cellIs" priority="2756" operator="lessThan" aboveAverage="0" equalAverage="0" bottom="0" percent="0" rank="0" text="" dxfId="1">
      <formula>$C$4</formula>
    </cfRule>
    <cfRule type="cellIs" priority="2757" operator="lessThan" aboveAverage="0" equalAverage="0" bottom="0" percent="0" rank="0" text="" dxfId="0">
      <formula>$C$4</formula>
    </cfRule>
  </conditionalFormatting>
  <conditionalFormatting sqref="O37">
    <cfRule type="cellIs" priority="2758" operator="lessThan" aboveAverage="0" equalAverage="0" bottom="0" percent="0" rank="0" text="" dxfId="0">
      <formula>$C$4</formula>
    </cfRule>
  </conditionalFormatting>
  <conditionalFormatting sqref="P37">
    <cfRule type="cellIs" priority="2759" operator="lessThan" aboveAverage="0" equalAverage="0" bottom="0" percent="0" rank="0" text="" dxfId="0">
      <formula>$C$4</formula>
    </cfRule>
  </conditionalFormatting>
  <conditionalFormatting sqref="Q37">
    <cfRule type="cellIs" priority="2760" operator="lessThan" aboveAverage="0" equalAverage="0" bottom="0" percent="0" rank="0" text="" dxfId="0">
      <formula>$C$4</formula>
    </cfRule>
  </conditionalFormatting>
  <conditionalFormatting sqref="R37">
    <cfRule type="cellIs" priority="2761" operator="lessThan" aboveAverage="0" equalAverage="0" bottom="0" percent="0" rank="0" text="" dxfId="0">
      <formula>$C$4</formula>
    </cfRule>
  </conditionalFormatting>
  <conditionalFormatting sqref="S37">
    <cfRule type="cellIs" priority="2762" operator="lessThan" aboveAverage="0" equalAverage="0" bottom="0" percent="0" rank="0" text="" dxfId="0">
      <formula>$C$4</formula>
    </cfRule>
  </conditionalFormatting>
  <conditionalFormatting sqref="T37">
    <cfRule type="cellIs" priority="2763" operator="lessThan" aboveAverage="0" equalAverage="0" bottom="0" percent="0" rank="0" text="" dxfId="0">
      <formula>$C$4</formula>
    </cfRule>
  </conditionalFormatting>
  <conditionalFormatting sqref="U37">
    <cfRule type="cellIs" priority="2764" operator="lessThan" aboveAverage="0" equalAverage="0" bottom="0" percent="0" rank="0" text="" dxfId="0">
      <formula>$C$4</formula>
    </cfRule>
  </conditionalFormatting>
  <conditionalFormatting sqref="V37">
    <cfRule type="cellIs" priority="2765" operator="lessThan" aboveAverage="0" equalAverage="0" bottom="0" percent="0" rank="0" text="" dxfId="0">
      <formula>$C$4</formula>
    </cfRule>
  </conditionalFormatting>
  <conditionalFormatting sqref="W37">
    <cfRule type="cellIs" priority="2766" operator="lessThan" aboveAverage="0" equalAverage="0" bottom="0" percent="0" rank="0" text="" dxfId="0">
      <formula>$C$4</formula>
    </cfRule>
  </conditionalFormatting>
  <conditionalFormatting sqref="X37">
    <cfRule type="cellIs" priority="2767" operator="lessThan" aboveAverage="0" equalAverage="0" bottom="0" percent="0" rank="0" text="" dxfId="0">
      <formula>$C$4</formula>
    </cfRule>
  </conditionalFormatting>
  <conditionalFormatting sqref="Y37">
    <cfRule type="cellIs" priority="2768" operator="lessThan" aboveAverage="0" equalAverage="0" bottom="0" percent="0" rank="0" text="" dxfId="0">
      <formula>$C$4</formula>
    </cfRule>
  </conditionalFormatting>
  <conditionalFormatting sqref="Z37">
    <cfRule type="cellIs" priority="2769" operator="lessThan" aboveAverage="0" equalAverage="0" bottom="0" percent="0" rank="0" text="" dxfId="0">
      <formula>$C$4</formula>
    </cfRule>
  </conditionalFormatting>
  <conditionalFormatting sqref="AA37">
    <cfRule type="cellIs" priority="2770" operator="lessThan" aboveAverage="0" equalAverage="0" bottom="0" percent="0" rank="0" text="" dxfId="0">
      <formula>$C$4</formula>
    </cfRule>
  </conditionalFormatting>
  <conditionalFormatting sqref="AB37">
    <cfRule type="cellIs" priority="2771" operator="lessThan" aboveAverage="0" equalAverage="0" bottom="0" percent="0" rank="0" text="" dxfId="0">
      <formula>$C$4</formula>
    </cfRule>
  </conditionalFormatting>
  <conditionalFormatting sqref="AC37">
    <cfRule type="cellIs" priority="2772" operator="lessThan" aboveAverage="0" equalAverage="0" bottom="0" percent="0" rank="0" text="" dxfId="0">
      <formula>$C$4</formula>
    </cfRule>
  </conditionalFormatting>
  <conditionalFormatting sqref="AD37">
    <cfRule type="cellIs" priority="2773" operator="lessThan" aboveAverage="0" equalAverage="0" bottom="0" percent="0" rank="0" text="" dxfId="0">
      <formula>$C$4</formula>
    </cfRule>
  </conditionalFormatting>
  <conditionalFormatting sqref="AE37">
    <cfRule type="cellIs" priority="2774" operator="lessThan" aboveAverage="0" equalAverage="0" bottom="0" percent="0" rank="0" text="" dxfId="0">
      <formula>$C$4</formula>
    </cfRule>
  </conditionalFormatting>
  <conditionalFormatting sqref="AF37">
    <cfRule type="cellIs" priority="2775" operator="lessThan" aboveAverage="0" equalAverage="0" bottom="0" percent="0" rank="0" text="" dxfId="0">
      <formula>$C$4</formula>
    </cfRule>
  </conditionalFormatting>
  <conditionalFormatting sqref="AG37">
    <cfRule type="cellIs" priority="2776" operator="lessThan" aboveAverage="0" equalAverage="0" bottom="0" percent="0" rank="0" text="" dxfId="0">
      <formula>$C$4</formula>
    </cfRule>
  </conditionalFormatting>
  <conditionalFormatting sqref="AH37">
    <cfRule type="cellIs" priority="2777" operator="lessThan" aboveAverage="0" equalAverage="0" bottom="0" percent="0" rank="0" text="" dxfId="0">
      <formula>$C$4</formula>
    </cfRule>
  </conditionalFormatting>
  <conditionalFormatting sqref="AI37">
    <cfRule type="cellIs" priority="2778" operator="lessThan" aboveAverage="0" equalAverage="0" bottom="0" percent="0" rank="0" text="" dxfId="0">
      <formula>$C$4</formula>
    </cfRule>
  </conditionalFormatting>
  <conditionalFormatting sqref="AJ37">
    <cfRule type="cellIs" priority="2779" operator="lessThan" aboveAverage="0" equalAverage="0" bottom="0" percent="0" rank="0" text="" dxfId="0">
      <formula>$C$4</formula>
    </cfRule>
  </conditionalFormatting>
  <conditionalFormatting sqref="AK37">
    <cfRule type="cellIs" priority="2780" operator="lessThan" aboveAverage="0" equalAverage="0" bottom="0" percent="0" rank="0" text="" dxfId="0">
      <formula>$C$4</formula>
    </cfRule>
  </conditionalFormatting>
  <conditionalFormatting sqref="AL37">
    <cfRule type="cellIs" priority="2781" operator="lessThan" aboveAverage="0" equalAverage="0" bottom="0" percent="0" rank="0" text="" dxfId="0">
      <formula>$C$4</formula>
    </cfRule>
  </conditionalFormatting>
  <conditionalFormatting sqref="AM37">
    <cfRule type="cellIs" priority="2782" operator="lessThan" aboveAverage="0" equalAverage="0" bottom="0" percent="0" rank="0" text="" dxfId="0">
      <formula>$C$4</formula>
    </cfRule>
  </conditionalFormatting>
  <conditionalFormatting sqref="AN37">
    <cfRule type="cellIs" priority="2783" operator="lessThan" aboveAverage="0" equalAverage="0" bottom="0" percent="0" rank="0" text="" dxfId="0">
      <formula>$C$4</formula>
    </cfRule>
  </conditionalFormatting>
  <conditionalFormatting sqref="AO37">
    <cfRule type="cellIs" priority="2784" operator="lessThan" aboveAverage="0" equalAverage="0" bottom="0" percent="0" rank="0" text="" dxfId="0">
      <formula>$C$4</formula>
    </cfRule>
  </conditionalFormatting>
  <conditionalFormatting sqref="AP37">
    <cfRule type="cellIs" priority="2785" operator="lessThan" aboveAverage="0" equalAverage="0" bottom="0" percent="0" rank="0" text="" dxfId="0">
      <formula>$C$4</formula>
    </cfRule>
  </conditionalFormatting>
  <conditionalFormatting sqref="AQ37">
    <cfRule type="cellIs" priority="2786" operator="lessThan" aboveAverage="0" equalAverage="0" bottom="0" percent="0" rank="0" text="" dxfId="0">
      <formula>$C$4</formula>
    </cfRule>
  </conditionalFormatting>
  <conditionalFormatting sqref="AR37">
    <cfRule type="cellIs" priority="2787" operator="lessThan" aboveAverage="0" equalAverage="0" bottom="0" percent="0" rank="0" text="" dxfId="0">
      <formula>$C$4</formula>
    </cfRule>
  </conditionalFormatting>
  <conditionalFormatting sqref="AS37">
    <cfRule type="cellIs" priority="2788" operator="lessThan" aboveAverage="0" equalAverage="0" bottom="0" percent="0" rank="0" text="" dxfId="0">
      <formula>$C$4</formula>
    </cfRule>
  </conditionalFormatting>
  <conditionalFormatting sqref="AU37">
    <cfRule type="cellIs" priority="2789" operator="lessThan" aboveAverage="0" equalAverage="0" bottom="0" percent="0" rank="0" text="" dxfId="0">
      <formula>$C$4</formula>
    </cfRule>
  </conditionalFormatting>
  <conditionalFormatting sqref="AV37">
    <cfRule type="cellIs" priority="2790" operator="lessThan" aboveAverage="0" equalAverage="0" bottom="0" percent="0" rank="0" text="" dxfId="0">
      <formula>$C$4</formula>
    </cfRule>
  </conditionalFormatting>
  <conditionalFormatting sqref="AX37">
    <cfRule type="cellIs" priority="2791" operator="lessThan" aboveAverage="0" equalAverage="0" bottom="0" percent="0" rank="0" text="" dxfId="1">
      <formula>$C$4</formula>
    </cfRule>
    <cfRule type="cellIs" priority="2792" operator="lessThan" aboveAverage="0" equalAverage="0" bottom="0" percent="0" rank="0" text="" dxfId="0">
      <formula>$C$4</formula>
    </cfRule>
  </conditionalFormatting>
  <conditionalFormatting sqref="AY37">
    <cfRule type="cellIs" priority="2793" operator="lessThan" aboveAverage="0" equalAverage="0" bottom="0" percent="0" rank="0" text="" dxfId="1">
      <formula>$C$4</formula>
    </cfRule>
    <cfRule type="cellIs" priority="2794" operator="lessThan" aboveAverage="0" equalAverage="0" bottom="0" percent="0" rank="0" text="" dxfId="0">
      <formula>$C$4</formula>
    </cfRule>
  </conditionalFormatting>
  <conditionalFormatting sqref="AZ37">
    <cfRule type="cellIs" priority="2795" operator="lessThan" aboveAverage="0" equalAverage="0" bottom="0" percent="0" rank="0" text="" dxfId="1">
      <formula>$C$4</formula>
    </cfRule>
    <cfRule type="cellIs" priority="2796" operator="lessThan" aboveAverage="0" equalAverage="0" bottom="0" percent="0" rank="0" text="" dxfId="0">
      <formula>$C$4</formula>
    </cfRule>
  </conditionalFormatting>
  <conditionalFormatting sqref="BA37">
    <cfRule type="cellIs" priority="2797" operator="lessThan" aboveAverage="0" equalAverage="0" bottom="0" percent="0" rank="0" text="" dxfId="1">
      <formula>$C$4</formula>
    </cfRule>
    <cfRule type="cellIs" priority="2798" operator="lessThan" aboveAverage="0" equalAverage="0" bottom="0" percent="0" rank="0" text="" dxfId="0">
      <formula>$C$4</formula>
    </cfRule>
  </conditionalFormatting>
  <conditionalFormatting sqref="BB37">
    <cfRule type="cellIs" priority="2799" operator="lessThan" aboveAverage="0" equalAverage="0" bottom="0" percent="0" rank="0" text="" dxfId="1">
      <formula>$C$4</formula>
    </cfRule>
    <cfRule type="cellIs" priority="2800" operator="lessThan" aboveAverage="0" equalAverage="0" bottom="0" percent="0" rank="0" text="" dxfId="0">
      <formula>$C$4</formula>
    </cfRule>
  </conditionalFormatting>
  <conditionalFormatting sqref="BC37">
    <cfRule type="cellIs" priority="2801" operator="lessThan" aboveAverage="0" equalAverage="0" bottom="0" percent="0" rank="0" text="" dxfId="1">
      <formula>$C$4</formula>
    </cfRule>
    <cfRule type="cellIs" priority="2802" operator="lessThan" aboveAverage="0" equalAverage="0" bottom="0" percent="0" rank="0" text="" dxfId="0">
      <formula>$C$4</formula>
    </cfRule>
  </conditionalFormatting>
  <conditionalFormatting sqref="BD37">
    <cfRule type="cellIs" priority="2803" operator="lessThan" aboveAverage="0" equalAverage="0" bottom="0" percent="0" rank="0" text="" dxfId="1">
      <formula>$C$4</formula>
    </cfRule>
    <cfRule type="cellIs" priority="2804" operator="lessThan" aboveAverage="0" equalAverage="0" bottom="0" percent="0" rank="0" text="" dxfId="0">
      <formula>$C$4</formula>
    </cfRule>
  </conditionalFormatting>
  <conditionalFormatting sqref="BF37">
    <cfRule type="cellIs" priority="2805" operator="lessThan" aboveAverage="0" equalAverage="0" bottom="0" percent="0" rank="0" text="" dxfId="1">
      <formula>$C$4</formula>
    </cfRule>
    <cfRule type="cellIs" priority="2806" operator="lessThan" aboveAverage="0" equalAverage="0" bottom="0" percent="0" rank="0" text="" dxfId="0">
      <formula>$C$4</formula>
    </cfRule>
  </conditionalFormatting>
  <conditionalFormatting sqref="BG37">
    <cfRule type="cellIs" priority="2807" operator="lessThan" aboveAverage="0" equalAverage="0" bottom="0" percent="0" rank="0" text="" dxfId="1">
      <formula>$C$4</formula>
    </cfRule>
    <cfRule type="cellIs" priority="2808" operator="lessThan" aboveAverage="0" equalAverage="0" bottom="0" percent="0" rank="0" text="" dxfId="0">
      <formula>$C$4</formula>
    </cfRule>
  </conditionalFormatting>
  <conditionalFormatting sqref="BH37">
    <cfRule type="cellIs" priority="2809" operator="lessThan" aboveAverage="0" equalAverage="0" bottom="0" percent="0" rank="0" text="" dxfId="1">
      <formula>$C$4</formula>
    </cfRule>
    <cfRule type="cellIs" priority="2810" operator="lessThan" aboveAverage="0" equalAverage="0" bottom="0" percent="0" rank="0" text="" dxfId="0">
      <formula>$C$4</formula>
    </cfRule>
  </conditionalFormatting>
  <conditionalFormatting sqref="BI37">
    <cfRule type="cellIs" priority="2811" operator="lessThan" aboveAverage="0" equalAverage="0" bottom="0" percent="0" rank="0" text="" dxfId="1">
      <formula>$C$4</formula>
    </cfRule>
    <cfRule type="cellIs" priority="2812" operator="lessThan" aboveAverage="0" equalAverage="0" bottom="0" percent="0" rank="0" text="" dxfId="0">
      <formula>$C$4</formula>
    </cfRule>
  </conditionalFormatting>
  <conditionalFormatting sqref="BJ37">
    <cfRule type="cellIs" priority="2813" operator="lessThan" aboveAverage="0" equalAverage="0" bottom="0" percent="0" rank="0" text="" dxfId="1">
      <formula>$C$4</formula>
    </cfRule>
    <cfRule type="cellIs" priority="2814" operator="lessThan" aboveAverage="0" equalAverage="0" bottom="0" percent="0" rank="0" text="" dxfId="0">
      <formula>$C$4</formula>
    </cfRule>
  </conditionalFormatting>
  <conditionalFormatting sqref="BK37">
    <cfRule type="cellIs" priority="2815" operator="lessThan" aboveAverage="0" equalAverage="0" bottom="0" percent="0" rank="0" text="" dxfId="1">
      <formula>$C$4</formula>
    </cfRule>
    <cfRule type="cellIs" priority="2816" operator="lessThan" aboveAverage="0" equalAverage="0" bottom="0" percent="0" rank="0" text="" dxfId="0">
      <formula>$C$4</formula>
    </cfRule>
  </conditionalFormatting>
  <conditionalFormatting sqref="BL37">
    <cfRule type="cellIs" priority="2817" operator="lessThan" aboveAverage="0" equalAverage="0" bottom="0" percent="0" rank="0" text="" dxfId="1">
      <formula>$C$4</formula>
    </cfRule>
    <cfRule type="cellIs" priority="2818" operator="lessThan" aboveAverage="0" equalAverage="0" bottom="0" percent="0" rank="0" text="" dxfId="0">
      <formula>$C$4</formula>
    </cfRule>
  </conditionalFormatting>
  <conditionalFormatting sqref="BM37">
    <cfRule type="cellIs" priority="2819" operator="lessThan" aboveAverage="0" equalAverage="0" bottom="0" percent="0" rank="0" text="" dxfId="1">
      <formula>$C$4</formula>
    </cfRule>
    <cfRule type="cellIs" priority="2820" operator="lessThan" aboveAverage="0" equalAverage="0" bottom="0" percent="0" rank="0" text="" dxfId="0">
      <formula>$C$4</formula>
    </cfRule>
  </conditionalFormatting>
  <conditionalFormatting sqref="BN37">
    <cfRule type="cellIs" priority="2821" operator="lessThan" aboveAverage="0" equalAverage="0" bottom="0" percent="0" rank="0" text="" dxfId="1">
      <formula>$C$4</formula>
    </cfRule>
    <cfRule type="cellIs" priority="2822" operator="lessThan" aboveAverage="0" equalAverage="0" bottom="0" percent="0" rank="0" text="" dxfId="0">
      <formula>$C$4</formula>
    </cfRule>
  </conditionalFormatting>
  <conditionalFormatting sqref="BO37">
    <cfRule type="cellIs" priority="2823" operator="lessThan" aboveAverage="0" equalAverage="0" bottom="0" percent="0" rank="0" text="" dxfId="1">
      <formula>$C$4</formula>
    </cfRule>
    <cfRule type="cellIs" priority="2824" operator="lessThan" aboveAverage="0" equalAverage="0" bottom="0" percent="0" rank="0" text="" dxfId="0">
      <formula>$C$4</formula>
    </cfRule>
  </conditionalFormatting>
  <conditionalFormatting sqref="BP37">
    <cfRule type="cellIs" priority="2825" operator="lessThan" aboveAverage="0" equalAverage="0" bottom="0" percent="0" rank="0" text="" dxfId="1">
      <formula>$C$4</formula>
    </cfRule>
    <cfRule type="cellIs" priority="2826" operator="lessThan" aboveAverage="0" equalAverage="0" bottom="0" percent="0" rank="0" text="" dxfId="0">
      <formula>$C$4</formula>
    </cfRule>
  </conditionalFormatting>
  <conditionalFormatting sqref="BQ37">
    <cfRule type="cellIs" priority="2827" operator="lessThan" aboveAverage="0" equalAverage="0" bottom="0" percent="0" rank="0" text="" dxfId="1">
      <formula>$C$4</formula>
    </cfRule>
    <cfRule type="cellIs" priority="2828" operator="lessThan" aboveAverage="0" equalAverage="0" bottom="0" percent="0" rank="0" text="" dxfId="0">
      <formula>$C$4</formula>
    </cfRule>
  </conditionalFormatting>
  <conditionalFormatting sqref="BR37">
    <cfRule type="cellIs" priority="2829" operator="lessThan" aboveAverage="0" equalAverage="0" bottom="0" percent="0" rank="0" text="" dxfId="0">
      <formula>$C$4</formula>
    </cfRule>
  </conditionalFormatting>
  <conditionalFormatting sqref="BS37">
    <cfRule type="cellIs" priority="2830" operator="lessThan" aboveAverage="0" equalAverage="0" bottom="0" percent="0" rank="0" text="" dxfId="0">
      <formula>$C$4</formula>
    </cfRule>
  </conditionalFormatting>
  <conditionalFormatting sqref="BU37">
    <cfRule type="cellIs" priority="2831" operator="lessThan" aboveAverage="0" equalAverage="0" bottom="0" percent="0" rank="0" text="" dxfId="0">
      <formula>$C$4</formula>
    </cfRule>
  </conditionalFormatting>
  <conditionalFormatting sqref="BV37">
    <cfRule type="cellIs" priority="2832" operator="lessThan" aboveAverage="0" equalAverage="0" bottom="0" percent="0" rank="0" text="" dxfId="0">
      <formula>$C$4</formula>
    </cfRule>
  </conditionalFormatting>
  <conditionalFormatting sqref="BW37">
    <cfRule type="cellIs" priority="2833" operator="lessThan" aboveAverage="0" equalAverage="0" bottom="0" percent="0" rank="0" text="" dxfId="0">
      <formula>$C$4</formula>
    </cfRule>
  </conditionalFormatting>
  <conditionalFormatting sqref="BX37">
    <cfRule type="cellIs" priority="2834" operator="lessThan" aboveAverage="0" equalAverage="0" bottom="0" percent="0" rank="0" text="" dxfId="0">
      <formula>$C$4</formula>
    </cfRule>
  </conditionalFormatting>
  <conditionalFormatting sqref="BY37">
    <cfRule type="cellIs" priority="2835" operator="lessThan" aboveAverage="0" equalAverage="0" bottom="0" percent="0" rank="0" text="" dxfId="0">
      <formula>$C$4</formula>
    </cfRule>
  </conditionalFormatting>
  <conditionalFormatting sqref="BZ37">
    <cfRule type="cellIs" priority="2836" operator="lessThan" aboveAverage="0" equalAverage="0" bottom="0" percent="0" rank="0" text="" dxfId="0">
      <formula>$C$4</formula>
    </cfRule>
  </conditionalFormatting>
  <conditionalFormatting sqref="CA37">
    <cfRule type="cellIs" priority="2837" operator="lessThan" aboveAverage="0" equalAverage="0" bottom="0" percent="0" rank="0" text="" dxfId="0">
      <formula>$C$4</formula>
    </cfRule>
  </conditionalFormatting>
  <conditionalFormatting sqref="CB37">
    <cfRule type="cellIs" priority="2838" operator="lessThan" aboveAverage="0" equalAverage="0" bottom="0" percent="0" rank="0" text="" dxfId="0">
      <formula>$C$4</formula>
    </cfRule>
  </conditionalFormatting>
  <conditionalFormatting sqref="CC37">
    <cfRule type="cellIs" priority="2839" operator="lessThan" aboveAverage="0" equalAverage="0" bottom="0" percent="0" rank="0" text="" dxfId="0">
      <formula>$C$4</formula>
    </cfRule>
  </conditionalFormatting>
  <conditionalFormatting sqref="CD37">
    <cfRule type="cellIs" priority="2840" operator="lessThan" aboveAverage="0" equalAverage="0" bottom="0" percent="0" rank="0" text="" dxfId="0">
      <formula>$C$4</formula>
    </cfRule>
  </conditionalFormatting>
  <conditionalFormatting sqref="CE37">
    <cfRule type="cellIs" priority="2841" operator="lessThan" aboveAverage="0" equalAverage="0" bottom="0" percent="0" rank="0" text="" dxfId="0">
      <formula>$C$4</formula>
    </cfRule>
  </conditionalFormatting>
  <conditionalFormatting sqref="CF37">
    <cfRule type="cellIs" priority="2842" operator="lessThan" aboveAverage="0" equalAverage="0" bottom="0" percent="0" rank="0" text="" dxfId="0">
      <formula>$C$4</formula>
    </cfRule>
  </conditionalFormatting>
  <conditionalFormatting sqref="CG37">
    <cfRule type="cellIs" priority="2843" operator="lessThan" aboveAverage="0" equalAverage="0" bottom="0" percent="0" rank="0" text="" dxfId="0">
      <formula>$C$4</formula>
    </cfRule>
  </conditionalFormatting>
  <conditionalFormatting sqref="CH37">
    <cfRule type="cellIs" priority="2844" operator="lessThan" aboveAverage="0" equalAverage="0" bottom="0" percent="0" rank="0" text="" dxfId="1">
      <formula>$C$4</formula>
    </cfRule>
    <cfRule type="cellIs" priority="2845" operator="lessThan" aboveAverage="0" equalAverage="0" bottom="0" percent="0" rank="0" text="" dxfId="0">
      <formula>$C$4</formula>
    </cfRule>
  </conditionalFormatting>
  <conditionalFormatting sqref="CI37">
    <cfRule type="cellIs" priority="2846" operator="lessThan" aboveAverage="0" equalAverage="0" bottom="0" percent="0" rank="0" text="" dxfId="1">
      <formula>$C$4</formula>
    </cfRule>
    <cfRule type="cellIs" priority="2847" operator="lessThan" aboveAverage="0" equalAverage="0" bottom="0" percent="0" rank="0" text="" dxfId="0">
      <formula>$C$4</formula>
    </cfRule>
  </conditionalFormatting>
  <conditionalFormatting sqref="CJ37">
    <cfRule type="cellIs" priority="2848" operator="lessThan" aboveAverage="0" equalAverage="0" bottom="0" percent="0" rank="0" text="" dxfId="1">
      <formula>$C$4</formula>
    </cfRule>
    <cfRule type="cellIs" priority="2849" operator="lessThan" aboveAverage="0" equalAverage="0" bottom="0" percent="0" rank="0" text="" dxfId="0">
      <formula>$C$4</formula>
    </cfRule>
  </conditionalFormatting>
  <conditionalFormatting sqref="CK37">
    <cfRule type="cellIs" priority="2850" operator="lessThan" aboveAverage="0" equalAverage="0" bottom="0" percent="0" rank="0" text="" dxfId="1">
      <formula>$C$4</formula>
    </cfRule>
    <cfRule type="cellIs" priority="2851" operator="lessThan" aboveAverage="0" equalAverage="0" bottom="0" percent="0" rank="0" text="" dxfId="0">
      <formula>$C$4</formula>
    </cfRule>
  </conditionalFormatting>
  <conditionalFormatting sqref="CL37">
    <cfRule type="cellIs" priority="2852" operator="lessThan" aboveAverage="0" equalAverage="0" bottom="0" percent="0" rank="0" text="" dxfId="1">
      <formula>$C$4</formula>
    </cfRule>
    <cfRule type="cellIs" priority="2853" operator="lessThan" aboveAverage="0" equalAverage="0" bottom="0" percent="0" rank="0" text="" dxfId="0">
      <formula>$C$4</formula>
    </cfRule>
  </conditionalFormatting>
  <conditionalFormatting sqref="CM37">
    <cfRule type="cellIs" priority="2854" operator="lessThan" aboveAverage="0" equalAverage="0" bottom="0" percent="0" rank="0" text="" dxfId="0">
      <formula>$C$4</formula>
    </cfRule>
  </conditionalFormatting>
  <conditionalFormatting sqref="CN37">
    <cfRule type="cellIs" priority="2855" operator="lessThan" aboveAverage="0" equalAverage="0" bottom="0" percent="0" rank="0" text="" dxfId="0">
      <formula>$C$4</formula>
    </cfRule>
  </conditionalFormatting>
  <conditionalFormatting sqref="CO37">
    <cfRule type="cellIs" priority="2856" operator="lessThan" aboveAverage="0" equalAverage="0" bottom="0" percent="0" rank="0" text="" dxfId="0">
      <formula>$C$4</formula>
    </cfRule>
  </conditionalFormatting>
  <conditionalFormatting sqref="CR37">
    <cfRule type="cellIs" priority="2857" operator="lessThan" aboveAverage="0" equalAverage="0" bottom="0" percent="0" rank="0" text="" dxfId="1">
      <formula>$C$4</formula>
    </cfRule>
    <cfRule type="cellIs" priority="2858" operator="lessThan" aboveAverage="0" equalAverage="0" bottom="0" percent="0" rank="0" text="" dxfId="0">
      <formula>$C$4</formula>
    </cfRule>
  </conditionalFormatting>
  <conditionalFormatting sqref="L38">
    <cfRule type="cellIs" priority="2859" operator="lessThan" aboveAverage="0" equalAverage="0" bottom="0" percent="0" rank="0" text="" dxfId="1">
      <formula>$C$4</formula>
    </cfRule>
    <cfRule type="cellIs" priority="2860" operator="lessThan" aboveAverage="0" equalAverage="0" bottom="0" percent="0" rank="0" text="" dxfId="0">
      <formula>$C$4</formula>
    </cfRule>
  </conditionalFormatting>
  <conditionalFormatting sqref="M38">
    <cfRule type="cellIs" priority="2861" operator="lessThan" aboveAverage="0" equalAverage="0" bottom="0" percent="0" rank="0" text="" dxfId="1">
      <formula>$C$4</formula>
    </cfRule>
    <cfRule type="cellIs" priority="2862" operator="lessThan" aboveAverage="0" equalAverage="0" bottom="0" percent="0" rank="0" text="" dxfId="0">
      <formula>$C$4</formula>
    </cfRule>
  </conditionalFormatting>
  <conditionalFormatting sqref="O38">
    <cfRule type="cellIs" priority="2863" operator="lessThan" aboveAverage="0" equalAverage="0" bottom="0" percent="0" rank="0" text="" dxfId="0">
      <formula>$C$4</formula>
    </cfRule>
  </conditionalFormatting>
  <conditionalFormatting sqref="P38">
    <cfRule type="cellIs" priority="2864" operator="lessThan" aboveAverage="0" equalAverage="0" bottom="0" percent="0" rank="0" text="" dxfId="0">
      <formula>$C$4</formula>
    </cfRule>
  </conditionalFormatting>
  <conditionalFormatting sqref="Q38">
    <cfRule type="cellIs" priority="2865" operator="lessThan" aboveAverage="0" equalAverage="0" bottom="0" percent="0" rank="0" text="" dxfId="0">
      <formula>$C$4</formula>
    </cfRule>
  </conditionalFormatting>
  <conditionalFormatting sqref="R38">
    <cfRule type="cellIs" priority="2866" operator="lessThan" aboveAverage="0" equalAverage="0" bottom="0" percent="0" rank="0" text="" dxfId="0">
      <formula>$C$4</formula>
    </cfRule>
  </conditionalFormatting>
  <conditionalFormatting sqref="S38">
    <cfRule type="cellIs" priority="2867" operator="lessThan" aboveAverage="0" equalAverage="0" bottom="0" percent="0" rank="0" text="" dxfId="0">
      <formula>$C$4</formula>
    </cfRule>
  </conditionalFormatting>
  <conditionalFormatting sqref="T38">
    <cfRule type="cellIs" priority="2868" operator="lessThan" aboveAverage="0" equalAverage="0" bottom="0" percent="0" rank="0" text="" dxfId="0">
      <formula>$C$4</formula>
    </cfRule>
  </conditionalFormatting>
  <conditionalFormatting sqref="U38">
    <cfRule type="cellIs" priority="2869" operator="lessThan" aboveAverage="0" equalAverage="0" bottom="0" percent="0" rank="0" text="" dxfId="0">
      <formula>$C$4</formula>
    </cfRule>
  </conditionalFormatting>
  <conditionalFormatting sqref="V38">
    <cfRule type="cellIs" priority="2870" operator="lessThan" aboveAverage="0" equalAverage="0" bottom="0" percent="0" rank="0" text="" dxfId="0">
      <formula>$C$4</formula>
    </cfRule>
  </conditionalFormatting>
  <conditionalFormatting sqref="W38">
    <cfRule type="cellIs" priority="2871" operator="lessThan" aboveAverage="0" equalAverage="0" bottom="0" percent="0" rank="0" text="" dxfId="0">
      <formula>$C$4</formula>
    </cfRule>
  </conditionalFormatting>
  <conditionalFormatting sqref="X38">
    <cfRule type="cellIs" priority="2872" operator="lessThan" aboveAverage="0" equalAverage="0" bottom="0" percent="0" rank="0" text="" dxfId="0">
      <formula>$C$4</formula>
    </cfRule>
  </conditionalFormatting>
  <conditionalFormatting sqref="Y38">
    <cfRule type="cellIs" priority="2873" operator="lessThan" aboveAverage="0" equalAverage="0" bottom="0" percent="0" rank="0" text="" dxfId="0">
      <formula>$C$4</formula>
    </cfRule>
  </conditionalFormatting>
  <conditionalFormatting sqref="Z38">
    <cfRule type="cellIs" priority="2874" operator="lessThan" aboveAverage="0" equalAverage="0" bottom="0" percent="0" rank="0" text="" dxfId="0">
      <formula>$C$4</formula>
    </cfRule>
  </conditionalFormatting>
  <conditionalFormatting sqref="AA38">
    <cfRule type="cellIs" priority="2875" operator="lessThan" aboveAverage="0" equalAverage="0" bottom="0" percent="0" rank="0" text="" dxfId="0">
      <formula>$C$4</formula>
    </cfRule>
  </conditionalFormatting>
  <conditionalFormatting sqref="AB38">
    <cfRule type="cellIs" priority="2876" operator="lessThan" aboveAverage="0" equalAverage="0" bottom="0" percent="0" rank="0" text="" dxfId="0">
      <formula>$C$4</formula>
    </cfRule>
  </conditionalFormatting>
  <conditionalFormatting sqref="AC38">
    <cfRule type="cellIs" priority="2877" operator="lessThan" aboveAverage="0" equalAverage="0" bottom="0" percent="0" rank="0" text="" dxfId="0">
      <formula>$C$4</formula>
    </cfRule>
  </conditionalFormatting>
  <conditionalFormatting sqref="AD38">
    <cfRule type="cellIs" priority="2878" operator="lessThan" aboveAverage="0" equalAverage="0" bottom="0" percent="0" rank="0" text="" dxfId="0">
      <formula>$C$4</formula>
    </cfRule>
  </conditionalFormatting>
  <conditionalFormatting sqref="AE38">
    <cfRule type="cellIs" priority="2879" operator="lessThan" aboveAverage="0" equalAverage="0" bottom="0" percent="0" rank="0" text="" dxfId="0">
      <formula>$C$4</formula>
    </cfRule>
  </conditionalFormatting>
  <conditionalFormatting sqref="AF38">
    <cfRule type="cellIs" priority="2880" operator="lessThan" aboveAverage="0" equalAverage="0" bottom="0" percent="0" rank="0" text="" dxfId="0">
      <formula>$C$4</formula>
    </cfRule>
  </conditionalFormatting>
  <conditionalFormatting sqref="AG38">
    <cfRule type="cellIs" priority="2881" operator="lessThan" aboveAverage="0" equalAverage="0" bottom="0" percent="0" rank="0" text="" dxfId="0">
      <formula>$C$4</formula>
    </cfRule>
  </conditionalFormatting>
  <conditionalFormatting sqref="AH38">
    <cfRule type="cellIs" priority="2882" operator="lessThan" aboveAverage="0" equalAverage="0" bottom="0" percent="0" rank="0" text="" dxfId="0">
      <formula>$C$4</formula>
    </cfRule>
  </conditionalFormatting>
  <conditionalFormatting sqref="AI38">
    <cfRule type="cellIs" priority="2883" operator="lessThan" aboveAverage="0" equalAverage="0" bottom="0" percent="0" rank="0" text="" dxfId="0">
      <formula>$C$4</formula>
    </cfRule>
  </conditionalFormatting>
  <conditionalFormatting sqref="AJ38">
    <cfRule type="cellIs" priority="2884" operator="lessThan" aboveAverage="0" equalAverage="0" bottom="0" percent="0" rank="0" text="" dxfId="0">
      <formula>$C$4</formula>
    </cfRule>
  </conditionalFormatting>
  <conditionalFormatting sqref="AK38">
    <cfRule type="cellIs" priority="2885" operator="lessThan" aboveAverage="0" equalAverage="0" bottom="0" percent="0" rank="0" text="" dxfId="0">
      <formula>$C$4</formula>
    </cfRule>
  </conditionalFormatting>
  <conditionalFormatting sqref="AL38">
    <cfRule type="cellIs" priority="2886" operator="lessThan" aboveAverage="0" equalAverage="0" bottom="0" percent="0" rank="0" text="" dxfId="0">
      <formula>$C$4</formula>
    </cfRule>
  </conditionalFormatting>
  <conditionalFormatting sqref="AM38">
    <cfRule type="cellIs" priority="2887" operator="lessThan" aboveAverage="0" equalAverage="0" bottom="0" percent="0" rank="0" text="" dxfId="0">
      <formula>$C$4</formula>
    </cfRule>
  </conditionalFormatting>
  <conditionalFormatting sqref="AN38">
    <cfRule type="cellIs" priority="2888" operator="lessThan" aboveAverage="0" equalAverage="0" bottom="0" percent="0" rank="0" text="" dxfId="0">
      <formula>$C$4</formula>
    </cfRule>
  </conditionalFormatting>
  <conditionalFormatting sqref="AO38">
    <cfRule type="cellIs" priority="2889" operator="lessThan" aboveAverage="0" equalAverage="0" bottom="0" percent="0" rank="0" text="" dxfId="0">
      <formula>$C$4</formula>
    </cfRule>
  </conditionalFormatting>
  <conditionalFormatting sqref="AP38">
    <cfRule type="cellIs" priority="2890" operator="lessThan" aboveAverage="0" equalAverage="0" bottom="0" percent="0" rank="0" text="" dxfId="0">
      <formula>$C$4</formula>
    </cfRule>
  </conditionalFormatting>
  <conditionalFormatting sqref="AQ38">
    <cfRule type="cellIs" priority="2891" operator="lessThan" aboveAverage="0" equalAverage="0" bottom="0" percent="0" rank="0" text="" dxfId="0">
      <formula>$C$4</formula>
    </cfRule>
  </conditionalFormatting>
  <conditionalFormatting sqref="AR38">
    <cfRule type="cellIs" priority="2892" operator="lessThan" aboveAverage="0" equalAverage="0" bottom="0" percent="0" rank="0" text="" dxfId="0">
      <formula>$C$4</formula>
    </cfRule>
  </conditionalFormatting>
  <conditionalFormatting sqref="AS38">
    <cfRule type="cellIs" priority="2893" operator="lessThan" aboveAverage="0" equalAverage="0" bottom="0" percent="0" rank="0" text="" dxfId="0">
      <formula>$C$4</formula>
    </cfRule>
  </conditionalFormatting>
  <conditionalFormatting sqref="AU38">
    <cfRule type="cellIs" priority="2894" operator="lessThan" aboveAverage="0" equalAverage="0" bottom="0" percent="0" rank="0" text="" dxfId="0">
      <formula>$C$4</formula>
    </cfRule>
  </conditionalFormatting>
  <conditionalFormatting sqref="AV38">
    <cfRule type="cellIs" priority="2895" operator="lessThan" aboveAverage="0" equalAverage="0" bottom="0" percent="0" rank="0" text="" dxfId="0">
      <formula>$C$4</formula>
    </cfRule>
  </conditionalFormatting>
  <conditionalFormatting sqref="AX38">
    <cfRule type="cellIs" priority="2896" operator="lessThan" aboveAverage="0" equalAverage="0" bottom="0" percent="0" rank="0" text="" dxfId="1">
      <formula>$C$4</formula>
    </cfRule>
    <cfRule type="cellIs" priority="2897" operator="lessThan" aboveAverage="0" equalAverage="0" bottom="0" percent="0" rank="0" text="" dxfId="0">
      <formula>$C$4</formula>
    </cfRule>
  </conditionalFormatting>
  <conditionalFormatting sqref="AY38">
    <cfRule type="cellIs" priority="2898" operator="lessThan" aboveAverage="0" equalAverage="0" bottom="0" percent="0" rank="0" text="" dxfId="1">
      <formula>$C$4</formula>
    </cfRule>
    <cfRule type="cellIs" priority="2899" operator="lessThan" aboveAverage="0" equalAverage="0" bottom="0" percent="0" rank="0" text="" dxfId="0">
      <formula>$C$4</formula>
    </cfRule>
  </conditionalFormatting>
  <conditionalFormatting sqref="AZ38">
    <cfRule type="cellIs" priority="2900" operator="lessThan" aboveAverage="0" equalAverage="0" bottom="0" percent="0" rank="0" text="" dxfId="1">
      <formula>$C$4</formula>
    </cfRule>
    <cfRule type="cellIs" priority="2901" operator="lessThan" aboveAverage="0" equalAverage="0" bottom="0" percent="0" rank="0" text="" dxfId="0">
      <formula>$C$4</formula>
    </cfRule>
  </conditionalFormatting>
  <conditionalFormatting sqref="BA38">
    <cfRule type="cellIs" priority="2902" operator="lessThan" aboveAverage="0" equalAverage="0" bottom="0" percent="0" rank="0" text="" dxfId="1">
      <formula>$C$4</formula>
    </cfRule>
    <cfRule type="cellIs" priority="2903" operator="lessThan" aboveAverage="0" equalAverage="0" bottom="0" percent="0" rank="0" text="" dxfId="0">
      <formula>$C$4</formula>
    </cfRule>
  </conditionalFormatting>
  <conditionalFormatting sqref="BB38">
    <cfRule type="cellIs" priority="2904" operator="lessThan" aboveAverage="0" equalAverage="0" bottom="0" percent="0" rank="0" text="" dxfId="1">
      <formula>$C$4</formula>
    </cfRule>
    <cfRule type="cellIs" priority="2905" operator="lessThan" aboveAverage="0" equalAverage="0" bottom="0" percent="0" rank="0" text="" dxfId="0">
      <formula>$C$4</formula>
    </cfRule>
  </conditionalFormatting>
  <conditionalFormatting sqref="BC38">
    <cfRule type="cellIs" priority="2906" operator="lessThan" aboveAverage="0" equalAverage="0" bottom="0" percent="0" rank="0" text="" dxfId="1">
      <formula>$C$4</formula>
    </cfRule>
    <cfRule type="cellIs" priority="2907" operator="lessThan" aboveAverage="0" equalAverage="0" bottom="0" percent="0" rank="0" text="" dxfId="0">
      <formula>$C$4</formula>
    </cfRule>
  </conditionalFormatting>
  <conditionalFormatting sqref="BD38">
    <cfRule type="cellIs" priority="2908" operator="lessThan" aboveAverage="0" equalAverage="0" bottom="0" percent="0" rank="0" text="" dxfId="1">
      <formula>$C$4</formula>
    </cfRule>
    <cfRule type="cellIs" priority="2909" operator="lessThan" aboveAverage="0" equalAverage="0" bottom="0" percent="0" rank="0" text="" dxfId="0">
      <formula>$C$4</formula>
    </cfRule>
  </conditionalFormatting>
  <conditionalFormatting sqref="BF38">
    <cfRule type="cellIs" priority="2910" operator="lessThan" aboveAverage="0" equalAverage="0" bottom="0" percent="0" rank="0" text="" dxfId="1">
      <formula>$C$4</formula>
    </cfRule>
    <cfRule type="cellIs" priority="2911" operator="lessThan" aboveAverage="0" equalAverage="0" bottom="0" percent="0" rank="0" text="" dxfId="0">
      <formula>$C$4</formula>
    </cfRule>
  </conditionalFormatting>
  <conditionalFormatting sqref="BG38">
    <cfRule type="cellIs" priority="2912" operator="lessThan" aboveAverage="0" equalAverage="0" bottom="0" percent="0" rank="0" text="" dxfId="1">
      <formula>$C$4</formula>
    </cfRule>
    <cfRule type="cellIs" priority="2913" operator="lessThan" aboveAverage="0" equalAverage="0" bottom="0" percent="0" rank="0" text="" dxfId="0">
      <formula>$C$4</formula>
    </cfRule>
  </conditionalFormatting>
  <conditionalFormatting sqref="BH38">
    <cfRule type="cellIs" priority="2914" operator="lessThan" aboveAverage="0" equalAverage="0" bottom="0" percent="0" rank="0" text="" dxfId="1">
      <formula>$C$4</formula>
    </cfRule>
    <cfRule type="cellIs" priority="2915" operator="lessThan" aboveAverage="0" equalAverage="0" bottom="0" percent="0" rank="0" text="" dxfId="0">
      <formula>$C$4</formula>
    </cfRule>
  </conditionalFormatting>
  <conditionalFormatting sqref="BI38">
    <cfRule type="cellIs" priority="2916" operator="lessThan" aboveAverage="0" equalAverage="0" bottom="0" percent="0" rank="0" text="" dxfId="1">
      <formula>$C$4</formula>
    </cfRule>
    <cfRule type="cellIs" priority="2917" operator="lessThan" aboveAverage="0" equalAverage="0" bottom="0" percent="0" rank="0" text="" dxfId="0">
      <formula>$C$4</formula>
    </cfRule>
  </conditionalFormatting>
  <conditionalFormatting sqref="BJ38">
    <cfRule type="cellIs" priority="2918" operator="lessThan" aboveAverage="0" equalAverage="0" bottom="0" percent="0" rank="0" text="" dxfId="1">
      <formula>$C$4</formula>
    </cfRule>
    <cfRule type="cellIs" priority="2919" operator="lessThan" aboveAverage="0" equalAverage="0" bottom="0" percent="0" rank="0" text="" dxfId="0">
      <formula>$C$4</formula>
    </cfRule>
  </conditionalFormatting>
  <conditionalFormatting sqref="BK38">
    <cfRule type="cellIs" priority="2920" operator="lessThan" aboveAverage="0" equalAverage="0" bottom="0" percent="0" rank="0" text="" dxfId="1">
      <formula>$C$4</formula>
    </cfRule>
    <cfRule type="cellIs" priority="2921" operator="lessThan" aboveAverage="0" equalAverage="0" bottom="0" percent="0" rank="0" text="" dxfId="0">
      <formula>$C$4</formula>
    </cfRule>
  </conditionalFormatting>
  <conditionalFormatting sqref="BL38">
    <cfRule type="cellIs" priority="2922" operator="lessThan" aboveAverage="0" equalAverage="0" bottom="0" percent="0" rank="0" text="" dxfId="1">
      <formula>$C$4</formula>
    </cfRule>
    <cfRule type="cellIs" priority="2923" operator="lessThan" aboveAverage="0" equalAverage="0" bottom="0" percent="0" rank="0" text="" dxfId="0">
      <formula>$C$4</formula>
    </cfRule>
  </conditionalFormatting>
  <conditionalFormatting sqref="BM38">
    <cfRule type="cellIs" priority="2924" operator="lessThan" aboveAverage="0" equalAverage="0" bottom="0" percent="0" rank="0" text="" dxfId="1">
      <formula>$C$4</formula>
    </cfRule>
    <cfRule type="cellIs" priority="2925" operator="lessThan" aboveAverage="0" equalAverage="0" bottom="0" percent="0" rank="0" text="" dxfId="0">
      <formula>$C$4</formula>
    </cfRule>
  </conditionalFormatting>
  <conditionalFormatting sqref="BN38">
    <cfRule type="cellIs" priority="2926" operator="lessThan" aboveAverage="0" equalAverage="0" bottom="0" percent="0" rank="0" text="" dxfId="1">
      <formula>$C$4</formula>
    </cfRule>
    <cfRule type="cellIs" priority="2927" operator="lessThan" aboveAverage="0" equalAverage="0" bottom="0" percent="0" rank="0" text="" dxfId="0">
      <formula>$C$4</formula>
    </cfRule>
  </conditionalFormatting>
  <conditionalFormatting sqref="BO38">
    <cfRule type="cellIs" priority="2928" operator="lessThan" aboveAverage="0" equalAverage="0" bottom="0" percent="0" rank="0" text="" dxfId="1">
      <formula>$C$4</formula>
    </cfRule>
    <cfRule type="cellIs" priority="2929" operator="lessThan" aboveAverage="0" equalAverage="0" bottom="0" percent="0" rank="0" text="" dxfId="0">
      <formula>$C$4</formula>
    </cfRule>
  </conditionalFormatting>
  <conditionalFormatting sqref="BP38">
    <cfRule type="cellIs" priority="2930" operator="lessThan" aboveAverage="0" equalAverage="0" bottom="0" percent="0" rank="0" text="" dxfId="1">
      <formula>$C$4</formula>
    </cfRule>
    <cfRule type="cellIs" priority="2931" operator="lessThan" aboveAverage="0" equalAverage="0" bottom="0" percent="0" rank="0" text="" dxfId="0">
      <formula>$C$4</formula>
    </cfRule>
  </conditionalFormatting>
  <conditionalFormatting sqref="BQ38">
    <cfRule type="cellIs" priority="2932" operator="lessThan" aboveAverage="0" equalAverage="0" bottom="0" percent="0" rank="0" text="" dxfId="1">
      <formula>$C$4</formula>
    </cfRule>
    <cfRule type="cellIs" priority="2933" operator="lessThan" aboveAverage="0" equalAverage="0" bottom="0" percent="0" rank="0" text="" dxfId="0">
      <formula>$C$4</formula>
    </cfRule>
  </conditionalFormatting>
  <conditionalFormatting sqref="BR38">
    <cfRule type="cellIs" priority="2934" operator="lessThan" aboveAverage="0" equalAverage="0" bottom="0" percent="0" rank="0" text="" dxfId="0">
      <formula>$C$4</formula>
    </cfRule>
  </conditionalFormatting>
  <conditionalFormatting sqref="BS38">
    <cfRule type="cellIs" priority="2935" operator="lessThan" aboveAverage="0" equalAverage="0" bottom="0" percent="0" rank="0" text="" dxfId="0">
      <formula>$C$4</formula>
    </cfRule>
  </conditionalFormatting>
  <conditionalFormatting sqref="BU38">
    <cfRule type="cellIs" priority="2936" operator="lessThan" aboveAverage="0" equalAverage="0" bottom="0" percent="0" rank="0" text="" dxfId="0">
      <formula>$C$4</formula>
    </cfRule>
  </conditionalFormatting>
  <conditionalFormatting sqref="BV38">
    <cfRule type="cellIs" priority="2937" operator="lessThan" aboveAverage="0" equalAverage="0" bottom="0" percent="0" rank="0" text="" dxfId="0">
      <formula>$C$4</formula>
    </cfRule>
  </conditionalFormatting>
  <conditionalFormatting sqref="BW38">
    <cfRule type="cellIs" priority="2938" operator="lessThan" aboveAverage="0" equalAverage="0" bottom="0" percent="0" rank="0" text="" dxfId="0">
      <formula>$C$4</formula>
    </cfRule>
  </conditionalFormatting>
  <conditionalFormatting sqref="BX38">
    <cfRule type="cellIs" priority="2939" operator="lessThan" aboveAverage="0" equalAverage="0" bottom="0" percent="0" rank="0" text="" dxfId="0">
      <formula>$C$4</formula>
    </cfRule>
  </conditionalFormatting>
  <conditionalFormatting sqref="BY38">
    <cfRule type="cellIs" priority="2940" operator="lessThan" aboveAverage="0" equalAverage="0" bottom="0" percent="0" rank="0" text="" dxfId="0">
      <formula>$C$4</formula>
    </cfRule>
  </conditionalFormatting>
  <conditionalFormatting sqref="BZ38">
    <cfRule type="cellIs" priority="2941" operator="lessThan" aboveAverage="0" equalAverage="0" bottom="0" percent="0" rank="0" text="" dxfId="0">
      <formula>$C$4</formula>
    </cfRule>
  </conditionalFormatting>
  <conditionalFormatting sqref="CA38">
    <cfRule type="cellIs" priority="2942" operator="lessThan" aboveAverage="0" equalAverage="0" bottom="0" percent="0" rank="0" text="" dxfId="0">
      <formula>$C$4</formula>
    </cfRule>
  </conditionalFormatting>
  <conditionalFormatting sqref="CB38">
    <cfRule type="cellIs" priority="2943" operator="lessThan" aboveAverage="0" equalAverage="0" bottom="0" percent="0" rank="0" text="" dxfId="0">
      <formula>$C$4</formula>
    </cfRule>
  </conditionalFormatting>
  <conditionalFormatting sqref="CC38">
    <cfRule type="cellIs" priority="2944" operator="lessThan" aboveAverage="0" equalAverage="0" bottom="0" percent="0" rank="0" text="" dxfId="0">
      <formula>$C$4</formula>
    </cfRule>
  </conditionalFormatting>
  <conditionalFormatting sqref="CD38">
    <cfRule type="cellIs" priority="2945" operator="lessThan" aboveAverage="0" equalAverage="0" bottom="0" percent="0" rank="0" text="" dxfId="0">
      <formula>$C$4</formula>
    </cfRule>
  </conditionalFormatting>
  <conditionalFormatting sqref="CE38">
    <cfRule type="cellIs" priority="2946" operator="lessThan" aboveAverage="0" equalAverage="0" bottom="0" percent="0" rank="0" text="" dxfId="0">
      <formula>$C$4</formula>
    </cfRule>
  </conditionalFormatting>
  <conditionalFormatting sqref="CF38">
    <cfRule type="cellIs" priority="2947" operator="lessThan" aboveAverage="0" equalAverage="0" bottom="0" percent="0" rank="0" text="" dxfId="0">
      <formula>$C$4</formula>
    </cfRule>
  </conditionalFormatting>
  <conditionalFormatting sqref="CG38">
    <cfRule type="cellIs" priority="2948" operator="lessThan" aboveAverage="0" equalAverage="0" bottom="0" percent="0" rank="0" text="" dxfId="0">
      <formula>$C$4</formula>
    </cfRule>
  </conditionalFormatting>
  <conditionalFormatting sqref="CH38">
    <cfRule type="cellIs" priority="2949" operator="lessThan" aboveAverage="0" equalAverage="0" bottom="0" percent="0" rank="0" text="" dxfId="1">
      <formula>$C$4</formula>
    </cfRule>
    <cfRule type="cellIs" priority="2950" operator="lessThan" aboveAverage="0" equalAverage="0" bottom="0" percent="0" rank="0" text="" dxfId="0">
      <formula>$C$4</formula>
    </cfRule>
  </conditionalFormatting>
  <conditionalFormatting sqref="CI38">
    <cfRule type="cellIs" priority="2951" operator="lessThan" aboveAverage="0" equalAverage="0" bottom="0" percent="0" rank="0" text="" dxfId="1">
      <formula>$C$4</formula>
    </cfRule>
    <cfRule type="cellIs" priority="2952" operator="lessThan" aboveAverage="0" equalAverage="0" bottom="0" percent="0" rank="0" text="" dxfId="0">
      <formula>$C$4</formula>
    </cfRule>
  </conditionalFormatting>
  <conditionalFormatting sqref="CJ38">
    <cfRule type="cellIs" priority="2953" operator="lessThan" aboveAverage="0" equalAverage="0" bottom="0" percent="0" rank="0" text="" dxfId="1">
      <formula>$C$4</formula>
    </cfRule>
    <cfRule type="cellIs" priority="2954" operator="lessThan" aboveAverage="0" equalAverage="0" bottom="0" percent="0" rank="0" text="" dxfId="0">
      <formula>$C$4</formula>
    </cfRule>
  </conditionalFormatting>
  <conditionalFormatting sqref="CK38">
    <cfRule type="cellIs" priority="2955" operator="lessThan" aboveAverage="0" equalAverage="0" bottom="0" percent="0" rank="0" text="" dxfId="1">
      <formula>$C$4</formula>
    </cfRule>
    <cfRule type="cellIs" priority="2956" operator="lessThan" aboveAverage="0" equalAverage="0" bottom="0" percent="0" rank="0" text="" dxfId="0">
      <formula>$C$4</formula>
    </cfRule>
  </conditionalFormatting>
  <conditionalFormatting sqref="CL38">
    <cfRule type="cellIs" priority="2957" operator="lessThan" aboveAverage="0" equalAverage="0" bottom="0" percent="0" rank="0" text="" dxfId="1">
      <formula>$C$4</formula>
    </cfRule>
    <cfRule type="cellIs" priority="2958" operator="lessThan" aboveAverage="0" equalAverage="0" bottom="0" percent="0" rank="0" text="" dxfId="0">
      <formula>$C$4</formula>
    </cfRule>
  </conditionalFormatting>
  <conditionalFormatting sqref="CM38">
    <cfRule type="cellIs" priority="2959" operator="lessThan" aboveAverage="0" equalAverage="0" bottom="0" percent="0" rank="0" text="" dxfId="0">
      <formula>$C$4</formula>
    </cfRule>
  </conditionalFormatting>
  <conditionalFormatting sqref="CN38">
    <cfRule type="cellIs" priority="2960" operator="lessThan" aboveAverage="0" equalAverage="0" bottom="0" percent="0" rank="0" text="" dxfId="0">
      <formula>$C$4</formula>
    </cfRule>
  </conditionalFormatting>
  <conditionalFormatting sqref="CO38">
    <cfRule type="cellIs" priority="2961" operator="lessThan" aboveAverage="0" equalAverage="0" bottom="0" percent="0" rank="0" text="" dxfId="0">
      <formula>$C$4</formula>
    </cfRule>
  </conditionalFormatting>
  <conditionalFormatting sqref="CR38">
    <cfRule type="cellIs" priority="2962" operator="lessThan" aboveAverage="0" equalAverage="0" bottom="0" percent="0" rank="0" text="" dxfId="1">
      <formula>$C$4</formula>
    </cfRule>
    <cfRule type="cellIs" priority="2963" operator="lessThan" aboveAverage="0" equalAverage="0" bottom="0" percent="0" rank="0" text="" dxfId="0">
      <formula>$C$4</formula>
    </cfRule>
  </conditionalFormatting>
  <conditionalFormatting sqref="L39">
    <cfRule type="cellIs" priority="2964" operator="lessThan" aboveAverage="0" equalAverage="0" bottom="0" percent="0" rank="0" text="" dxfId="1">
      <formula>$C$4</formula>
    </cfRule>
    <cfRule type="cellIs" priority="2965" operator="lessThan" aboveAverage="0" equalAverage="0" bottom="0" percent="0" rank="0" text="" dxfId="0">
      <formula>$C$4</formula>
    </cfRule>
  </conditionalFormatting>
  <conditionalFormatting sqref="M39">
    <cfRule type="cellIs" priority="2966" operator="lessThan" aboveAverage="0" equalAverage="0" bottom="0" percent="0" rank="0" text="" dxfId="1">
      <formula>$C$4</formula>
    </cfRule>
    <cfRule type="cellIs" priority="2967" operator="lessThan" aboveAverage="0" equalAverage="0" bottom="0" percent="0" rank="0" text="" dxfId="0">
      <formula>$C$4</formula>
    </cfRule>
  </conditionalFormatting>
  <conditionalFormatting sqref="O39">
    <cfRule type="cellIs" priority="2968" operator="lessThan" aboveAverage="0" equalAverage="0" bottom="0" percent="0" rank="0" text="" dxfId="0">
      <formula>$C$4</formula>
    </cfRule>
  </conditionalFormatting>
  <conditionalFormatting sqref="P39">
    <cfRule type="cellIs" priority="2969" operator="lessThan" aboveAverage="0" equalAverage="0" bottom="0" percent="0" rank="0" text="" dxfId="0">
      <formula>$C$4</formula>
    </cfRule>
  </conditionalFormatting>
  <conditionalFormatting sqref="Q39">
    <cfRule type="cellIs" priority="2970" operator="lessThan" aboveAverage="0" equalAverage="0" bottom="0" percent="0" rank="0" text="" dxfId="0">
      <formula>$C$4</formula>
    </cfRule>
  </conditionalFormatting>
  <conditionalFormatting sqref="R39">
    <cfRule type="cellIs" priority="2971" operator="lessThan" aboveAverage="0" equalAverage="0" bottom="0" percent="0" rank="0" text="" dxfId="0">
      <formula>$C$4</formula>
    </cfRule>
  </conditionalFormatting>
  <conditionalFormatting sqref="S39">
    <cfRule type="cellIs" priority="2972" operator="lessThan" aboveAverage="0" equalAverage="0" bottom="0" percent="0" rank="0" text="" dxfId="0">
      <formula>$C$4</formula>
    </cfRule>
  </conditionalFormatting>
  <conditionalFormatting sqref="T39">
    <cfRule type="cellIs" priority="2973" operator="lessThan" aboveAverage="0" equalAverage="0" bottom="0" percent="0" rank="0" text="" dxfId="0">
      <formula>$C$4</formula>
    </cfRule>
  </conditionalFormatting>
  <conditionalFormatting sqref="U39">
    <cfRule type="cellIs" priority="2974" operator="lessThan" aboveAverage="0" equalAverage="0" bottom="0" percent="0" rank="0" text="" dxfId="0">
      <formula>$C$4</formula>
    </cfRule>
  </conditionalFormatting>
  <conditionalFormatting sqref="V39">
    <cfRule type="cellIs" priority="2975" operator="lessThan" aboveAverage="0" equalAverage="0" bottom="0" percent="0" rank="0" text="" dxfId="0">
      <formula>$C$4</formula>
    </cfRule>
  </conditionalFormatting>
  <conditionalFormatting sqref="W39">
    <cfRule type="cellIs" priority="2976" operator="lessThan" aboveAverage="0" equalAverage="0" bottom="0" percent="0" rank="0" text="" dxfId="0">
      <formula>$C$4</formula>
    </cfRule>
  </conditionalFormatting>
  <conditionalFormatting sqref="X39">
    <cfRule type="cellIs" priority="2977" operator="lessThan" aboveAverage="0" equalAverage="0" bottom="0" percent="0" rank="0" text="" dxfId="0">
      <formula>$C$4</formula>
    </cfRule>
  </conditionalFormatting>
  <conditionalFormatting sqref="Y39">
    <cfRule type="cellIs" priority="2978" operator="lessThan" aboveAverage="0" equalAverage="0" bottom="0" percent="0" rank="0" text="" dxfId="0">
      <formula>$C$4</formula>
    </cfRule>
  </conditionalFormatting>
  <conditionalFormatting sqref="Z39">
    <cfRule type="cellIs" priority="2979" operator="lessThan" aboveAverage="0" equalAverage="0" bottom="0" percent="0" rank="0" text="" dxfId="0">
      <formula>$C$4</formula>
    </cfRule>
  </conditionalFormatting>
  <conditionalFormatting sqref="AA39">
    <cfRule type="cellIs" priority="2980" operator="lessThan" aboveAverage="0" equalAverage="0" bottom="0" percent="0" rank="0" text="" dxfId="0">
      <formula>$C$4</formula>
    </cfRule>
  </conditionalFormatting>
  <conditionalFormatting sqref="AB39">
    <cfRule type="cellIs" priority="2981" operator="lessThan" aboveAverage="0" equalAverage="0" bottom="0" percent="0" rank="0" text="" dxfId="0">
      <formula>$C$4</formula>
    </cfRule>
  </conditionalFormatting>
  <conditionalFormatting sqref="AC39">
    <cfRule type="cellIs" priority="2982" operator="lessThan" aboveAverage="0" equalAverage="0" bottom="0" percent="0" rank="0" text="" dxfId="0">
      <formula>$C$4</formula>
    </cfRule>
  </conditionalFormatting>
  <conditionalFormatting sqref="AD39">
    <cfRule type="cellIs" priority="2983" operator="lessThan" aboveAverage="0" equalAverage="0" bottom="0" percent="0" rank="0" text="" dxfId="0">
      <formula>$C$4</formula>
    </cfRule>
  </conditionalFormatting>
  <conditionalFormatting sqref="AE39">
    <cfRule type="cellIs" priority="2984" operator="lessThan" aboveAverage="0" equalAverage="0" bottom="0" percent="0" rank="0" text="" dxfId="0">
      <formula>$C$4</formula>
    </cfRule>
  </conditionalFormatting>
  <conditionalFormatting sqref="AF39">
    <cfRule type="cellIs" priority="2985" operator="lessThan" aboveAverage="0" equalAverage="0" bottom="0" percent="0" rank="0" text="" dxfId="0">
      <formula>$C$4</formula>
    </cfRule>
  </conditionalFormatting>
  <conditionalFormatting sqref="AG39">
    <cfRule type="cellIs" priority="2986" operator="lessThan" aboveAverage="0" equalAverage="0" bottom="0" percent="0" rank="0" text="" dxfId="0">
      <formula>$C$4</formula>
    </cfRule>
  </conditionalFormatting>
  <conditionalFormatting sqref="AH39">
    <cfRule type="cellIs" priority="2987" operator="lessThan" aboveAverage="0" equalAverage="0" bottom="0" percent="0" rank="0" text="" dxfId="0">
      <formula>$C$4</formula>
    </cfRule>
  </conditionalFormatting>
  <conditionalFormatting sqref="AI39">
    <cfRule type="cellIs" priority="2988" operator="lessThan" aboveAverage="0" equalAverage="0" bottom="0" percent="0" rank="0" text="" dxfId="0">
      <formula>$C$4</formula>
    </cfRule>
  </conditionalFormatting>
  <conditionalFormatting sqref="AJ39">
    <cfRule type="cellIs" priority="2989" operator="lessThan" aboveAverage="0" equalAverage="0" bottom="0" percent="0" rank="0" text="" dxfId="0">
      <formula>$C$4</formula>
    </cfRule>
  </conditionalFormatting>
  <conditionalFormatting sqref="AK39">
    <cfRule type="cellIs" priority="2990" operator="lessThan" aboveAverage="0" equalAverage="0" bottom="0" percent="0" rank="0" text="" dxfId="0">
      <formula>$C$4</formula>
    </cfRule>
  </conditionalFormatting>
  <conditionalFormatting sqref="AL39">
    <cfRule type="cellIs" priority="2991" operator="lessThan" aboveAverage="0" equalAverage="0" bottom="0" percent="0" rank="0" text="" dxfId="0">
      <formula>$C$4</formula>
    </cfRule>
  </conditionalFormatting>
  <conditionalFormatting sqref="AM39">
    <cfRule type="cellIs" priority="2992" operator="lessThan" aboveAverage="0" equalAverage="0" bottom="0" percent="0" rank="0" text="" dxfId="0">
      <formula>$C$4</formula>
    </cfRule>
  </conditionalFormatting>
  <conditionalFormatting sqref="AN39">
    <cfRule type="cellIs" priority="2993" operator="lessThan" aboveAverage="0" equalAverage="0" bottom="0" percent="0" rank="0" text="" dxfId="0">
      <formula>$C$4</formula>
    </cfRule>
  </conditionalFormatting>
  <conditionalFormatting sqref="AO39">
    <cfRule type="cellIs" priority="2994" operator="lessThan" aboveAverage="0" equalAverage="0" bottom="0" percent="0" rank="0" text="" dxfId="0">
      <formula>$C$4</formula>
    </cfRule>
  </conditionalFormatting>
  <conditionalFormatting sqref="AP39">
    <cfRule type="cellIs" priority="2995" operator="lessThan" aboveAverage="0" equalAverage="0" bottom="0" percent="0" rank="0" text="" dxfId="0">
      <formula>$C$4</formula>
    </cfRule>
  </conditionalFormatting>
  <conditionalFormatting sqref="AQ39">
    <cfRule type="cellIs" priority="2996" operator="lessThan" aboveAverage="0" equalAverage="0" bottom="0" percent="0" rank="0" text="" dxfId="0">
      <formula>$C$4</formula>
    </cfRule>
  </conditionalFormatting>
  <conditionalFormatting sqref="AR39">
    <cfRule type="cellIs" priority="2997" operator="lessThan" aboveAverage="0" equalAverage="0" bottom="0" percent="0" rank="0" text="" dxfId="0">
      <formula>$C$4</formula>
    </cfRule>
  </conditionalFormatting>
  <conditionalFormatting sqref="AS39">
    <cfRule type="cellIs" priority="2998" operator="lessThan" aboveAverage="0" equalAverage="0" bottom="0" percent="0" rank="0" text="" dxfId="0">
      <formula>$C$4</formula>
    </cfRule>
  </conditionalFormatting>
  <conditionalFormatting sqref="AU39">
    <cfRule type="cellIs" priority="2999" operator="lessThan" aboveAverage="0" equalAverage="0" bottom="0" percent="0" rank="0" text="" dxfId="0">
      <formula>$C$4</formula>
    </cfRule>
  </conditionalFormatting>
  <conditionalFormatting sqref="AV39">
    <cfRule type="cellIs" priority="3000" operator="lessThan" aboveAverage="0" equalAverage="0" bottom="0" percent="0" rank="0" text="" dxfId="0">
      <formula>$C$4</formula>
    </cfRule>
  </conditionalFormatting>
  <conditionalFormatting sqref="AX39">
    <cfRule type="cellIs" priority="3001" operator="lessThan" aboveAverage="0" equalAverage="0" bottom="0" percent="0" rank="0" text="" dxfId="1">
      <formula>$C$4</formula>
    </cfRule>
    <cfRule type="cellIs" priority="3002" operator="lessThan" aboveAverage="0" equalAverage="0" bottom="0" percent="0" rank="0" text="" dxfId="0">
      <formula>$C$4</formula>
    </cfRule>
  </conditionalFormatting>
  <conditionalFormatting sqref="AY39">
    <cfRule type="cellIs" priority="3003" operator="lessThan" aboveAverage="0" equalAverage="0" bottom="0" percent="0" rank="0" text="" dxfId="1">
      <formula>$C$4</formula>
    </cfRule>
    <cfRule type="cellIs" priority="3004" operator="lessThan" aboveAverage="0" equalAverage="0" bottom="0" percent="0" rank="0" text="" dxfId="0">
      <formula>$C$4</formula>
    </cfRule>
  </conditionalFormatting>
  <conditionalFormatting sqref="AZ39">
    <cfRule type="cellIs" priority="3005" operator="lessThan" aboveAverage="0" equalAverage="0" bottom="0" percent="0" rank="0" text="" dxfId="1">
      <formula>$C$4</formula>
    </cfRule>
    <cfRule type="cellIs" priority="3006" operator="lessThan" aboveAverage="0" equalAverage="0" bottom="0" percent="0" rank="0" text="" dxfId="0">
      <formula>$C$4</formula>
    </cfRule>
  </conditionalFormatting>
  <conditionalFormatting sqref="BA39">
    <cfRule type="cellIs" priority="3007" operator="lessThan" aboveAverage="0" equalAverage="0" bottom="0" percent="0" rank="0" text="" dxfId="1">
      <formula>$C$4</formula>
    </cfRule>
    <cfRule type="cellIs" priority="3008" operator="lessThan" aboveAverage="0" equalAverage="0" bottom="0" percent="0" rank="0" text="" dxfId="0">
      <formula>$C$4</formula>
    </cfRule>
  </conditionalFormatting>
  <conditionalFormatting sqref="BB39">
    <cfRule type="cellIs" priority="3009" operator="lessThan" aboveAverage="0" equalAverage="0" bottom="0" percent="0" rank="0" text="" dxfId="1">
      <formula>$C$4</formula>
    </cfRule>
    <cfRule type="cellIs" priority="3010" operator="lessThan" aboveAverage="0" equalAverage="0" bottom="0" percent="0" rank="0" text="" dxfId="0">
      <formula>$C$4</formula>
    </cfRule>
  </conditionalFormatting>
  <conditionalFormatting sqref="BC39">
    <cfRule type="cellIs" priority="3011" operator="lessThan" aboveAverage="0" equalAverage="0" bottom="0" percent="0" rank="0" text="" dxfId="1">
      <formula>$C$4</formula>
    </cfRule>
    <cfRule type="cellIs" priority="3012" operator="lessThan" aboveAverage="0" equalAverage="0" bottom="0" percent="0" rank="0" text="" dxfId="0">
      <formula>$C$4</formula>
    </cfRule>
  </conditionalFormatting>
  <conditionalFormatting sqref="BD39">
    <cfRule type="cellIs" priority="3013" operator="lessThan" aboveAverage="0" equalAverage="0" bottom="0" percent="0" rank="0" text="" dxfId="1">
      <formula>$C$4</formula>
    </cfRule>
    <cfRule type="cellIs" priority="3014" operator="lessThan" aboveAverage="0" equalAverage="0" bottom="0" percent="0" rank="0" text="" dxfId="0">
      <formula>$C$4</formula>
    </cfRule>
  </conditionalFormatting>
  <conditionalFormatting sqref="BF39">
    <cfRule type="cellIs" priority="3015" operator="lessThan" aboveAverage="0" equalAverage="0" bottom="0" percent="0" rank="0" text="" dxfId="1">
      <formula>$C$4</formula>
    </cfRule>
    <cfRule type="cellIs" priority="3016" operator="lessThan" aboveAverage="0" equalAverage="0" bottom="0" percent="0" rank="0" text="" dxfId="0">
      <formula>$C$4</formula>
    </cfRule>
  </conditionalFormatting>
  <conditionalFormatting sqref="BG39">
    <cfRule type="cellIs" priority="3017" operator="lessThan" aboveAverage="0" equalAverage="0" bottom="0" percent="0" rank="0" text="" dxfId="1">
      <formula>$C$4</formula>
    </cfRule>
    <cfRule type="cellIs" priority="3018" operator="lessThan" aboveAverage="0" equalAverage="0" bottom="0" percent="0" rank="0" text="" dxfId="0">
      <formula>$C$4</formula>
    </cfRule>
  </conditionalFormatting>
  <conditionalFormatting sqref="BH39">
    <cfRule type="cellIs" priority="3019" operator="lessThan" aboveAverage="0" equalAverage="0" bottom="0" percent="0" rank="0" text="" dxfId="1">
      <formula>$C$4</formula>
    </cfRule>
    <cfRule type="cellIs" priority="3020" operator="lessThan" aboveAverage="0" equalAverage="0" bottom="0" percent="0" rank="0" text="" dxfId="0">
      <formula>$C$4</formula>
    </cfRule>
  </conditionalFormatting>
  <conditionalFormatting sqref="BI39">
    <cfRule type="cellIs" priority="3021" operator="lessThan" aboveAverage="0" equalAverage="0" bottom="0" percent="0" rank="0" text="" dxfId="1">
      <formula>$C$4</formula>
    </cfRule>
    <cfRule type="cellIs" priority="3022" operator="lessThan" aboveAverage="0" equalAverage="0" bottom="0" percent="0" rank="0" text="" dxfId="0">
      <formula>$C$4</formula>
    </cfRule>
  </conditionalFormatting>
  <conditionalFormatting sqref="BJ39">
    <cfRule type="cellIs" priority="3023" operator="lessThan" aboveAverage="0" equalAverage="0" bottom="0" percent="0" rank="0" text="" dxfId="1">
      <formula>$C$4</formula>
    </cfRule>
    <cfRule type="cellIs" priority="3024" operator="lessThan" aboveAverage="0" equalAverage="0" bottom="0" percent="0" rank="0" text="" dxfId="0">
      <formula>$C$4</formula>
    </cfRule>
  </conditionalFormatting>
  <conditionalFormatting sqref="BK39">
    <cfRule type="cellIs" priority="3025" operator="lessThan" aboveAverage="0" equalAverage="0" bottom="0" percent="0" rank="0" text="" dxfId="1">
      <formula>$C$4</formula>
    </cfRule>
    <cfRule type="cellIs" priority="3026" operator="lessThan" aboveAverage="0" equalAverage="0" bottom="0" percent="0" rank="0" text="" dxfId="0">
      <formula>$C$4</formula>
    </cfRule>
  </conditionalFormatting>
  <conditionalFormatting sqref="BL39">
    <cfRule type="cellIs" priority="3027" operator="lessThan" aboveAverage="0" equalAverage="0" bottom="0" percent="0" rank="0" text="" dxfId="1">
      <formula>$C$4</formula>
    </cfRule>
    <cfRule type="cellIs" priority="3028" operator="lessThan" aboveAverage="0" equalAverage="0" bottom="0" percent="0" rank="0" text="" dxfId="0">
      <formula>$C$4</formula>
    </cfRule>
  </conditionalFormatting>
  <conditionalFormatting sqref="BM39">
    <cfRule type="cellIs" priority="3029" operator="lessThan" aboveAverage="0" equalAverage="0" bottom="0" percent="0" rank="0" text="" dxfId="1">
      <formula>$C$4</formula>
    </cfRule>
    <cfRule type="cellIs" priority="3030" operator="lessThan" aboveAverage="0" equalAverage="0" bottom="0" percent="0" rank="0" text="" dxfId="0">
      <formula>$C$4</formula>
    </cfRule>
  </conditionalFormatting>
  <conditionalFormatting sqref="BN39">
    <cfRule type="cellIs" priority="3031" operator="lessThan" aboveAverage="0" equalAverage="0" bottom="0" percent="0" rank="0" text="" dxfId="1">
      <formula>$C$4</formula>
    </cfRule>
    <cfRule type="cellIs" priority="3032" operator="lessThan" aboveAverage="0" equalAverage="0" bottom="0" percent="0" rank="0" text="" dxfId="0">
      <formula>$C$4</formula>
    </cfRule>
  </conditionalFormatting>
  <conditionalFormatting sqref="BO39">
    <cfRule type="cellIs" priority="3033" operator="lessThan" aboveAverage="0" equalAverage="0" bottom="0" percent="0" rank="0" text="" dxfId="1">
      <formula>$C$4</formula>
    </cfRule>
    <cfRule type="cellIs" priority="3034" operator="lessThan" aboveAverage="0" equalAverage="0" bottom="0" percent="0" rank="0" text="" dxfId="0">
      <formula>$C$4</formula>
    </cfRule>
  </conditionalFormatting>
  <conditionalFormatting sqref="BP39">
    <cfRule type="cellIs" priority="3035" operator="lessThan" aboveAverage="0" equalAverage="0" bottom="0" percent="0" rank="0" text="" dxfId="1">
      <formula>$C$4</formula>
    </cfRule>
    <cfRule type="cellIs" priority="3036" operator="lessThan" aboveAverage="0" equalAverage="0" bottom="0" percent="0" rank="0" text="" dxfId="0">
      <formula>$C$4</formula>
    </cfRule>
  </conditionalFormatting>
  <conditionalFormatting sqref="BQ39">
    <cfRule type="cellIs" priority="3037" operator="lessThan" aboveAverage="0" equalAverage="0" bottom="0" percent="0" rank="0" text="" dxfId="1">
      <formula>$C$4</formula>
    </cfRule>
    <cfRule type="cellIs" priority="3038" operator="lessThan" aboveAverage="0" equalAverage="0" bottom="0" percent="0" rank="0" text="" dxfId="0">
      <formula>$C$4</formula>
    </cfRule>
  </conditionalFormatting>
  <conditionalFormatting sqref="BR39">
    <cfRule type="cellIs" priority="3039" operator="lessThan" aboveAverage="0" equalAverage="0" bottom="0" percent="0" rank="0" text="" dxfId="0">
      <formula>$C$4</formula>
    </cfRule>
  </conditionalFormatting>
  <conditionalFormatting sqref="BS39">
    <cfRule type="cellIs" priority="3040" operator="lessThan" aboveAverage="0" equalAverage="0" bottom="0" percent="0" rank="0" text="" dxfId="0">
      <formula>$C$4</formula>
    </cfRule>
  </conditionalFormatting>
  <conditionalFormatting sqref="BU39">
    <cfRule type="cellIs" priority="3041" operator="lessThan" aboveAverage="0" equalAverage="0" bottom="0" percent="0" rank="0" text="" dxfId="0">
      <formula>$C$4</formula>
    </cfRule>
  </conditionalFormatting>
  <conditionalFormatting sqref="BV39">
    <cfRule type="cellIs" priority="3042" operator="lessThan" aboveAverage="0" equalAverage="0" bottom="0" percent="0" rank="0" text="" dxfId="0">
      <formula>$C$4</formula>
    </cfRule>
  </conditionalFormatting>
  <conditionalFormatting sqref="BW39">
    <cfRule type="cellIs" priority="3043" operator="lessThan" aboveAverage="0" equalAverage="0" bottom="0" percent="0" rank="0" text="" dxfId="0">
      <formula>$C$4</formula>
    </cfRule>
  </conditionalFormatting>
  <conditionalFormatting sqref="BX39">
    <cfRule type="cellIs" priority="3044" operator="lessThan" aboveAverage="0" equalAverage="0" bottom="0" percent="0" rank="0" text="" dxfId="0">
      <formula>$C$4</formula>
    </cfRule>
  </conditionalFormatting>
  <conditionalFormatting sqref="BY39">
    <cfRule type="cellIs" priority="3045" operator="lessThan" aboveAverage="0" equalAverage="0" bottom="0" percent="0" rank="0" text="" dxfId="0">
      <formula>$C$4</formula>
    </cfRule>
  </conditionalFormatting>
  <conditionalFormatting sqref="BZ39">
    <cfRule type="cellIs" priority="3046" operator="lessThan" aboveAverage="0" equalAverage="0" bottom="0" percent="0" rank="0" text="" dxfId="0">
      <formula>$C$4</formula>
    </cfRule>
  </conditionalFormatting>
  <conditionalFormatting sqref="CA39">
    <cfRule type="cellIs" priority="3047" operator="lessThan" aboveAverage="0" equalAverage="0" bottom="0" percent="0" rank="0" text="" dxfId="0">
      <formula>$C$4</formula>
    </cfRule>
  </conditionalFormatting>
  <conditionalFormatting sqref="CB39">
    <cfRule type="cellIs" priority="3048" operator="lessThan" aboveAverage="0" equalAverage="0" bottom="0" percent="0" rank="0" text="" dxfId="0">
      <formula>$C$4</formula>
    </cfRule>
  </conditionalFormatting>
  <conditionalFormatting sqref="CC39">
    <cfRule type="cellIs" priority="3049" operator="lessThan" aboveAverage="0" equalAverage="0" bottom="0" percent="0" rank="0" text="" dxfId="0">
      <formula>$C$4</formula>
    </cfRule>
  </conditionalFormatting>
  <conditionalFormatting sqref="CD39">
    <cfRule type="cellIs" priority="3050" operator="lessThan" aboveAverage="0" equalAverage="0" bottom="0" percent="0" rank="0" text="" dxfId="0">
      <formula>$C$4</formula>
    </cfRule>
  </conditionalFormatting>
  <conditionalFormatting sqref="CE39">
    <cfRule type="cellIs" priority="3051" operator="lessThan" aboveAverage="0" equalAverage="0" bottom="0" percent="0" rank="0" text="" dxfId="0">
      <formula>$C$4</formula>
    </cfRule>
  </conditionalFormatting>
  <conditionalFormatting sqref="CF39">
    <cfRule type="cellIs" priority="3052" operator="lessThan" aboveAverage="0" equalAverage="0" bottom="0" percent="0" rank="0" text="" dxfId="0">
      <formula>$C$4</formula>
    </cfRule>
  </conditionalFormatting>
  <conditionalFormatting sqref="CG39">
    <cfRule type="cellIs" priority="3053" operator="lessThan" aboveAverage="0" equalAverage="0" bottom="0" percent="0" rank="0" text="" dxfId="0">
      <formula>$C$4</formula>
    </cfRule>
  </conditionalFormatting>
  <conditionalFormatting sqref="CH39">
    <cfRule type="cellIs" priority="3054" operator="lessThan" aboveAverage="0" equalAverage="0" bottom="0" percent="0" rank="0" text="" dxfId="1">
      <formula>$C$4</formula>
    </cfRule>
    <cfRule type="cellIs" priority="3055" operator="lessThan" aboveAverage="0" equalAverage="0" bottom="0" percent="0" rank="0" text="" dxfId="0">
      <formula>$C$4</formula>
    </cfRule>
  </conditionalFormatting>
  <conditionalFormatting sqref="CI39">
    <cfRule type="cellIs" priority="3056" operator="lessThan" aboveAverage="0" equalAverage="0" bottom="0" percent="0" rank="0" text="" dxfId="1">
      <formula>$C$4</formula>
    </cfRule>
    <cfRule type="cellIs" priority="3057" operator="lessThan" aboveAverage="0" equalAverage="0" bottom="0" percent="0" rank="0" text="" dxfId="0">
      <formula>$C$4</formula>
    </cfRule>
  </conditionalFormatting>
  <conditionalFormatting sqref="CJ39">
    <cfRule type="cellIs" priority="3058" operator="lessThan" aboveAverage="0" equalAverage="0" bottom="0" percent="0" rank="0" text="" dxfId="1">
      <formula>$C$4</formula>
    </cfRule>
    <cfRule type="cellIs" priority="3059" operator="lessThan" aboveAverage="0" equalAverage="0" bottom="0" percent="0" rank="0" text="" dxfId="0">
      <formula>$C$4</formula>
    </cfRule>
  </conditionalFormatting>
  <conditionalFormatting sqref="CK39">
    <cfRule type="cellIs" priority="3060" operator="lessThan" aboveAverage="0" equalAverage="0" bottom="0" percent="0" rank="0" text="" dxfId="1">
      <formula>$C$4</formula>
    </cfRule>
    <cfRule type="cellIs" priority="3061" operator="lessThan" aboveAverage="0" equalAverage="0" bottom="0" percent="0" rank="0" text="" dxfId="0">
      <formula>$C$4</formula>
    </cfRule>
  </conditionalFormatting>
  <conditionalFormatting sqref="CL39">
    <cfRule type="cellIs" priority="3062" operator="lessThan" aboveAverage="0" equalAverage="0" bottom="0" percent="0" rank="0" text="" dxfId="1">
      <formula>$C$4</formula>
    </cfRule>
    <cfRule type="cellIs" priority="3063" operator="lessThan" aboveAverage="0" equalAverage="0" bottom="0" percent="0" rank="0" text="" dxfId="0">
      <formula>$C$4</formula>
    </cfRule>
  </conditionalFormatting>
  <conditionalFormatting sqref="CM39">
    <cfRule type="cellIs" priority="3064" operator="lessThan" aboveAverage="0" equalAverage="0" bottom="0" percent="0" rank="0" text="" dxfId="0">
      <formula>$C$4</formula>
    </cfRule>
  </conditionalFormatting>
  <conditionalFormatting sqref="CN39">
    <cfRule type="cellIs" priority="3065" operator="lessThan" aboveAverage="0" equalAverage="0" bottom="0" percent="0" rank="0" text="" dxfId="0">
      <formula>$C$4</formula>
    </cfRule>
  </conditionalFormatting>
  <conditionalFormatting sqref="CO39">
    <cfRule type="cellIs" priority="3066" operator="lessThan" aboveAverage="0" equalAverage="0" bottom="0" percent="0" rank="0" text="" dxfId="0">
      <formula>$C$4</formula>
    </cfRule>
  </conditionalFormatting>
  <conditionalFormatting sqref="CR39">
    <cfRule type="cellIs" priority="3067" operator="lessThan" aboveAverage="0" equalAverage="0" bottom="0" percent="0" rank="0" text="" dxfId="1">
      <formula>$C$4</formula>
    </cfRule>
    <cfRule type="cellIs" priority="3068" operator="lessThan" aboveAverage="0" equalAverage="0" bottom="0" percent="0" rank="0" text="" dxfId="0">
      <formula>$C$4</formula>
    </cfRule>
  </conditionalFormatting>
  <conditionalFormatting sqref="L40">
    <cfRule type="cellIs" priority="3069" operator="lessThan" aboveAverage="0" equalAverage="0" bottom="0" percent="0" rank="0" text="" dxfId="1">
      <formula>$C$4</formula>
    </cfRule>
    <cfRule type="cellIs" priority="3070" operator="lessThan" aboveAverage="0" equalAverage="0" bottom="0" percent="0" rank="0" text="" dxfId="0">
      <formula>$C$4</formula>
    </cfRule>
  </conditionalFormatting>
  <conditionalFormatting sqref="M40">
    <cfRule type="cellIs" priority="3071" operator="lessThan" aboveAverage="0" equalAverage="0" bottom="0" percent="0" rank="0" text="" dxfId="1">
      <formula>$C$4</formula>
    </cfRule>
    <cfRule type="cellIs" priority="3072" operator="lessThan" aboveAverage="0" equalAverage="0" bottom="0" percent="0" rank="0" text="" dxfId="0">
      <formula>$C$4</formula>
    </cfRule>
  </conditionalFormatting>
  <conditionalFormatting sqref="O40">
    <cfRule type="cellIs" priority="3073" operator="lessThan" aboveAverage="0" equalAverage="0" bottom="0" percent="0" rank="0" text="" dxfId="0">
      <formula>$C$4</formula>
    </cfRule>
  </conditionalFormatting>
  <conditionalFormatting sqref="P40">
    <cfRule type="cellIs" priority="3074" operator="lessThan" aboveAverage="0" equalAverage="0" bottom="0" percent="0" rank="0" text="" dxfId="0">
      <formula>$C$4</formula>
    </cfRule>
  </conditionalFormatting>
  <conditionalFormatting sqref="Q40">
    <cfRule type="cellIs" priority="3075" operator="lessThan" aboveAverage="0" equalAverage="0" bottom="0" percent="0" rank="0" text="" dxfId="0">
      <formula>$C$4</formula>
    </cfRule>
  </conditionalFormatting>
  <conditionalFormatting sqref="R40">
    <cfRule type="cellIs" priority="3076" operator="lessThan" aboveAverage="0" equalAverage="0" bottom="0" percent="0" rank="0" text="" dxfId="0">
      <formula>$C$4</formula>
    </cfRule>
  </conditionalFormatting>
  <conditionalFormatting sqref="S40">
    <cfRule type="cellIs" priority="3077" operator="lessThan" aboveAverage="0" equalAverage="0" bottom="0" percent="0" rank="0" text="" dxfId="0">
      <formula>$C$4</formula>
    </cfRule>
  </conditionalFormatting>
  <conditionalFormatting sqref="T40">
    <cfRule type="cellIs" priority="3078" operator="lessThan" aboveAverage="0" equalAverage="0" bottom="0" percent="0" rank="0" text="" dxfId="0">
      <formula>$C$4</formula>
    </cfRule>
  </conditionalFormatting>
  <conditionalFormatting sqref="U40">
    <cfRule type="cellIs" priority="3079" operator="lessThan" aboveAverage="0" equalAverage="0" bottom="0" percent="0" rank="0" text="" dxfId="0">
      <formula>$C$4</formula>
    </cfRule>
  </conditionalFormatting>
  <conditionalFormatting sqref="V40">
    <cfRule type="cellIs" priority="3080" operator="lessThan" aboveAverage="0" equalAverage="0" bottom="0" percent="0" rank="0" text="" dxfId="0">
      <formula>$C$4</formula>
    </cfRule>
  </conditionalFormatting>
  <conditionalFormatting sqref="W40">
    <cfRule type="cellIs" priority="3081" operator="lessThan" aboveAverage="0" equalAverage="0" bottom="0" percent="0" rank="0" text="" dxfId="0">
      <formula>$C$4</formula>
    </cfRule>
  </conditionalFormatting>
  <conditionalFormatting sqref="X40">
    <cfRule type="cellIs" priority="3082" operator="lessThan" aboveAverage="0" equalAverage="0" bottom="0" percent="0" rank="0" text="" dxfId="0">
      <formula>$C$4</formula>
    </cfRule>
  </conditionalFormatting>
  <conditionalFormatting sqref="Y40">
    <cfRule type="cellIs" priority="3083" operator="lessThan" aboveAverage="0" equalAverage="0" bottom="0" percent="0" rank="0" text="" dxfId="0">
      <formula>$C$4</formula>
    </cfRule>
  </conditionalFormatting>
  <conditionalFormatting sqref="Z40">
    <cfRule type="cellIs" priority="3084" operator="lessThan" aboveAverage="0" equalAverage="0" bottom="0" percent="0" rank="0" text="" dxfId="0">
      <formula>$C$4</formula>
    </cfRule>
  </conditionalFormatting>
  <conditionalFormatting sqref="AA40">
    <cfRule type="cellIs" priority="3085" operator="lessThan" aboveAverage="0" equalAverage="0" bottom="0" percent="0" rank="0" text="" dxfId="0">
      <formula>$C$4</formula>
    </cfRule>
  </conditionalFormatting>
  <conditionalFormatting sqref="AB40">
    <cfRule type="cellIs" priority="3086" operator="lessThan" aboveAverage="0" equalAverage="0" bottom="0" percent="0" rank="0" text="" dxfId="0">
      <formula>$C$4</formula>
    </cfRule>
  </conditionalFormatting>
  <conditionalFormatting sqref="AC40">
    <cfRule type="cellIs" priority="3087" operator="lessThan" aboveAverage="0" equalAverage="0" bottom="0" percent="0" rank="0" text="" dxfId="0">
      <formula>$C$4</formula>
    </cfRule>
  </conditionalFormatting>
  <conditionalFormatting sqref="AD40">
    <cfRule type="cellIs" priority="3088" operator="lessThan" aboveAverage="0" equalAverage="0" bottom="0" percent="0" rank="0" text="" dxfId="0">
      <formula>$C$4</formula>
    </cfRule>
  </conditionalFormatting>
  <conditionalFormatting sqref="AE40">
    <cfRule type="cellIs" priority="3089" operator="lessThan" aboveAverage="0" equalAverage="0" bottom="0" percent="0" rank="0" text="" dxfId="0">
      <formula>$C$4</formula>
    </cfRule>
  </conditionalFormatting>
  <conditionalFormatting sqref="AF40">
    <cfRule type="cellIs" priority="3090" operator="lessThan" aboveAverage="0" equalAverage="0" bottom="0" percent="0" rank="0" text="" dxfId="0">
      <formula>$C$4</formula>
    </cfRule>
  </conditionalFormatting>
  <conditionalFormatting sqref="AG40">
    <cfRule type="cellIs" priority="3091" operator="lessThan" aboveAverage="0" equalAverage="0" bottom="0" percent="0" rank="0" text="" dxfId="0">
      <formula>$C$4</formula>
    </cfRule>
  </conditionalFormatting>
  <conditionalFormatting sqref="AH40">
    <cfRule type="cellIs" priority="3092" operator="lessThan" aboveAverage="0" equalAverage="0" bottom="0" percent="0" rank="0" text="" dxfId="0">
      <formula>$C$4</formula>
    </cfRule>
  </conditionalFormatting>
  <conditionalFormatting sqref="AI40">
    <cfRule type="cellIs" priority="3093" operator="lessThan" aboveAverage="0" equalAverage="0" bottom="0" percent="0" rank="0" text="" dxfId="0">
      <formula>$C$4</formula>
    </cfRule>
  </conditionalFormatting>
  <conditionalFormatting sqref="AJ40">
    <cfRule type="cellIs" priority="3094" operator="lessThan" aboveAverage="0" equalAverage="0" bottom="0" percent="0" rank="0" text="" dxfId="0">
      <formula>$C$4</formula>
    </cfRule>
  </conditionalFormatting>
  <conditionalFormatting sqref="AK40">
    <cfRule type="cellIs" priority="3095" operator="lessThan" aboveAverage="0" equalAverage="0" bottom="0" percent="0" rank="0" text="" dxfId="0">
      <formula>$C$4</formula>
    </cfRule>
  </conditionalFormatting>
  <conditionalFormatting sqref="AL40">
    <cfRule type="cellIs" priority="3096" operator="lessThan" aboveAverage="0" equalAverage="0" bottom="0" percent="0" rank="0" text="" dxfId="0">
      <formula>$C$4</formula>
    </cfRule>
  </conditionalFormatting>
  <conditionalFormatting sqref="AM40">
    <cfRule type="cellIs" priority="3097" operator="lessThan" aboveAverage="0" equalAverage="0" bottom="0" percent="0" rank="0" text="" dxfId="0">
      <formula>$C$4</formula>
    </cfRule>
  </conditionalFormatting>
  <conditionalFormatting sqref="AN40">
    <cfRule type="cellIs" priority="3098" operator="lessThan" aboveAverage="0" equalAverage="0" bottom="0" percent="0" rank="0" text="" dxfId="0">
      <formula>$C$4</formula>
    </cfRule>
  </conditionalFormatting>
  <conditionalFormatting sqref="AO40">
    <cfRule type="cellIs" priority="3099" operator="lessThan" aboveAverage="0" equalAverage="0" bottom="0" percent="0" rank="0" text="" dxfId="0">
      <formula>$C$4</formula>
    </cfRule>
  </conditionalFormatting>
  <conditionalFormatting sqref="AP40">
    <cfRule type="cellIs" priority="3100" operator="lessThan" aboveAverage="0" equalAverage="0" bottom="0" percent="0" rank="0" text="" dxfId="0">
      <formula>$C$4</formula>
    </cfRule>
  </conditionalFormatting>
  <conditionalFormatting sqref="AQ40">
    <cfRule type="cellIs" priority="3101" operator="lessThan" aboveAverage="0" equalAverage="0" bottom="0" percent="0" rank="0" text="" dxfId="0">
      <formula>$C$4</formula>
    </cfRule>
  </conditionalFormatting>
  <conditionalFormatting sqref="AR40">
    <cfRule type="cellIs" priority="3102" operator="lessThan" aboveAverage="0" equalAverage="0" bottom="0" percent="0" rank="0" text="" dxfId="0">
      <formula>$C$4</formula>
    </cfRule>
  </conditionalFormatting>
  <conditionalFormatting sqref="AS40">
    <cfRule type="cellIs" priority="3103" operator="lessThan" aboveAverage="0" equalAverage="0" bottom="0" percent="0" rank="0" text="" dxfId="0">
      <formula>$C$4</formula>
    </cfRule>
  </conditionalFormatting>
  <conditionalFormatting sqref="AU40">
    <cfRule type="cellIs" priority="3104" operator="lessThan" aboveAverage="0" equalAverage="0" bottom="0" percent="0" rank="0" text="" dxfId="0">
      <formula>$C$4</formula>
    </cfRule>
  </conditionalFormatting>
  <conditionalFormatting sqref="AV40">
    <cfRule type="cellIs" priority="3105" operator="lessThan" aboveAverage="0" equalAverage="0" bottom="0" percent="0" rank="0" text="" dxfId="0">
      <formula>$C$4</formula>
    </cfRule>
  </conditionalFormatting>
  <conditionalFormatting sqref="AX40">
    <cfRule type="cellIs" priority="3106" operator="lessThan" aboveAverage="0" equalAverage="0" bottom="0" percent="0" rank="0" text="" dxfId="1">
      <formula>$C$4</formula>
    </cfRule>
    <cfRule type="cellIs" priority="3107" operator="lessThan" aboveAverage="0" equalAverage="0" bottom="0" percent="0" rank="0" text="" dxfId="0">
      <formula>$C$4</formula>
    </cfRule>
  </conditionalFormatting>
  <conditionalFormatting sqref="AY40">
    <cfRule type="cellIs" priority="3108" operator="lessThan" aboveAverage="0" equalAverage="0" bottom="0" percent="0" rank="0" text="" dxfId="1">
      <formula>$C$4</formula>
    </cfRule>
    <cfRule type="cellIs" priority="3109" operator="lessThan" aboveAverage="0" equalAverage="0" bottom="0" percent="0" rank="0" text="" dxfId="0">
      <formula>$C$4</formula>
    </cfRule>
  </conditionalFormatting>
  <conditionalFormatting sqref="AZ40">
    <cfRule type="cellIs" priority="3110" operator="lessThan" aboveAverage="0" equalAverage="0" bottom="0" percent="0" rank="0" text="" dxfId="1">
      <formula>$C$4</formula>
    </cfRule>
    <cfRule type="cellIs" priority="3111" operator="lessThan" aboveAverage="0" equalAverage="0" bottom="0" percent="0" rank="0" text="" dxfId="0">
      <formula>$C$4</formula>
    </cfRule>
  </conditionalFormatting>
  <conditionalFormatting sqref="BA40">
    <cfRule type="cellIs" priority="3112" operator="lessThan" aboveAverage="0" equalAverage="0" bottom="0" percent="0" rank="0" text="" dxfId="1">
      <formula>$C$4</formula>
    </cfRule>
    <cfRule type="cellIs" priority="3113" operator="lessThan" aboveAverage="0" equalAverage="0" bottom="0" percent="0" rank="0" text="" dxfId="0">
      <formula>$C$4</formula>
    </cfRule>
  </conditionalFormatting>
  <conditionalFormatting sqref="BB40">
    <cfRule type="cellIs" priority="3114" operator="lessThan" aboveAverage="0" equalAverage="0" bottom="0" percent="0" rank="0" text="" dxfId="1">
      <formula>$C$4</formula>
    </cfRule>
    <cfRule type="cellIs" priority="3115" operator="lessThan" aboveAverage="0" equalAverage="0" bottom="0" percent="0" rank="0" text="" dxfId="0">
      <formula>$C$4</formula>
    </cfRule>
  </conditionalFormatting>
  <conditionalFormatting sqref="BC40">
    <cfRule type="cellIs" priority="3116" operator="lessThan" aboveAverage="0" equalAverage="0" bottom="0" percent="0" rank="0" text="" dxfId="1">
      <formula>$C$4</formula>
    </cfRule>
    <cfRule type="cellIs" priority="3117" operator="lessThan" aboveAverage="0" equalAverage="0" bottom="0" percent="0" rank="0" text="" dxfId="0">
      <formula>$C$4</formula>
    </cfRule>
  </conditionalFormatting>
  <conditionalFormatting sqref="BD40">
    <cfRule type="cellIs" priority="3118" operator="lessThan" aboveAverage="0" equalAverage="0" bottom="0" percent="0" rank="0" text="" dxfId="1">
      <formula>$C$4</formula>
    </cfRule>
    <cfRule type="cellIs" priority="3119" operator="lessThan" aboveAverage="0" equalAverage="0" bottom="0" percent="0" rank="0" text="" dxfId="0">
      <formula>$C$4</formula>
    </cfRule>
  </conditionalFormatting>
  <conditionalFormatting sqref="BF40">
    <cfRule type="cellIs" priority="3120" operator="lessThan" aboveAverage="0" equalAverage="0" bottom="0" percent="0" rank="0" text="" dxfId="1">
      <formula>$C$4</formula>
    </cfRule>
    <cfRule type="cellIs" priority="3121" operator="lessThan" aboveAverage="0" equalAverage="0" bottom="0" percent="0" rank="0" text="" dxfId="0">
      <formula>$C$4</formula>
    </cfRule>
  </conditionalFormatting>
  <conditionalFormatting sqref="BG40">
    <cfRule type="cellIs" priority="3122" operator="lessThan" aboveAverage="0" equalAverage="0" bottom="0" percent="0" rank="0" text="" dxfId="1">
      <formula>$C$4</formula>
    </cfRule>
    <cfRule type="cellIs" priority="3123" operator="lessThan" aboveAverage="0" equalAverage="0" bottom="0" percent="0" rank="0" text="" dxfId="0">
      <formula>$C$4</formula>
    </cfRule>
  </conditionalFormatting>
  <conditionalFormatting sqref="BH40">
    <cfRule type="cellIs" priority="3124" operator="lessThan" aboveAverage="0" equalAverage="0" bottom="0" percent="0" rank="0" text="" dxfId="1">
      <formula>$C$4</formula>
    </cfRule>
    <cfRule type="cellIs" priority="3125" operator="lessThan" aboveAverage="0" equalAverage="0" bottom="0" percent="0" rank="0" text="" dxfId="0">
      <formula>$C$4</formula>
    </cfRule>
  </conditionalFormatting>
  <conditionalFormatting sqref="BI40">
    <cfRule type="cellIs" priority="3126" operator="lessThan" aboveAverage="0" equalAverage="0" bottom="0" percent="0" rank="0" text="" dxfId="1">
      <formula>$C$4</formula>
    </cfRule>
    <cfRule type="cellIs" priority="3127" operator="lessThan" aboveAverage="0" equalAverage="0" bottom="0" percent="0" rank="0" text="" dxfId="0">
      <formula>$C$4</formula>
    </cfRule>
  </conditionalFormatting>
  <conditionalFormatting sqref="BJ40">
    <cfRule type="cellIs" priority="3128" operator="lessThan" aboveAverage="0" equalAverage="0" bottom="0" percent="0" rank="0" text="" dxfId="1">
      <formula>$C$4</formula>
    </cfRule>
    <cfRule type="cellIs" priority="3129" operator="lessThan" aboveAverage="0" equalAverage="0" bottom="0" percent="0" rank="0" text="" dxfId="0">
      <formula>$C$4</formula>
    </cfRule>
  </conditionalFormatting>
  <conditionalFormatting sqref="BK40">
    <cfRule type="cellIs" priority="3130" operator="lessThan" aboveAverage="0" equalAverage="0" bottom="0" percent="0" rank="0" text="" dxfId="1">
      <formula>$C$4</formula>
    </cfRule>
    <cfRule type="cellIs" priority="3131" operator="lessThan" aboveAverage="0" equalAverage="0" bottom="0" percent="0" rank="0" text="" dxfId="0">
      <formula>$C$4</formula>
    </cfRule>
  </conditionalFormatting>
  <conditionalFormatting sqref="BL40">
    <cfRule type="cellIs" priority="3132" operator="lessThan" aboveAverage="0" equalAverage="0" bottom="0" percent="0" rank="0" text="" dxfId="1">
      <formula>$C$4</formula>
    </cfRule>
    <cfRule type="cellIs" priority="3133" operator="lessThan" aboveAverage="0" equalAverage="0" bottom="0" percent="0" rank="0" text="" dxfId="0">
      <formula>$C$4</formula>
    </cfRule>
  </conditionalFormatting>
  <conditionalFormatting sqref="BM40">
    <cfRule type="cellIs" priority="3134" operator="lessThan" aboveAverage="0" equalAverage="0" bottom="0" percent="0" rank="0" text="" dxfId="1">
      <formula>$C$4</formula>
    </cfRule>
    <cfRule type="cellIs" priority="3135" operator="lessThan" aboveAverage="0" equalAverage="0" bottom="0" percent="0" rank="0" text="" dxfId="0">
      <formula>$C$4</formula>
    </cfRule>
  </conditionalFormatting>
  <conditionalFormatting sqref="BN40">
    <cfRule type="cellIs" priority="3136" operator="lessThan" aboveAverage="0" equalAverage="0" bottom="0" percent="0" rank="0" text="" dxfId="1">
      <formula>$C$4</formula>
    </cfRule>
    <cfRule type="cellIs" priority="3137" operator="lessThan" aboveAverage="0" equalAverage="0" bottom="0" percent="0" rank="0" text="" dxfId="0">
      <formula>$C$4</formula>
    </cfRule>
  </conditionalFormatting>
  <conditionalFormatting sqref="BO40">
    <cfRule type="cellIs" priority="3138" operator="lessThan" aboveAverage="0" equalAverage="0" bottom="0" percent="0" rank="0" text="" dxfId="1">
      <formula>$C$4</formula>
    </cfRule>
    <cfRule type="cellIs" priority="3139" operator="lessThan" aboveAverage="0" equalAverage="0" bottom="0" percent="0" rank="0" text="" dxfId="0">
      <formula>$C$4</formula>
    </cfRule>
  </conditionalFormatting>
  <conditionalFormatting sqref="BP40">
    <cfRule type="cellIs" priority="3140" operator="lessThan" aboveAverage="0" equalAverage="0" bottom="0" percent="0" rank="0" text="" dxfId="1">
      <formula>$C$4</formula>
    </cfRule>
    <cfRule type="cellIs" priority="3141" operator="lessThan" aboveAverage="0" equalAverage="0" bottom="0" percent="0" rank="0" text="" dxfId="0">
      <formula>$C$4</formula>
    </cfRule>
  </conditionalFormatting>
  <conditionalFormatting sqref="BQ40">
    <cfRule type="cellIs" priority="3142" operator="lessThan" aboveAverage="0" equalAverage="0" bottom="0" percent="0" rank="0" text="" dxfId="1">
      <formula>$C$4</formula>
    </cfRule>
    <cfRule type="cellIs" priority="3143" operator="lessThan" aboveAverage="0" equalAverage="0" bottom="0" percent="0" rank="0" text="" dxfId="0">
      <formula>$C$4</formula>
    </cfRule>
  </conditionalFormatting>
  <conditionalFormatting sqref="BR40">
    <cfRule type="cellIs" priority="3144" operator="lessThan" aboveAverage="0" equalAverage="0" bottom="0" percent="0" rank="0" text="" dxfId="0">
      <formula>$C$4</formula>
    </cfRule>
  </conditionalFormatting>
  <conditionalFormatting sqref="BS40">
    <cfRule type="cellIs" priority="3145" operator="lessThan" aboveAverage="0" equalAverage="0" bottom="0" percent="0" rank="0" text="" dxfId="0">
      <formula>$C$4</formula>
    </cfRule>
  </conditionalFormatting>
  <conditionalFormatting sqref="BU40">
    <cfRule type="cellIs" priority="3146" operator="lessThan" aboveAverage="0" equalAverage="0" bottom="0" percent="0" rank="0" text="" dxfId="0">
      <formula>$C$4</formula>
    </cfRule>
  </conditionalFormatting>
  <conditionalFormatting sqref="BV40">
    <cfRule type="cellIs" priority="3147" operator="lessThan" aboveAverage="0" equalAverage="0" bottom="0" percent="0" rank="0" text="" dxfId="0">
      <formula>$C$4</formula>
    </cfRule>
  </conditionalFormatting>
  <conditionalFormatting sqref="BW40">
    <cfRule type="cellIs" priority="3148" operator="lessThan" aboveAverage="0" equalAverage="0" bottom="0" percent="0" rank="0" text="" dxfId="0">
      <formula>$C$4</formula>
    </cfRule>
  </conditionalFormatting>
  <conditionalFormatting sqref="BX40">
    <cfRule type="cellIs" priority="3149" operator="lessThan" aboveAverage="0" equalAverage="0" bottom="0" percent="0" rank="0" text="" dxfId="0">
      <formula>$C$4</formula>
    </cfRule>
  </conditionalFormatting>
  <conditionalFormatting sqref="BY40">
    <cfRule type="cellIs" priority="3150" operator="lessThan" aboveAverage="0" equalAverage="0" bottom="0" percent="0" rank="0" text="" dxfId="0">
      <formula>$C$4</formula>
    </cfRule>
  </conditionalFormatting>
  <conditionalFormatting sqref="BZ40">
    <cfRule type="cellIs" priority="3151" operator="lessThan" aboveAverage="0" equalAverage="0" bottom="0" percent="0" rank="0" text="" dxfId="0">
      <formula>$C$4</formula>
    </cfRule>
  </conditionalFormatting>
  <conditionalFormatting sqref="CA40">
    <cfRule type="cellIs" priority="3152" operator="lessThan" aboveAverage="0" equalAverage="0" bottom="0" percent="0" rank="0" text="" dxfId="0">
      <formula>$C$4</formula>
    </cfRule>
  </conditionalFormatting>
  <conditionalFormatting sqref="CB40">
    <cfRule type="cellIs" priority="3153" operator="lessThan" aboveAverage="0" equalAverage="0" bottom="0" percent="0" rank="0" text="" dxfId="0">
      <formula>$C$4</formula>
    </cfRule>
  </conditionalFormatting>
  <conditionalFormatting sqref="CC40">
    <cfRule type="cellIs" priority="3154" operator="lessThan" aboveAverage="0" equalAverage="0" bottom="0" percent="0" rank="0" text="" dxfId="0">
      <formula>$C$4</formula>
    </cfRule>
  </conditionalFormatting>
  <conditionalFormatting sqref="CD40">
    <cfRule type="cellIs" priority="3155" operator="lessThan" aboveAverage="0" equalAverage="0" bottom="0" percent="0" rank="0" text="" dxfId="0">
      <formula>$C$4</formula>
    </cfRule>
  </conditionalFormatting>
  <conditionalFormatting sqref="CE40">
    <cfRule type="cellIs" priority="3156" operator="lessThan" aboveAverage="0" equalAverage="0" bottom="0" percent="0" rank="0" text="" dxfId="0">
      <formula>$C$4</formula>
    </cfRule>
  </conditionalFormatting>
  <conditionalFormatting sqref="CF40">
    <cfRule type="cellIs" priority="3157" operator="lessThan" aboveAverage="0" equalAverage="0" bottom="0" percent="0" rank="0" text="" dxfId="0">
      <formula>$C$4</formula>
    </cfRule>
  </conditionalFormatting>
  <conditionalFormatting sqref="CG40">
    <cfRule type="cellIs" priority="3158" operator="lessThan" aboveAverage="0" equalAverage="0" bottom="0" percent="0" rank="0" text="" dxfId="0">
      <formula>$C$4</formula>
    </cfRule>
  </conditionalFormatting>
  <conditionalFormatting sqref="CH40">
    <cfRule type="cellIs" priority="3159" operator="lessThan" aboveAverage="0" equalAverage="0" bottom="0" percent="0" rank="0" text="" dxfId="1">
      <formula>$C$4</formula>
    </cfRule>
    <cfRule type="cellIs" priority="3160" operator="lessThan" aboveAverage="0" equalAverage="0" bottom="0" percent="0" rank="0" text="" dxfId="0">
      <formula>$C$4</formula>
    </cfRule>
  </conditionalFormatting>
  <conditionalFormatting sqref="CI40">
    <cfRule type="cellIs" priority="3161" operator="lessThan" aboveAverage="0" equalAverage="0" bottom="0" percent="0" rank="0" text="" dxfId="1">
      <formula>$C$4</formula>
    </cfRule>
    <cfRule type="cellIs" priority="3162" operator="lessThan" aboveAverage="0" equalAverage="0" bottom="0" percent="0" rank="0" text="" dxfId="0">
      <formula>$C$4</formula>
    </cfRule>
  </conditionalFormatting>
  <conditionalFormatting sqref="CJ40">
    <cfRule type="cellIs" priority="3163" operator="lessThan" aboveAverage="0" equalAverage="0" bottom="0" percent="0" rank="0" text="" dxfId="1">
      <formula>$C$4</formula>
    </cfRule>
    <cfRule type="cellIs" priority="3164" operator="lessThan" aboveAverage="0" equalAverage="0" bottom="0" percent="0" rank="0" text="" dxfId="0">
      <formula>$C$4</formula>
    </cfRule>
  </conditionalFormatting>
  <conditionalFormatting sqref="CK40">
    <cfRule type="cellIs" priority="3165" operator="lessThan" aboveAverage="0" equalAverage="0" bottom="0" percent="0" rank="0" text="" dxfId="1">
      <formula>$C$4</formula>
    </cfRule>
    <cfRule type="cellIs" priority="3166" operator="lessThan" aboveAverage="0" equalAverage="0" bottom="0" percent="0" rank="0" text="" dxfId="0">
      <formula>$C$4</formula>
    </cfRule>
  </conditionalFormatting>
  <conditionalFormatting sqref="CL40">
    <cfRule type="cellIs" priority="3167" operator="lessThan" aboveAverage="0" equalAverage="0" bottom="0" percent="0" rank="0" text="" dxfId="1">
      <formula>$C$4</formula>
    </cfRule>
    <cfRule type="cellIs" priority="3168" operator="lessThan" aboveAverage="0" equalAverage="0" bottom="0" percent="0" rank="0" text="" dxfId="0">
      <formula>$C$4</formula>
    </cfRule>
  </conditionalFormatting>
  <conditionalFormatting sqref="CM40">
    <cfRule type="cellIs" priority="3169" operator="lessThan" aboveAverage="0" equalAverage="0" bottom="0" percent="0" rank="0" text="" dxfId="0">
      <formula>$C$4</formula>
    </cfRule>
  </conditionalFormatting>
  <conditionalFormatting sqref="CN40">
    <cfRule type="cellIs" priority="3170" operator="lessThan" aboveAverage="0" equalAverage="0" bottom="0" percent="0" rank="0" text="" dxfId="0">
      <formula>$C$4</formula>
    </cfRule>
  </conditionalFormatting>
  <conditionalFormatting sqref="CO40">
    <cfRule type="cellIs" priority="3171" operator="lessThan" aboveAverage="0" equalAverage="0" bottom="0" percent="0" rank="0" text="" dxfId="0">
      <formula>$C$4</formula>
    </cfRule>
  </conditionalFormatting>
  <conditionalFormatting sqref="CR40">
    <cfRule type="cellIs" priority="3172" operator="lessThan" aboveAverage="0" equalAverage="0" bottom="0" percent="0" rank="0" text="" dxfId="1">
      <formula>$C$4</formula>
    </cfRule>
    <cfRule type="cellIs" priority="3173" operator="lessThan" aboveAverage="0" equalAverage="0" bottom="0" percent="0" rank="0" text="" dxfId="0">
      <formula>$C$4</formula>
    </cfRule>
  </conditionalFormatting>
  <conditionalFormatting sqref="L41">
    <cfRule type="cellIs" priority="3174" operator="lessThan" aboveAverage="0" equalAverage="0" bottom="0" percent="0" rank="0" text="" dxfId="1">
      <formula>$C$4</formula>
    </cfRule>
    <cfRule type="cellIs" priority="3175" operator="lessThan" aboveAverage="0" equalAverage="0" bottom="0" percent="0" rank="0" text="" dxfId="0">
      <formula>$C$4</formula>
    </cfRule>
  </conditionalFormatting>
  <conditionalFormatting sqref="M41">
    <cfRule type="cellIs" priority="3176" operator="lessThan" aboveAverage="0" equalAverage="0" bottom="0" percent="0" rank="0" text="" dxfId="1">
      <formula>$C$4</formula>
    </cfRule>
    <cfRule type="cellIs" priority="3177" operator="lessThan" aboveAverage="0" equalAverage="0" bottom="0" percent="0" rank="0" text="" dxfId="0">
      <formula>$C$4</formula>
    </cfRule>
  </conditionalFormatting>
  <conditionalFormatting sqref="O41">
    <cfRule type="cellIs" priority="3178" operator="lessThan" aboveAverage="0" equalAverage="0" bottom="0" percent="0" rank="0" text="" dxfId="0">
      <formula>$C$4</formula>
    </cfRule>
  </conditionalFormatting>
  <conditionalFormatting sqref="P41">
    <cfRule type="cellIs" priority="3179" operator="lessThan" aboveAverage="0" equalAverage="0" bottom="0" percent="0" rank="0" text="" dxfId="0">
      <formula>$C$4</formula>
    </cfRule>
  </conditionalFormatting>
  <conditionalFormatting sqref="Q41">
    <cfRule type="cellIs" priority="3180" operator="lessThan" aboveAverage="0" equalAverage="0" bottom="0" percent="0" rank="0" text="" dxfId="0">
      <formula>$C$4</formula>
    </cfRule>
  </conditionalFormatting>
  <conditionalFormatting sqref="R41">
    <cfRule type="cellIs" priority="3181" operator="lessThan" aboveAverage="0" equalAverage="0" bottom="0" percent="0" rank="0" text="" dxfId="0">
      <formula>$C$4</formula>
    </cfRule>
  </conditionalFormatting>
  <conditionalFormatting sqref="S41">
    <cfRule type="cellIs" priority="3182" operator="lessThan" aboveAverage="0" equalAverage="0" bottom="0" percent="0" rank="0" text="" dxfId="0">
      <formula>$C$4</formula>
    </cfRule>
  </conditionalFormatting>
  <conditionalFormatting sqref="T41">
    <cfRule type="cellIs" priority="3183" operator="lessThan" aboveAverage="0" equalAverage="0" bottom="0" percent="0" rank="0" text="" dxfId="0">
      <formula>$C$4</formula>
    </cfRule>
  </conditionalFormatting>
  <conditionalFormatting sqref="U41">
    <cfRule type="cellIs" priority="3184" operator="lessThan" aboveAverage="0" equalAverage="0" bottom="0" percent="0" rank="0" text="" dxfId="0">
      <formula>$C$4</formula>
    </cfRule>
  </conditionalFormatting>
  <conditionalFormatting sqref="V41">
    <cfRule type="cellIs" priority="3185" operator="lessThan" aboveAverage="0" equalAverage="0" bottom="0" percent="0" rank="0" text="" dxfId="0">
      <formula>$C$4</formula>
    </cfRule>
  </conditionalFormatting>
  <conditionalFormatting sqref="W41">
    <cfRule type="cellIs" priority="3186" operator="lessThan" aboveAverage="0" equalAverage="0" bottom="0" percent="0" rank="0" text="" dxfId="0">
      <formula>$C$4</formula>
    </cfRule>
  </conditionalFormatting>
  <conditionalFormatting sqref="X41">
    <cfRule type="cellIs" priority="3187" operator="lessThan" aboveAverage="0" equalAverage="0" bottom="0" percent="0" rank="0" text="" dxfId="0">
      <formula>$C$4</formula>
    </cfRule>
  </conditionalFormatting>
  <conditionalFormatting sqref="Y41">
    <cfRule type="cellIs" priority="3188" operator="lessThan" aboveAverage="0" equalAverage="0" bottom="0" percent="0" rank="0" text="" dxfId="0">
      <formula>$C$4</formula>
    </cfRule>
  </conditionalFormatting>
  <conditionalFormatting sqref="Z41">
    <cfRule type="cellIs" priority="3189" operator="lessThan" aboveAverage="0" equalAverage="0" bottom="0" percent="0" rank="0" text="" dxfId="0">
      <formula>$C$4</formula>
    </cfRule>
  </conditionalFormatting>
  <conditionalFormatting sqref="AA41">
    <cfRule type="cellIs" priority="3190" operator="lessThan" aboveAverage="0" equalAverage="0" bottom="0" percent="0" rank="0" text="" dxfId="0">
      <formula>$C$4</formula>
    </cfRule>
  </conditionalFormatting>
  <conditionalFormatting sqref="AB41">
    <cfRule type="cellIs" priority="3191" operator="lessThan" aboveAverage="0" equalAverage="0" bottom="0" percent="0" rank="0" text="" dxfId="0">
      <formula>$C$4</formula>
    </cfRule>
  </conditionalFormatting>
  <conditionalFormatting sqref="AC41">
    <cfRule type="cellIs" priority="3192" operator="lessThan" aboveAverage="0" equalAverage="0" bottom="0" percent="0" rank="0" text="" dxfId="0">
      <formula>$C$4</formula>
    </cfRule>
  </conditionalFormatting>
  <conditionalFormatting sqref="AD41">
    <cfRule type="cellIs" priority="3193" operator="lessThan" aboveAverage="0" equalAverage="0" bottom="0" percent="0" rank="0" text="" dxfId="0">
      <formula>$C$4</formula>
    </cfRule>
  </conditionalFormatting>
  <conditionalFormatting sqref="AE41">
    <cfRule type="cellIs" priority="3194" operator="lessThan" aboveAverage="0" equalAverage="0" bottom="0" percent="0" rank="0" text="" dxfId="0">
      <formula>$C$4</formula>
    </cfRule>
  </conditionalFormatting>
  <conditionalFormatting sqref="AF41">
    <cfRule type="cellIs" priority="3195" operator="lessThan" aboveAverage="0" equalAverage="0" bottom="0" percent="0" rank="0" text="" dxfId="0">
      <formula>$C$4</formula>
    </cfRule>
  </conditionalFormatting>
  <conditionalFormatting sqref="AG41">
    <cfRule type="cellIs" priority="3196" operator="lessThan" aboveAverage="0" equalAverage="0" bottom="0" percent="0" rank="0" text="" dxfId="0">
      <formula>$C$4</formula>
    </cfRule>
  </conditionalFormatting>
  <conditionalFormatting sqref="AH41">
    <cfRule type="cellIs" priority="3197" operator="lessThan" aboveAverage="0" equalAverage="0" bottom="0" percent="0" rank="0" text="" dxfId="0">
      <formula>$C$4</formula>
    </cfRule>
  </conditionalFormatting>
  <conditionalFormatting sqref="AI41">
    <cfRule type="cellIs" priority="3198" operator="lessThan" aboveAverage="0" equalAverage="0" bottom="0" percent="0" rank="0" text="" dxfId="0">
      <formula>$C$4</formula>
    </cfRule>
  </conditionalFormatting>
  <conditionalFormatting sqref="AJ41">
    <cfRule type="cellIs" priority="3199" operator="lessThan" aboveAverage="0" equalAverage="0" bottom="0" percent="0" rank="0" text="" dxfId="0">
      <formula>$C$4</formula>
    </cfRule>
  </conditionalFormatting>
  <conditionalFormatting sqref="AK41">
    <cfRule type="cellIs" priority="3200" operator="lessThan" aboveAverage="0" equalAverage="0" bottom="0" percent="0" rank="0" text="" dxfId="0">
      <formula>$C$4</formula>
    </cfRule>
  </conditionalFormatting>
  <conditionalFormatting sqref="AL41">
    <cfRule type="cellIs" priority="3201" operator="lessThan" aboveAverage="0" equalAverage="0" bottom="0" percent="0" rank="0" text="" dxfId="0">
      <formula>$C$4</formula>
    </cfRule>
  </conditionalFormatting>
  <conditionalFormatting sqref="AM41">
    <cfRule type="cellIs" priority="3202" operator="lessThan" aboveAverage="0" equalAverage="0" bottom="0" percent="0" rank="0" text="" dxfId="0">
      <formula>$C$4</formula>
    </cfRule>
  </conditionalFormatting>
  <conditionalFormatting sqref="AN41">
    <cfRule type="cellIs" priority="3203" operator="lessThan" aboveAverage="0" equalAverage="0" bottom="0" percent="0" rank="0" text="" dxfId="0">
      <formula>$C$4</formula>
    </cfRule>
  </conditionalFormatting>
  <conditionalFormatting sqref="AO41">
    <cfRule type="cellIs" priority="3204" operator="lessThan" aboveAverage="0" equalAverage="0" bottom="0" percent="0" rank="0" text="" dxfId="0">
      <formula>$C$4</formula>
    </cfRule>
  </conditionalFormatting>
  <conditionalFormatting sqref="AP41">
    <cfRule type="cellIs" priority="3205" operator="lessThan" aboveAverage="0" equalAverage="0" bottom="0" percent="0" rank="0" text="" dxfId="0">
      <formula>$C$4</formula>
    </cfRule>
  </conditionalFormatting>
  <conditionalFormatting sqref="AQ41">
    <cfRule type="cellIs" priority="3206" operator="lessThan" aboveAverage="0" equalAverage="0" bottom="0" percent="0" rank="0" text="" dxfId="0">
      <formula>$C$4</formula>
    </cfRule>
  </conditionalFormatting>
  <conditionalFormatting sqref="AR41">
    <cfRule type="cellIs" priority="3207" operator="lessThan" aboveAverage="0" equalAverage="0" bottom="0" percent="0" rank="0" text="" dxfId="0">
      <formula>$C$4</formula>
    </cfRule>
  </conditionalFormatting>
  <conditionalFormatting sqref="AS41">
    <cfRule type="cellIs" priority="3208" operator="lessThan" aboveAverage="0" equalAverage="0" bottom="0" percent="0" rank="0" text="" dxfId="0">
      <formula>$C$4</formula>
    </cfRule>
  </conditionalFormatting>
  <conditionalFormatting sqref="AU41">
    <cfRule type="cellIs" priority="3209" operator="lessThan" aboveAverage="0" equalAverage="0" bottom="0" percent="0" rank="0" text="" dxfId="0">
      <formula>$C$4</formula>
    </cfRule>
  </conditionalFormatting>
  <conditionalFormatting sqref="AV41">
    <cfRule type="cellIs" priority="3210" operator="lessThan" aboveAverage="0" equalAverage="0" bottom="0" percent="0" rank="0" text="" dxfId="0">
      <formula>$C$4</formula>
    </cfRule>
  </conditionalFormatting>
  <conditionalFormatting sqref="AX41">
    <cfRule type="cellIs" priority="3211" operator="lessThan" aboveAverage="0" equalAverage="0" bottom="0" percent="0" rank="0" text="" dxfId="1">
      <formula>$C$4</formula>
    </cfRule>
    <cfRule type="cellIs" priority="3212" operator="lessThan" aboveAverage="0" equalAverage="0" bottom="0" percent="0" rank="0" text="" dxfId="0">
      <formula>$C$4</formula>
    </cfRule>
  </conditionalFormatting>
  <conditionalFormatting sqref="AY41">
    <cfRule type="cellIs" priority="3213" operator="lessThan" aboveAverage="0" equalAverage="0" bottom="0" percent="0" rank="0" text="" dxfId="1">
      <formula>$C$4</formula>
    </cfRule>
    <cfRule type="cellIs" priority="3214" operator="lessThan" aboveAverage="0" equalAverage="0" bottom="0" percent="0" rank="0" text="" dxfId="0">
      <formula>$C$4</formula>
    </cfRule>
  </conditionalFormatting>
  <conditionalFormatting sqref="AZ41">
    <cfRule type="cellIs" priority="3215" operator="lessThan" aboveAverage="0" equalAverage="0" bottom="0" percent="0" rank="0" text="" dxfId="1">
      <formula>$C$4</formula>
    </cfRule>
    <cfRule type="cellIs" priority="3216" operator="lessThan" aboveAverage="0" equalAverage="0" bottom="0" percent="0" rank="0" text="" dxfId="0">
      <formula>$C$4</formula>
    </cfRule>
  </conditionalFormatting>
  <conditionalFormatting sqref="BA41">
    <cfRule type="cellIs" priority="3217" operator="lessThan" aboveAverage="0" equalAverage="0" bottom="0" percent="0" rank="0" text="" dxfId="1">
      <formula>$C$4</formula>
    </cfRule>
    <cfRule type="cellIs" priority="3218" operator="lessThan" aboveAverage="0" equalAverage="0" bottom="0" percent="0" rank="0" text="" dxfId="0">
      <formula>$C$4</formula>
    </cfRule>
  </conditionalFormatting>
  <conditionalFormatting sqref="BB41">
    <cfRule type="cellIs" priority="3219" operator="lessThan" aboveAverage="0" equalAverage="0" bottom="0" percent="0" rank="0" text="" dxfId="1">
      <formula>$C$4</formula>
    </cfRule>
    <cfRule type="cellIs" priority="3220" operator="lessThan" aboveAverage="0" equalAverage="0" bottom="0" percent="0" rank="0" text="" dxfId="0">
      <formula>$C$4</formula>
    </cfRule>
  </conditionalFormatting>
  <conditionalFormatting sqref="BC41">
    <cfRule type="cellIs" priority="3221" operator="lessThan" aboveAverage="0" equalAverage="0" bottom="0" percent="0" rank="0" text="" dxfId="1">
      <formula>$C$4</formula>
    </cfRule>
    <cfRule type="cellIs" priority="3222" operator="lessThan" aboveAverage="0" equalAverage="0" bottom="0" percent="0" rank="0" text="" dxfId="0">
      <formula>$C$4</formula>
    </cfRule>
  </conditionalFormatting>
  <conditionalFormatting sqref="BD41">
    <cfRule type="cellIs" priority="3223" operator="lessThan" aboveAverage="0" equalAverage="0" bottom="0" percent="0" rank="0" text="" dxfId="1">
      <formula>$C$4</formula>
    </cfRule>
    <cfRule type="cellIs" priority="3224" operator="lessThan" aboveAverage="0" equalAverage="0" bottom="0" percent="0" rank="0" text="" dxfId="0">
      <formula>$C$4</formula>
    </cfRule>
  </conditionalFormatting>
  <conditionalFormatting sqref="BF41">
    <cfRule type="cellIs" priority="3225" operator="lessThan" aboveAverage="0" equalAverage="0" bottom="0" percent="0" rank="0" text="" dxfId="1">
      <formula>$C$4</formula>
    </cfRule>
    <cfRule type="cellIs" priority="3226" operator="lessThan" aboveAverage="0" equalAverage="0" bottom="0" percent="0" rank="0" text="" dxfId="0">
      <formula>$C$4</formula>
    </cfRule>
  </conditionalFormatting>
  <conditionalFormatting sqref="BG41">
    <cfRule type="cellIs" priority="3227" operator="lessThan" aboveAverage="0" equalAverage="0" bottom="0" percent="0" rank="0" text="" dxfId="1">
      <formula>$C$4</formula>
    </cfRule>
    <cfRule type="cellIs" priority="3228" operator="lessThan" aboveAverage="0" equalAverage="0" bottom="0" percent="0" rank="0" text="" dxfId="0">
      <formula>$C$4</formula>
    </cfRule>
  </conditionalFormatting>
  <conditionalFormatting sqref="BH41">
    <cfRule type="cellIs" priority="3229" operator="lessThan" aboveAverage="0" equalAverage="0" bottom="0" percent="0" rank="0" text="" dxfId="1">
      <formula>$C$4</formula>
    </cfRule>
    <cfRule type="cellIs" priority="3230" operator="lessThan" aboveAverage="0" equalAverage="0" bottom="0" percent="0" rank="0" text="" dxfId="0">
      <formula>$C$4</formula>
    </cfRule>
  </conditionalFormatting>
  <conditionalFormatting sqref="BI41">
    <cfRule type="cellIs" priority="3231" operator="lessThan" aboveAverage="0" equalAverage="0" bottom="0" percent="0" rank="0" text="" dxfId="1">
      <formula>$C$4</formula>
    </cfRule>
    <cfRule type="cellIs" priority="3232" operator="lessThan" aboveAverage="0" equalAverage="0" bottom="0" percent="0" rank="0" text="" dxfId="0">
      <formula>$C$4</formula>
    </cfRule>
  </conditionalFormatting>
  <conditionalFormatting sqref="BJ41">
    <cfRule type="cellIs" priority="3233" operator="lessThan" aboveAverage="0" equalAverage="0" bottom="0" percent="0" rank="0" text="" dxfId="1">
      <formula>$C$4</formula>
    </cfRule>
    <cfRule type="cellIs" priority="3234" operator="lessThan" aboveAverage="0" equalAverage="0" bottom="0" percent="0" rank="0" text="" dxfId="0">
      <formula>$C$4</formula>
    </cfRule>
  </conditionalFormatting>
  <conditionalFormatting sqref="BK41">
    <cfRule type="cellIs" priority="3235" operator="lessThan" aboveAverage="0" equalAverage="0" bottom="0" percent="0" rank="0" text="" dxfId="1">
      <formula>$C$4</formula>
    </cfRule>
    <cfRule type="cellIs" priority="3236" operator="lessThan" aboveAverage="0" equalAverage="0" bottom="0" percent="0" rank="0" text="" dxfId="0">
      <formula>$C$4</formula>
    </cfRule>
  </conditionalFormatting>
  <conditionalFormatting sqref="BL41">
    <cfRule type="cellIs" priority="3237" operator="lessThan" aboveAverage="0" equalAverage="0" bottom="0" percent="0" rank="0" text="" dxfId="1">
      <formula>$C$4</formula>
    </cfRule>
    <cfRule type="cellIs" priority="3238" operator="lessThan" aboveAverage="0" equalAverage="0" bottom="0" percent="0" rank="0" text="" dxfId="0">
      <formula>$C$4</formula>
    </cfRule>
  </conditionalFormatting>
  <conditionalFormatting sqref="BM41">
    <cfRule type="cellIs" priority="3239" operator="lessThan" aboveAverage="0" equalAverage="0" bottom="0" percent="0" rank="0" text="" dxfId="1">
      <formula>$C$4</formula>
    </cfRule>
    <cfRule type="cellIs" priority="3240" operator="lessThan" aboveAverage="0" equalAverage="0" bottom="0" percent="0" rank="0" text="" dxfId="0">
      <formula>$C$4</formula>
    </cfRule>
  </conditionalFormatting>
  <conditionalFormatting sqref="BN41">
    <cfRule type="cellIs" priority="3241" operator="lessThan" aboveAverage="0" equalAverage="0" bottom="0" percent="0" rank="0" text="" dxfId="1">
      <formula>$C$4</formula>
    </cfRule>
    <cfRule type="cellIs" priority="3242" operator="lessThan" aboveAverage="0" equalAverage="0" bottom="0" percent="0" rank="0" text="" dxfId="0">
      <formula>$C$4</formula>
    </cfRule>
  </conditionalFormatting>
  <conditionalFormatting sqref="BO41">
    <cfRule type="cellIs" priority="3243" operator="lessThan" aboveAverage="0" equalAverage="0" bottom="0" percent="0" rank="0" text="" dxfId="1">
      <formula>$C$4</formula>
    </cfRule>
    <cfRule type="cellIs" priority="3244" operator="lessThan" aboveAverage="0" equalAverage="0" bottom="0" percent="0" rank="0" text="" dxfId="0">
      <formula>$C$4</formula>
    </cfRule>
  </conditionalFormatting>
  <conditionalFormatting sqref="BP41">
    <cfRule type="cellIs" priority="3245" operator="lessThan" aboveAverage="0" equalAverage="0" bottom="0" percent="0" rank="0" text="" dxfId="1">
      <formula>$C$4</formula>
    </cfRule>
    <cfRule type="cellIs" priority="3246" operator="lessThan" aboveAverage="0" equalAverage="0" bottom="0" percent="0" rank="0" text="" dxfId="0">
      <formula>$C$4</formula>
    </cfRule>
  </conditionalFormatting>
  <conditionalFormatting sqref="BQ41">
    <cfRule type="cellIs" priority="3247" operator="lessThan" aboveAverage="0" equalAverage="0" bottom="0" percent="0" rank="0" text="" dxfId="1">
      <formula>$C$4</formula>
    </cfRule>
    <cfRule type="cellIs" priority="3248" operator="lessThan" aboveAverage="0" equalAverage="0" bottom="0" percent="0" rank="0" text="" dxfId="0">
      <formula>$C$4</formula>
    </cfRule>
  </conditionalFormatting>
  <conditionalFormatting sqref="BR41">
    <cfRule type="cellIs" priority="3249" operator="lessThan" aboveAverage="0" equalAverage="0" bottom="0" percent="0" rank="0" text="" dxfId="0">
      <formula>$C$4</formula>
    </cfRule>
  </conditionalFormatting>
  <conditionalFormatting sqref="BS41">
    <cfRule type="cellIs" priority="3250" operator="lessThan" aboveAverage="0" equalAverage="0" bottom="0" percent="0" rank="0" text="" dxfId="0">
      <formula>$C$4</formula>
    </cfRule>
  </conditionalFormatting>
  <conditionalFormatting sqref="BU41">
    <cfRule type="cellIs" priority="3251" operator="lessThan" aboveAverage="0" equalAverage="0" bottom="0" percent="0" rank="0" text="" dxfId="0">
      <formula>$C$4</formula>
    </cfRule>
  </conditionalFormatting>
  <conditionalFormatting sqref="BV41">
    <cfRule type="cellIs" priority="3252" operator="lessThan" aboveAverage="0" equalAverage="0" bottom="0" percent="0" rank="0" text="" dxfId="0">
      <formula>$C$4</formula>
    </cfRule>
  </conditionalFormatting>
  <conditionalFormatting sqref="BW41">
    <cfRule type="cellIs" priority="3253" operator="lessThan" aboveAverage="0" equalAverage="0" bottom="0" percent="0" rank="0" text="" dxfId="0">
      <formula>$C$4</formula>
    </cfRule>
  </conditionalFormatting>
  <conditionalFormatting sqref="BX41">
    <cfRule type="cellIs" priority="3254" operator="lessThan" aboveAverage="0" equalAverage="0" bottom="0" percent="0" rank="0" text="" dxfId="0">
      <formula>$C$4</formula>
    </cfRule>
  </conditionalFormatting>
  <conditionalFormatting sqref="BY41">
    <cfRule type="cellIs" priority="3255" operator="lessThan" aboveAverage="0" equalAverage="0" bottom="0" percent="0" rank="0" text="" dxfId="0">
      <formula>$C$4</formula>
    </cfRule>
  </conditionalFormatting>
  <conditionalFormatting sqref="BZ41">
    <cfRule type="cellIs" priority="3256" operator="lessThan" aboveAverage="0" equalAverage="0" bottom="0" percent="0" rank="0" text="" dxfId="0">
      <formula>$C$4</formula>
    </cfRule>
  </conditionalFormatting>
  <conditionalFormatting sqref="CA41">
    <cfRule type="cellIs" priority="3257" operator="lessThan" aboveAverage="0" equalAverage="0" bottom="0" percent="0" rank="0" text="" dxfId="0">
      <formula>$C$4</formula>
    </cfRule>
  </conditionalFormatting>
  <conditionalFormatting sqref="CB41">
    <cfRule type="cellIs" priority="3258" operator="lessThan" aboveAverage="0" equalAverage="0" bottom="0" percent="0" rank="0" text="" dxfId="0">
      <formula>$C$4</formula>
    </cfRule>
  </conditionalFormatting>
  <conditionalFormatting sqref="CC41">
    <cfRule type="cellIs" priority="3259" operator="lessThan" aboveAverage="0" equalAverage="0" bottom="0" percent="0" rank="0" text="" dxfId="0">
      <formula>$C$4</formula>
    </cfRule>
  </conditionalFormatting>
  <conditionalFormatting sqref="CD41">
    <cfRule type="cellIs" priority="3260" operator="lessThan" aboveAverage="0" equalAverage="0" bottom="0" percent="0" rank="0" text="" dxfId="0">
      <formula>$C$4</formula>
    </cfRule>
  </conditionalFormatting>
  <conditionalFormatting sqref="CE41">
    <cfRule type="cellIs" priority="3261" operator="lessThan" aboveAverage="0" equalAverage="0" bottom="0" percent="0" rank="0" text="" dxfId="0">
      <formula>$C$4</formula>
    </cfRule>
  </conditionalFormatting>
  <conditionalFormatting sqref="CF41">
    <cfRule type="cellIs" priority="3262" operator="lessThan" aboveAverage="0" equalAverage="0" bottom="0" percent="0" rank="0" text="" dxfId="0">
      <formula>$C$4</formula>
    </cfRule>
  </conditionalFormatting>
  <conditionalFormatting sqref="CG41">
    <cfRule type="cellIs" priority="3263" operator="lessThan" aboveAverage="0" equalAverage="0" bottom="0" percent="0" rank="0" text="" dxfId="0">
      <formula>$C$4</formula>
    </cfRule>
  </conditionalFormatting>
  <conditionalFormatting sqref="CH41">
    <cfRule type="cellIs" priority="3264" operator="lessThan" aboveAverage="0" equalAverage="0" bottom="0" percent="0" rank="0" text="" dxfId="1">
      <formula>$C$4</formula>
    </cfRule>
    <cfRule type="cellIs" priority="3265" operator="lessThan" aboveAverage="0" equalAverage="0" bottom="0" percent="0" rank="0" text="" dxfId="0">
      <formula>$C$4</formula>
    </cfRule>
  </conditionalFormatting>
  <conditionalFormatting sqref="CI41">
    <cfRule type="cellIs" priority="3266" operator="lessThan" aboveAverage="0" equalAverage="0" bottom="0" percent="0" rank="0" text="" dxfId="1">
      <formula>$C$4</formula>
    </cfRule>
    <cfRule type="cellIs" priority="3267" operator="lessThan" aboveAverage="0" equalAverage="0" bottom="0" percent="0" rank="0" text="" dxfId="0">
      <formula>$C$4</formula>
    </cfRule>
  </conditionalFormatting>
  <conditionalFormatting sqref="CJ41">
    <cfRule type="cellIs" priority="3268" operator="lessThan" aboveAverage="0" equalAverage="0" bottom="0" percent="0" rank="0" text="" dxfId="1">
      <formula>$C$4</formula>
    </cfRule>
    <cfRule type="cellIs" priority="3269" operator="lessThan" aboveAverage="0" equalAverage="0" bottom="0" percent="0" rank="0" text="" dxfId="0">
      <formula>$C$4</formula>
    </cfRule>
  </conditionalFormatting>
  <conditionalFormatting sqref="CK41">
    <cfRule type="cellIs" priority="3270" operator="lessThan" aboveAverage="0" equalAverage="0" bottom="0" percent="0" rank="0" text="" dxfId="1">
      <formula>$C$4</formula>
    </cfRule>
    <cfRule type="cellIs" priority="3271" operator="lessThan" aboveAverage="0" equalAverage="0" bottom="0" percent="0" rank="0" text="" dxfId="0">
      <formula>$C$4</formula>
    </cfRule>
  </conditionalFormatting>
  <conditionalFormatting sqref="CL41">
    <cfRule type="cellIs" priority="3272" operator="lessThan" aboveAverage="0" equalAverage="0" bottom="0" percent="0" rank="0" text="" dxfId="1">
      <formula>$C$4</formula>
    </cfRule>
    <cfRule type="cellIs" priority="3273" operator="lessThan" aboveAverage="0" equalAverage="0" bottom="0" percent="0" rank="0" text="" dxfId="0">
      <formula>$C$4</formula>
    </cfRule>
  </conditionalFormatting>
  <conditionalFormatting sqref="CM41">
    <cfRule type="cellIs" priority="3274" operator="lessThan" aboveAverage="0" equalAverage="0" bottom="0" percent="0" rank="0" text="" dxfId="0">
      <formula>$C$4</formula>
    </cfRule>
  </conditionalFormatting>
  <conditionalFormatting sqref="CN41">
    <cfRule type="cellIs" priority="3275" operator="lessThan" aboveAverage="0" equalAverage="0" bottom="0" percent="0" rank="0" text="" dxfId="0">
      <formula>$C$4</formula>
    </cfRule>
  </conditionalFormatting>
  <conditionalFormatting sqref="CO41">
    <cfRule type="cellIs" priority="3276" operator="lessThan" aboveAverage="0" equalAverage="0" bottom="0" percent="0" rank="0" text="" dxfId="0">
      <formula>$C$4</formula>
    </cfRule>
  </conditionalFormatting>
  <conditionalFormatting sqref="CR41">
    <cfRule type="cellIs" priority="3277" operator="lessThan" aboveAverage="0" equalAverage="0" bottom="0" percent="0" rank="0" text="" dxfId="1">
      <formula>$C$4</formula>
    </cfRule>
    <cfRule type="cellIs" priority="3278" operator="lessThan" aboveAverage="0" equalAverage="0" bottom="0" percent="0" rank="0" text="" dxfId="0">
      <formula>$C$4</formula>
    </cfRule>
  </conditionalFormatting>
  <conditionalFormatting sqref="L42">
    <cfRule type="cellIs" priority="3279" operator="lessThan" aboveAverage="0" equalAverage="0" bottom="0" percent="0" rank="0" text="" dxfId="1">
      <formula>$C$4</formula>
    </cfRule>
    <cfRule type="cellIs" priority="3280" operator="lessThan" aboveAverage="0" equalAverage="0" bottom="0" percent="0" rank="0" text="" dxfId="0">
      <formula>$C$4</formula>
    </cfRule>
  </conditionalFormatting>
  <conditionalFormatting sqref="M42">
    <cfRule type="cellIs" priority="3281" operator="lessThan" aboveAverage="0" equalAverage="0" bottom="0" percent="0" rank="0" text="" dxfId="1">
      <formula>$C$4</formula>
    </cfRule>
    <cfRule type="cellIs" priority="3282" operator="lessThan" aboveAverage="0" equalAverage="0" bottom="0" percent="0" rank="0" text="" dxfId="0">
      <formula>$C$4</formula>
    </cfRule>
  </conditionalFormatting>
  <conditionalFormatting sqref="O42">
    <cfRule type="cellIs" priority="3283" operator="lessThan" aboveAverage="0" equalAverage="0" bottom="0" percent="0" rank="0" text="" dxfId="0">
      <formula>$C$4</formula>
    </cfRule>
  </conditionalFormatting>
  <conditionalFormatting sqref="P42">
    <cfRule type="cellIs" priority="3284" operator="lessThan" aboveAverage="0" equalAverage="0" bottom="0" percent="0" rank="0" text="" dxfId="0">
      <formula>$C$4</formula>
    </cfRule>
  </conditionalFormatting>
  <conditionalFormatting sqref="Q42">
    <cfRule type="cellIs" priority="3285" operator="lessThan" aboveAverage="0" equalAverage="0" bottom="0" percent="0" rank="0" text="" dxfId="0">
      <formula>$C$4</formula>
    </cfRule>
  </conditionalFormatting>
  <conditionalFormatting sqref="R42">
    <cfRule type="cellIs" priority="3286" operator="lessThan" aboveAverage="0" equalAverage="0" bottom="0" percent="0" rank="0" text="" dxfId="0">
      <formula>$C$4</formula>
    </cfRule>
  </conditionalFormatting>
  <conditionalFormatting sqref="S42">
    <cfRule type="cellIs" priority="3287" operator="lessThan" aboveAverage="0" equalAverage="0" bottom="0" percent="0" rank="0" text="" dxfId="0">
      <formula>$C$4</formula>
    </cfRule>
  </conditionalFormatting>
  <conditionalFormatting sqref="T42">
    <cfRule type="cellIs" priority="3288" operator="lessThan" aboveAverage="0" equalAverage="0" bottom="0" percent="0" rank="0" text="" dxfId="0">
      <formula>$C$4</formula>
    </cfRule>
  </conditionalFormatting>
  <conditionalFormatting sqref="U42">
    <cfRule type="cellIs" priority="3289" operator="lessThan" aboveAverage="0" equalAverage="0" bottom="0" percent="0" rank="0" text="" dxfId="0">
      <formula>$C$4</formula>
    </cfRule>
  </conditionalFormatting>
  <conditionalFormatting sqref="V42">
    <cfRule type="cellIs" priority="3290" operator="lessThan" aboveAverage="0" equalAverage="0" bottom="0" percent="0" rank="0" text="" dxfId="0">
      <formula>$C$4</formula>
    </cfRule>
  </conditionalFormatting>
  <conditionalFormatting sqref="W42">
    <cfRule type="cellIs" priority="3291" operator="lessThan" aboveAverage="0" equalAverage="0" bottom="0" percent="0" rank="0" text="" dxfId="0">
      <formula>$C$4</formula>
    </cfRule>
  </conditionalFormatting>
  <conditionalFormatting sqref="X42">
    <cfRule type="cellIs" priority="3292" operator="lessThan" aboveAverage="0" equalAverage="0" bottom="0" percent="0" rank="0" text="" dxfId="0">
      <formula>$C$4</formula>
    </cfRule>
  </conditionalFormatting>
  <conditionalFormatting sqref="Y42">
    <cfRule type="cellIs" priority="3293" operator="lessThan" aboveAverage="0" equalAverage="0" bottom="0" percent="0" rank="0" text="" dxfId="0">
      <formula>$C$4</formula>
    </cfRule>
  </conditionalFormatting>
  <conditionalFormatting sqref="Z42">
    <cfRule type="cellIs" priority="3294" operator="lessThan" aboveAverage="0" equalAverage="0" bottom="0" percent="0" rank="0" text="" dxfId="0">
      <formula>$C$4</formula>
    </cfRule>
  </conditionalFormatting>
  <conditionalFormatting sqref="AA42">
    <cfRule type="cellIs" priority="3295" operator="lessThan" aboveAverage="0" equalAverage="0" bottom="0" percent="0" rank="0" text="" dxfId="0">
      <formula>$C$4</formula>
    </cfRule>
  </conditionalFormatting>
  <conditionalFormatting sqref="AB42">
    <cfRule type="cellIs" priority="3296" operator="lessThan" aboveAverage="0" equalAverage="0" bottom="0" percent="0" rank="0" text="" dxfId="0">
      <formula>$C$4</formula>
    </cfRule>
  </conditionalFormatting>
  <conditionalFormatting sqref="AC42">
    <cfRule type="cellIs" priority="3297" operator="lessThan" aboveAverage="0" equalAverage="0" bottom="0" percent="0" rank="0" text="" dxfId="0">
      <formula>$C$4</formula>
    </cfRule>
  </conditionalFormatting>
  <conditionalFormatting sqref="AD42">
    <cfRule type="cellIs" priority="3298" operator="lessThan" aboveAverage="0" equalAverage="0" bottom="0" percent="0" rank="0" text="" dxfId="0">
      <formula>$C$4</formula>
    </cfRule>
  </conditionalFormatting>
  <conditionalFormatting sqref="AE42">
    <cfRule type="cellIs" priority="3299" operator="lessThan" aboveAverage="0" equalAverage="0" bottom="0" percent="0" rank="0" text="" dxfId="0">
      <formula>$C$4</formula>
    </cfRule>
  </conditionalFormatting>
  <conditionalFormatting sqref="AF42">
    <cfRule type="cellIs" priority="3300" operator="lessThan" aboveAverage="0" equalAverage="0" bottom="0" percent="0" rank="0" text="" dxfId="0">
      <formula>$C$4</formula>
    </cfRule>
  </conditionalFormatting>
  <conditionalFormatting sqref="AG42">
    <cfRule type="cellIs" priority="3301" operator="lessThan" aboveAverage="0" equalAverage="0" bottom="0" percent="0" rank="0" text="" dxfId="0">
      <formula>$C$4</formula>
    </cfRule>
  </conditionalFormatting>
  <conditionalFormatting sqref="AH42">
    <cfRule type="cellIs" priority="3302" operator="lessThan" aboveAverage="0" equalAverage="0" bottom="0" percent="0" rank="0" text="" dxfId="0">
      <formula>$C$4</formula>
    </cfRule>
  </conditionalFormatting>
  <conditionalFormatting sqref="AI42">
    <cfRule type="cellIs" priority="3303" operator="lessThan" aboveAverage="0" equalAverage="0" bottom="0" percent="0" rank="0" text="" dxfId="0">
      <formula>$C$4</formula>
    </cfRule>
  </conditionalFormatting>
  <conditionalFormatting sqref="AJ42">
    <cfRule type="cellIs" priority="3304" operator="lessThan" aboveAverage="0" equalAverage="0" bottom="0" percent="0" rank="0" text="" dxfId="0">
      <formula>$C$4</formula>
    </cfRule>
  </conditionalFormatting>
  <conditionalFormatting sqref="AK42">
    <cfRule type="cellIs" priority="3305" operator="lessThan" aboveAverage="0" equalAverage="0" bottom="0" percent="0" rank="0" text="" dxfId="0">
      <formula>$C$4</formula>
    </cfRule>
  </conditionalFormatting>
  <conditionalFormatting sqref="AL42">
    <cfRule type="cellIs" priority="3306" operator="lessThan" aboveAverage="0" equalAverage="0" bottom="0" percent="0" rank="0" text="" dxfId="0">
      <formula>$C$4</formula>
    </cfRule>
  </conditionalFormatting>
  <conditionalFormatting sqref="AM42">
    <cfRule type="cellIs" priority="3307" operator="lessThan" aboveAverage="0" equalAverage="0" bottom="0" percent="0" rank="0" text="" dxfId="0">
      <formula>$C$4</formula>
    </cfRule>
  </conditionalFormatting>
  <conditionalFormatting sqref="AN42">
    <cfRule type="cellIs" priority="3308" operator="lessThan" aboveAverage="0" equalAverage="0" bottom="0" percent="0" rank="0" text="" dxfId="0">
      <formula>$C$4</formula>
    </cfRule>
  </conditionalFormatting>
  <conditionalFormatting sqref="AO42">
    <cfRule type="cellIs" priority="3309" operator="lessThan" aboveAverage="0" equalAverage="0" bottom="0" percent="0" rank="0" text="" dxfId="0">
      <formula>$C$4</formula>
    </cfRule>
  </conditionalFormatting>
  <conditionalFormatting sqref="AP42">
    <cfRule type="cellIs" priority="3310" operator="lessThan" aboveAverage="0" equalAverage="0" bottom="0" percent="0" rank="0" text="" dxfId="0">
      <formula>$C$4</formula>
    </cfRule>
  </conditionalFormatting>
  <conditionalFormatting sqref="AQ42">
    <cfRule type="cellIs" priority="3311" operator="lessThan" aboveAverage="0" equalAverage="0" bottom="0" percent="0" rank="0" text="" dxfId="0">
      <formula>$C$4</formula>
    </cfRule>
  </conditionalFormatting>
  <conditionalFormatting sqref="AR42">
    <cfRule type="cellIs" priority="3312" operator="lessThan" aboveAverage="0" equalAverage="0" bottom="0" percent="0" rank="0" text="" dxfId="0">
      <formula>$C$4</formula>
    </cfRule>
  </conditionalFormatting>
  <conditionalFormatting sqref="AS42">
    <cfRule type="cellIs" priority="3313" operator="lessThan" aboveAverage="0" equalAverage="0" bottom="0" percent="0" rank="0" text="" dxfId="0">
      <formula>$C$4</formula>
    </cfRule>
  </conditionalFormatting>
  <conditionalFormatting sqref="AU42">
    <cfRule type="cellIs" priority="3314" operator="lessThan" aboveAverage="0" equalAverage="0" bottom="0" percent="0" rank="0" text="" dxfId="0">
      <formula>$C$4</formula>
    </cfRule>
  </conditionalFormatting>
  <conditionalFormatting sqref="AV42">
    <cfRule type="cellIs" priority="3315" operator="lessThan" aboveAverage="0" equalAverage="0" bottom="0" percent="0" rank="0" text="" dxfId="0">
      <formula>$C$4</formula>
    </cfRule>
  </conditionalFormatting>
  <conditionalFormatting sqref="AX42">
    <cfRule type="cellIs" priority="3316" operator="lessThan" aboveAverage="0" equalAverage="0" bottom="0" percent="0" rank="0" text="" dxfId="1">
      <formula>$C$4</formula>
    </cfRule>
    <cfRule type="cellIs" priority="3317" operator="lessThan" aboveAverage="0" equalAverage="0" bottom="0" percent="0" rank="0" text="" dxfId="0">
      <formula>$C$4</formula>
    </cfRule>
  </conditionalFormatting>
  <conditionalFormatting sqref="AY42">
    <cfRule type="cellIs" priority="3318" operator="lessThan" aboveAverage="0" equalAverage="0" bottom="0" percent="0" rank="0" text="" dxfId="1">
      <formula>$C$4</formula>
    </cfRule>
    <cfRule type="cellIs" priority="3319" operator="lessThan" aboveAverage="0" equalAverage="0" bottom="0" percent="0" rank="0" text="" dxfId="0">
      <formula>$C$4</formula>
    </cfRule>
  </conditionalFormatting>
  <conditionalFormatting sqref="AZ42">
    <cfRule type="cellIs" priority="3320" operator="lessThan" aboveAverage="0" equalAverage="0" bottom="0" percent="0" rank="0" text="" dxfId="1">
      <formula>$C$4</formula>
    </cfRule>
    <cfRule type="cellIs" priority="3321" operator="lessThan" aboveAverage="0" equalAverage="0" bottom="0" percent="0" rank="0" text="" dxfId="0">
      <formula>$C$4</formula>
    </cfRule>
  </conditionalFormatting>
  <conditionalFormatting sqref="BA42">
    <cfRule type="cellIs" priority="3322" operator="lessThan" aboveAverage="0" equalAverage="0" bottom="0" percent="0" rank="0" text="" dxfId="1">
      <formula>$C$4</formula>
    </cfRule>
    <cfRule type="cellIs" priority="3323" operator="lessThan" aboveAverage="0" equalAverage="0" bottom="0" percent="0" rank="0" text="" dxfId="0">
      <formula>$C$4</formula>
    </cfRule>
  </conditionalFormatting>
  <conditionalFormatting sqref="BB42">
    <cfRule type="cellIs" priority="3324" operator="lessThan" aboveAverage="0" equalAverage="0" bottom="0" percent="0" rank="0" text="" dxfId="1">
      <formula>$C$4</formula>
    </cfRule>
    <cfRule type="cellIs" priority="3325" operator="lessThan" aboveAverage="0" equalAverage="0" bottom="0" percent="0" rank="0" text="" dxfId="0">
      <formula>$C$4</formula>
    </cfRule>
  </conditionalFormatting>
  <conditionalFormatting sqref="BC42">
    <cfRule type="cellIs" priority="3326" operator="lessThan" aboveAverage="0" equalAverage="0" bottom="0" percent="0" rank="0" text="" dxfId="1">
      <formula>$C$4</formula>
    </cfRule>
    <cfRule type="cellIs" priority="3327" operator="lessThan" aboveAverage="0" equalAverage="0" bottom="0" percent="0" rank="0" text="" dxfId="0">
      <formula>$C$4</formula>
    </cfRule>
  </conditionalFormatting>
  <conditionalFormatting sqref="BD42">
    <cfRule type="cellIs" priority="3328" operator="lessThan" aboveAverage="0" equalAverage="0" bottom="0" percent="0" rank="0" text="" dxfId="1">
      <formula>$C$4</formula>
    </cfRule>
    <cfRule type="cellIs" priority="3329" operator="lessThan" aboveAverage="0" equalAverage="0" bottom="0" percent="0" rank="0" text="" dxfId="0">
      <formula>$C$4</formula>
    </cfRule>
  </conditionalFormatting>
  <conditionalFormatting sqref="BF42">
    <cfRule type="cellIs" priority="3330" operator="lessThan" aboveAverage="0" equalAverage="0" bottom="0" percent="0" rank="0" text="" dxfId="1">
      <formula>$C$4</formula>
    </cfRule>
    <cfRule type="cellIs" priority="3331" operator="lessThan" aboveAverage="0" equalAverage="0" bottom="0" percent="0" rank="0" text="" dxfId="0">
      <formula>$C$4</formula>
    </cfRule>
  </conditionalFormatting>
  <conditionalFormatting sqref="BG42">
    <cfRule type="cellIs" priority="3332" operator="lessThan" aboveAverage="0" equalAverage="0" bottom="0" percent="0" rank="0" text="" dxfId="1">
      <formula>$C$4</formula>
    </cfRule>
    <cfRule type="cellIs" priority="3333" operator="lessThan" aboveAverage="0" equalAverage="0" bottom="0" percent="0" rank="0" text="" dxfId="0">
      <formula>$C$4</formula>
    </cfRule>
  </conditionalFormatting>
  <conditionalFormatting sqref="BH42">
    <cfRule type="cellIs" priority="3334" operator="lessThan" aboveAverage="0" equalAverage="0" bottom="0" percent="0" rank="0" text="" dxfId="1">
      <formula>$C$4</formula>
    </cfRule>
    <cfRule type="cellIs" priority="3335" operator="lessThan" aboveAverage="0" equalAverage="0" bottom="0" percent="0" rank="0" text="" dxfId="0">
      <formula>$C$4</formula>
    </cfRule>
  </conditionalFormatting>
  <conditionalFormatting sqref="BI42">
    <cfRule type="cellIs" priority="3336" operator="lessThan" aboveAverage="0" equalAverage="0" bottom="0" percent="0" rank="0" text="" dxfId="1">
      <formula>$C$4</formula>
    </cfRule>
    <cfRule type="cellIs" priority="3337" operator="lessThan" aboveAverage="0" equalAverage="0" bottom="0" percent="0" rank="0" text="" dxfId="0">
      <formula>$C$4</formula>
    </cfRule>
  </conditionalFormatting>
  <conditionalFormatting sqref="BJ42">
    <cfRule type="cellIs" priority="3338" operator="lessThan" aboveAverage="0" equalAverage="0" bottom="0" percent="0" rank="0" text="" dxfId="1">
      <formula>$C$4</formula>
    </cfRule>
    <cfRule type="cellIs" priority="3339" operator="lessThan" aboveAverage="0" equalAverage="0" bottom="0" percent="0" rank="0" text="" dxfId="0">
      <formula>$C$4</formula>
    </cfRule>
  </conditionalFormatting>
  <conditionalFormatting sqref="BK42">
    <cfRule type="cellIs" priority="3340" operator="lessThan" aboveAverage="0" equalAverage="0" bottom="0" percent="0" rank="0" text="" dxfId="1">
      <formula>$C$4</formula>
    </cfRule>
    <cfRule type="cellIs" priority="3341" operator="lessThan" aboveAverage="0" equalAverage="0" bottom="0" percent="0" rank="0" text="" dxfId="0">
      <formula>$C$4</formula>
    </cfRule>
  </conditionalFormatting>
  <conditionalFormatting sqref="BL42">
    <cfRule type="cellIs" priority="3342" operator="lessThan" aboveAverage="0" equalAverage="0" bottom="0" percent="0" rank="0" text="" dxfId="1">
      <formula>$C$4</formula>
    </cfRule>
    <cfRule type="cellIs" priority="3343" operator="lessThan" aboveAverage="0" equalAverage="0" bottom="0" percent="0" rank="0" text="" dxfId="0">
      <formula>$C$4</formula>
    </cfRule>
  </conditionalFormatting>
  <conditionalFormatting sqref="BM42">
    <cfRule type="cellIs" priority="3344" operator="lessThan" aboveAverage="0" equalAverage="0" bottom="0" percent="0" rank="0" text="" dxfId="1">
      <formula>$C$4</formula>
    </cfRule>
    <cfRule type="cellIs" priority="3345" operator="lessThan" aboveAverage="0" equalAverage="0" bottom="0" percent="0" rank="0" text="" dxfId="0">
      <formula>$C$4</formula>
    </cfRule>
  </conditionalFormatting>
  <conditionalFormatting sqref="BN42">
    <cfRule type="cellIs" priority="3346" operator="lessThan" aboveAverage="0" equalAverage="0" bottom="0" percent="0" rank="0" text="" dxfId="1">
      <formula>$C$4</formula>
    </cfRule>
    <cfRule type="cellIs" priority="3347" operator="lessThan" aboveAverage="0" equalAverage="0" bottom="0" percent="0" rank="0" text="" dxfId="0">
      <formula>$C$4</formula>
    </cfRule>
  </conditionalFormatting>
  <conditionalFormatting sqref="BO42">
    <cfRule type="cellIs" priority="3348" operator="lessThan" aboveAverage="0" equalAverage="0" bottom="0" percent="0" rank="0" text="" dxfId="1">
      <formula>$C$4</formula>
    </cfRule>
    <cfRule type="cellIs" priority="3349" operator="lessThan" aboveAverage="0" equalAverage="0" bottom="0" percent="0" rank="0" text="" dxfId="0">
      <formula>$C$4</formula>
    </cfRule>
  </conditionalFormatting>
  <conditionalFormatting sqref="BP42">
    <cfRule type="cellIs" priority="3350" operator="lessThan" aboveAverage="0" equalAverage="0" bottom="0" percent="0" rank="0" text="" dxfId="1">
      <formula>$C$4</formula>
    </cfRule>
    <cfRule type="cellIs" priority="3351" operator="lessThan" aboveAverage="0" equalAverage="0" bottom="0" percent="0" rank="0" text="" dxfId="0">
      <formula>$C$4</formula>
    </cfRule>
  </conditionalFormatting>
  <conditionalFormatting sqref="BQ42">
    <cfRule type="cellIs" priority="3352" operator="lessThan" aboveAverage="0" equalAverage="0" bottom="0" percent="0" rank="0" text="" dxfId="1">
      <formula>$C$4</formula>
    </cfRule>
    <cfRule type="cellIs" priority="3353" operator="lessThan" aboveAverage="0" equalAverage="0" bottom="0" percent="0" rank="0" text="" dxfId="0">
      <formula>$C$4</formula>
    </cfRule>
  </conditionalFormatting>
  <conditionalFormatting sqref="BR42">
    <cfRule type="cellIs" priority="3354" operator="lessThan" aboveAverage="0" equalAverage="0" bottom="0" percent="0" rank="0" text="" dxfId="0">
      <formula>$C$4</formula>
    </cfRule>
  </conditionalFormatting>
  <conditionalFormatting sqref="BS42">
    <cfRule type="cellIs" priority="3355" operator="lessThan" aboveAverage="0" equalAverage="0" bottom="0" percent="0" rank="0" text="" dxfId="0">
      <formula>$C$4</formula>
    </cfRule>
  </conditionalFormatting>
  <conditionalFormatting sqref="BU42">
    <cfRule type="cellIs" priority="3356" operator="lessThan" aboveAverage="0" equalAverage="0" bottom="0" percent="0" rank="0" text="" dxfId="0">
      <formula>$C$4</formula>
    </cfRule>
  </conditionalFormatting>
  <conditionalFormatting sqref="BV42">
    <cfRule type="cellIs" priority="3357" operator="lessThan" aboveAverage="0" equalAverage="0" bottom="0" percent="0" rank="0" text="" dxfId="0">
      <formula>$C$4</formula>
    </cfRule>
  </conditionalFormatting>
  <conditionalFormatting sqref="BW42">
    <cfRule type="cellIs" priority="3358" operator="lessThan" aboveAverage="0" equalAverage="0" bottom="0" percent="0" rank="0" text="" dxfId="0">
      <formula>$C$4</formula>
    </cfRule>
  </conditionalFormatting>
  <conditionalFormatting sqref="BX42">
    <cfRule type="cellIs" priority="3359" operator="lessThan" aboveAverage="0" equalAverage="0" bottom="0" percent="0" rank="0" text="" dxfId="0">
      <formula>$C$4</formula>
    </cfRule>
  </conditionalFormatting>
  <conditionalFormatting sqref="BY42">
    <cfRule type="cellIs" priority="3360" operator="lessThan" aboveAverage="0" equalAverage="0" bottom="0" percent="0" rank="0" text="" dxfId="0">
      <formula>$C$4</formula>
    </cfRule>
  </conditionalFormatting>
  <conditionalFormatting sqref="BZ42">
    <cfRule type="cellIs" priority="3361" operator="lessThan" aboveAverage="0" equalAverage="0" bottom="0" percent="0" rank="0" text="" dxfId="0">
      <formula>$C$4</formula>
    </cfRule>
  </conditionalFormatting>
  <conditionalFormatting sqref="CA42">
    <cfRule type="cellIs" priority="3362" operator="lessThan" aboveAverage="0" equalAverage="0" bottom="0" percent="0" rank="0" text="" dxfId="0">
      <formula>$C$4</formula>
    </cfRule>
  </conditionalFormatting>
  <conditionalFormatting sqref="CB42">
    <cfRule type="cellIs" priority="3363" operator="lessThan" aboveAverage="0" equalAverage="0" bottom="0" percent="0" rank="0" text="" dxfId="0">
      <formula>$C$4</formula>
    </cfRule>
  </conditionalFormatting>
  <conditionalFormatting sqref="CC42">
    <cfRule type="cellIs" priority="3364" operator="lessThan" aboveAverage="0" equalAverage="0" bottom="0" percent="0" rank="0" text="" dxfId="0">
      <formula>$C$4</formula>
    </cfRule>
  </conditionalFormatting>
  <conditionalFormatting sqref="CD42">
    <cfRule type="cellIs" priority="3365" operator="lessThan" aboveAverage="0" equalAverage="0" bottom="0" percent="0" rank="0" text="" dxfId="0">
      <formula>$C$4</formula>
    </cfRule>
  </conditionalFormatting>
  <conditionalFormatting sqref="CE42">
    <cfRule type="cellIs" priority="3366" operator="lessThan" aboveAverage="0" equalAverage="0" bottom="0" percent="0" rank="0" text="" dxfId="0">
      <formula>$C$4</formula>
    </cfRule>
  </conditionalFormatting>
  <conditionalFormatting sqref="CF42">
    <cfRule type="cellIs" priority="3367" operator="lessThan" aboveAverage="0" equalAverage="0" bottom="0" percent="0" rank="0" text="" dxfId="0">
      <formula>$C$4</formula>
    </cfRule>
  </conditionalFormatting>
  <conditionalFormatting sqref="CG42">
    <cfRule type="cellIs" priority="3368" operator="lessThan" aboveAverage="0" equalAverage="0" bottom="0" percent="0" rank="0" text="" dxfId="0">
      <formula>$C$4</formula>
    </cfRule>
  </conditionalFormatting>
  <conditionalFormatting sqref="CH42">
    <cfRule type="cellIs" priority="3369" operator="lessThan" aboveAverage="0" equalAverage="0" bottom="0" percent="0" rank="0" text="" dxfId="1">
      <formula>$C$4</formula>
    </cfRule>
    <cfRule type="cellIs" priority="3370" operator="lessThan" aboveAverage="0" equalAverage="0" bottom="0" percent="0" rank="0" text="" dxfId="0">
      <formula>$C$4</formula>
    </cfRule>
  </conditionalFormatting>
  <conditionalFormatting sqref="CI42">
    <cfRule type="cellIs" priority="3371" operator="lessThan" aboveAverage="0" equalAverage="0" bottom="0" percent="0" rank="0" text="" dxfId="1">
      <formula>$C$4</formula>
    </cfRule>
    <cfRule type="cellIs" priority="3372" operator="lessThan" aboveAverage="0" equalAverage="0" bottom="0" percent="0" rank="0" text="" dxfId="0">
      <formula>$C$4</formula>
    </cfRule>
  </conditionalFormatting>
  <conditionalFormatting sqref="CJ42">
    <cfRule type="cellIs" priority="3373" operator="lessThan" aboveAverage="0" equalAverage="0" bottom="0" percent="0" rank="0" text="" dxfId="1">
      <formula>$C$4</formula>
    </cfRule>
    <cfRule type="cellIs" priority="3374" operator="lessThan" aboveAverage="0" equalAverage="0" bottom="0" percent="0" rank="0" text="" dxfId="0">
      <formula>$C$4</formula>
    </cfRule>
  </conditionalFormatting>
  <conditionalFormatting sqref="CK42">
    <cfRule type="cellIs" priority="3375" operator="lessThan" aboveAverage="0" equalAverage="0" bottom="0" percent="0" rank="0" text="" dxfId="1">
      <formula>$C$4</formula>
    </cfRule>
    <cfRule type="cellIs" priority="3376" operator="lessThan" aboveAverage="0" equalAverage="0" bottom="0" percent="0" rank="0" text="" dxfId="0">
      <formula>$C$4</formula>
    </cfRule>
  </conditionalFormatting>
  <conditionalFormatting sqref="CL42">
    <cfRule type="cellIs" priority="3377" operator="lessThan" aboveAverage="0" equalAverage="0" bottom="0" percent="0" rank="0" text="" dxfId="1">
      <formula>$C$4</formula>
    </cfRule>
    <cfRule type="cellIs" priority="3378" operator="lessThan" aboveAverage="0" equalAverage="0" bottom="0" percent="0" rank="0" text="" dxfId="0">
      <formula>$C$4</formula>
    </cfRule>
  </conditionalFormatting>
  <conditionalFormatting sqref="CM42">
    <cfRule type="cellIs" priority="3379" operator="lessThan" aboveAverage="0" equalAverage="0" bottom="0" percent="0" rank="0" text="" dxfId="0">
      <formula>$C$4</formula>
    </cfRule>
  </conditionalFormatting>
  <conditionalFormatting sqref="CN42">
    <cfRule type="cellIs" priority="3380" operator="lessThan" aboveAverage="0" equalAverage="0" bottom="0" percent="0" rank="0" text="" dxfId="0">
      <formula>$C$4</formula>
    </cfRule>
  </conditionalFormatting>
  <conditionalFormatting sqref="CO42">
    <cfRule type="cellIs" priority="3381" operator="lessThan" aboveAverage="0" equalAverage="0" bottom="0" percent="0" rank="0" text="" dxfId="0">
      <formula>$C$4</formula>
    </cfRule>
  </conditionalFormatting>
  <conditionalFormatting sqref="CR42">
    <cfRule type="cellIs" priority="3382" operator="lessThan" aboveAverage="0" equalAverage="0" bottom="0" percent="0" rank="0" text="" dxfId="1">
      <formula>$C$4</formula>
    </cfRule>
    <cfRule type="cellIs" priority="3383" operator="lessThan" aboveAverage="0" equalAverage="0" bottom="0" percent="0" rank="0" text="" dxfId="0">
      <formula>$C$4</formula>
    </cfRule>
  </conditionalFormatting>
  <conditionalFormatting sqref="L43">
    <cfRule type="cellIs" priority="3384" operator="lessThan" aboveAverage="0" equalAverage="0" bottom="0" percent="0" rank="0" text="" dxfId="1">
      <formula>$C$4</formula>
    </cfRule>
    <cfRule type="cellIs" priority="3385" operator="lessThan" aboveAverage="0" equalAverage="0" bottom="0" percent="0" rank="0" text="" dxfId="0">
      <formula>$C$4</formula>
    </cfRule>
  </conditionalFormatting>
  <conditionalFormatting sqref="M43">
    <cfRule type="cellIs" priority="3386" operator="lessThan" aboveAverage="0" equalAverage="0" bottom="0" percent="0" rank="0" text="" dxfId="1">
      <formula>$C$4</formula>
    </cfRule>
    <cfRule type="cellIs" priority="3387" operator="lessThan" aboveAverage="0" equalAverage="0" bottom="0" percent="0" rank="0" text="" dxfId="0">
      <formula>$C$4</formula>
    </cfRule>
  </conditionalFormatting>
  <conditionalFormatting sqref="O43">
    <cfRule type="cellIs" priority="3388" operator="lessThan" aboveAverage="0" equalAverage="0" bottom="0" percent="0" rank="0" text="" dxfId="0">
      <formula>$C$4</formula>
    </cfRule>
  </conditionalFormatting>
  <conditionalFormatting sqref="P43">
    <cfRule type="cellIs" priority="3389" operator="lessThan" aboveAverage="0" equalAverage="0" bottom="0" percent="0" rank="0" text="" dxfId="0">
      <formula>$C$4</formula>
    </cfRule>
  </conditionalFormatting>
  <conditionalFormatting sqref="Q43">
    <cfRule type="cellIs" priority="3390" operator="lessThan" aboveAverage="0" equalAverage="0" bottom="0" percent="0" rank="0" text="" dxfId="0">
      <formula>$C$4</formula>
    </cfRule>
  </conditionalFormatting>
  <conditionalFormatting sqref="R43">
    <cfRule type="cellIs" priority="3391" operator="lessThan" aboveAverage="0" equalAverage="0" bottom="0" percent="0" rank="0" text="" dxfId="0">
      <formula>$C$4</formula>
    </cfRule>
  </conditionalFormatting>
  <conditionalFormatting sqref="S43">
    <cfRule type="cellIs" priority="3392" operator="lessThan" aboveAverage="0" equalAverage="0" bottom="0" percent="0" rank="0" text="" dxfId="0">
      <formula>$C$4</formula>
    </cfRule>
  </conditionalFormatting>
  <conditionalFormatting sqref="T43">
    <cfRule type="cellIs" priority="3393" operator="lessThan" aboveAverage="0" equalAverage="0" bottom="0" percent="0" rank="0" text="" dxfId="0">
      <formula>$C$4</formula>
    </cfRule>
  </conditionalFormatting>
  <conditionalFormatting sqref="U43">
    <cfRule type="cellIs" priority="3394" operator="lessThan" aboveAverage="0" equalAverage="0" bottom="0" percent="0" rank="0" text="" dxfId="0">
      <formula>$C$4</formula>
    </cfRule>
  </conditionalFormatting>
  <conditionalFormatting sqref="V43">
    <cfRule type="cellIs" priority="3395" operator="lessThan" aboveAverage="0" equalAverage="0" bottom="0" percent="0" rank="0" text="" dxfId="0">
      <formula>$C$4</formula>
    </cfRule>
  </conditionalFormatting>
  <conditionalFormatting sqref="W43">
    <cfRule type="cellIs" priority="3396" operator="lessThan" aboveAverage="0" equalAverage="0" bottom="0" percent="0" rank="0" text="" dxfId="0">
      <formula>$C$4</formula>
    </cfRule>
  </conditionalFormatting>
  <conditionalFormatting sqref="X43">
    <cfRule type="cellIs" priority="3397" operator="lessThan" aboveAverage="0" equalAverage="0" bottom="0" percent="0" rank="0" text="" dxfId="0">
      <formula>$C$4</formula>
    </cfRule>
  </conditionalFormatting>
  <conditionalFormatting sqref="Y43">
    <cfRule type="cellIs" priority="3398" operator="lessThan" aboveAverage="0" equalAverage="0" bottom="0" percent="0" rank="0" text="" dxfId="0">
      <formula>$C$4</formula>
    </cfRule>
  </conditionalFormatting>
  <conditionalFormatting sqref="Z43">
    <cfRule type="cellIs" priority="3399" operator="lessThan" aboveAverage="0" equalAverage="0" bottom="0" percent="0" rank="0" text="" dxfId="0">
      <formula>$C$4</formula>
    </cfRule>
  </conditionalFormatting>
  <conditionalFormatting sqref="AA43">
    <cfRule type="cellIs" priority="3400" operator="lessThan" aboveAverage="0" equalAverage="0" bottom="0" percent="0" rank="0" text="" dxfId="0">
      <formula>$C$4</formula>
    </cfRule>
  </conditionalFormatting>
  <conditionalFormatting sqref="AB43">
    <cfRule type="cellIs" priority="3401" operator="lessThan" aboveAverage="0" equalAverage="0" bottom="0" percent="0" rank="0" text="" dxfId="0">
      <formula>$C$4</formula>
    </cfRule>
  </conditionalFormatting>
  <conditionalFormatting sqref="AC43">
    <cfRule type="cellIs" priority="3402" operator="lessThan" aboveAverage="0" equalAverage="0" bottom="0" percent="0" rank="0" text="" dxfId="0">
      <formula>$C$4</formula>
    </cfRule>
  </conditionalFormatting>
  <conditionalFormatting sqref="AD43">
    <cfRule type="cellIs" priority="3403" operator="lessThan" aboveAverage="0" equalAverage="0" bottom="0" percent="0" rank="0" text="" dxfId="0">
      <formula>$C$4</formula>
    </cfRule>
  </conditionalFormatting>
  <conditionalFormatting sqref="AE43">
    <cfRule type="cellIs" priority="3404" operator="lessThan" aboveAverage="0" equalAverage="0" bottom="0" percent="0" rank="0" text="" dxfId="0">
      <formula>$C$4</formula>
    </cfRule>
  </conditionalFormatting>
  <conditionalFormatting sqref="AF43">
    <cfRule type="cellIs" priority="3405" operator="lessThan" aboveAverage="0" equalAverage="0" bottom="0" percent="0" rank="0" text="" dxfId="0">
      <formula>$C$4</formula>
    </cfRule>
  </conditionalFormatting>
  <conditionalFormatting sqref="AG43">
    <cfRule type="cellIs" priority="3406" operator="lessThan" aboveAverage="0" equalAverage="0" bottom="0" percent="0" rank="0" text="" dxfId="0">
      <formula>$C$4</formula>
    </cfRule>
  </conditionalFormatting>
  <conditionalFormatting sqref="AH43">
    <cfRule type="cellIs" priority="3407" operator="lessThan" aboveAverage="0" equalAverage="0" bottom="0" percent="0" rank="0" text="" dxfId="0">
      <formula>$C$4</formula>
    </cfRule>
  </conditionalFormatting>
  <conditionalFormatting sqref="AI43">
    <cfRule type="cellIs" priority="3408" operator="lessThan" aboveAverage="0" equalAverage="0" bottom="0" percent="0" rank="0" text="" dxfId="0">
      <formula>$C$4</formula>
    </cfRule>
  </conditionalFormatting>
  <conditionalFormatting sqref="AJ43">
    <cfRule type="cellIs" priority="3409" operator="lessThan" aboveAverage="0" equalAverage="0" bottom="0" percent="0" rank="0" text="" dxfId="0">
      <formula>$C$4</formula>
    </cfRule>
  </conditionalFormatting>
  <conditionalFormatting sqref="AK43">
    <cfRule type="cellIs" priority="3410" operator="lessThan" aboveAverage="0" equalAverage="0" bottom="0" percent="0" rank="0" text="" dxfId="0">
      <formula>$C$4</formula>
    </cfRule>
  </conditionalFormatting>
  <conditionalFormatting sqref="AL43">
    <cfRule type="cellIs" priority="3411" operator="lessThan" aboveAverage="0" equalAverage="0" bottom="0" percent="0" rank="0" text="" dxfId="0">
      <formula>$C$4</formula>
    </cfRule>
  </conditionalFormatting>
  <conditionalFormatting sqref="AM43">
    <cfRule type="cellIs" priority="3412" operator="lessThan" aboveAverage="0" equalAverage="0" bottom="0" percent="0" rank="0" text="" dxfId="0">
      <formula>$C$4</formula>
    </cfRule>
  </conditionalFormatting>
  <conditionalFormatting sqref="AN43">
    <cfRule type="cellIs" priority="3413" operator="lessThan" aboveAverage="0" equalAverage="0" bottom="0" percent="0" rank="0" text="" dxfId="0">
      <formula>$C$4</formula>
    </cfRule>
  </conditionalFormatting>
  <conditionalFormatting sqref="AO43">
    <cfRule type="cellIs" priority="3414" operator="lessThan" aboveAverage="0" equalAverage="0" bottom="0" percent="0" rank="0" text="" dxfId="0">
      <formula>$C$4</formula>
    </cfRule>
  </conditionalFormatting>
  <conditionalFormatting sqref="AP43">
    <cfRule type="cellIs" priority="3415" operator="lessThan" aboveAverage="0" equalAverage="0" bottom="0" percent="0" rank="0" text="" dxfId="0">
      <formula>$C$4</formula>
    </cfRule>
  </conditionalFormatting>
  <conditionalFormatting sqref="AQ43">
    <cfRule type="cellIs" priority="3416" operator="lessThan" aboveAverage="0" equalAverage="0" bottom="0" percent="0" rank="0" text="" dxfId="0">
      <formula>$C$4</formula>
    </cfRule>
  </conditionalFormatting>
  <conditionalFormatting sqref="AR43">
    <cfRule type="cellIs" priority="3417" operator="lessThan" aboveAverage="0" equalAverage="0" bottom="0" percent="0" rank="0" text="" dxfId="0">
      <formula>$C$4</formula>
    </cfRule>
  </conditionalFormatting>
  <conditionalFormatting sqref="AS43">
    <cfRule type="cellIs" priority="3418" operator="lessThan" aboveAverage="0" equalAverage="0" bottom="0" percent="0" rank="0" text="" dxfId="0">
      <formula>$C$4</formula>
    </cfRule>
  </conditionalFormatting>
  <conditionalFormatting sqref="AU43">
    <cfRule type="cellIs" priority="3419" operator="lessThan" aboveAverage="0" equalAverage="0" bottom="0" percent="0" rank="0" text="" dxfId="0">
      <formula>$C$4</formula>
    </cfRule>
  </conditionalFormatting>
  <conditionalFormatting sqref="AV43">
    <cfRule type="cellIs" priority="3420" operator="lessThan" aboveAverage="0" equalAverage="0" bottom="0" percent="0" rank="0" text="" dxfId="0">
      <formula>$C$4</formula>
    </cfRule>
  </conditionalFormatting>
  <conditionalFormatting sqref="AX43">
    <cfRule type="cellIs" priority="3421" operator="lessThan" aboveAverage="0" equalAverage="0" bottom="0" percent="0" rank="0" text="" dxfId="1">
      <formula>$C$4</formula>
    </cfRule>
    <cfRule type="cellIs" priority="3422" operator="lessThan" aboveAverage="0" equalAverage="0" bottom="0" percent="0" rank="0" text="" dxfId="0">
      <formula>$C$4</formula>
    </cfRule>
  </conditionalFormatting>
  <conditionalFormatting sqref="AY43">
    <cfRule type="cellIs" priority="3423" operator="lessThan" aboveAverage="0" equalAverage="0" bottom="0" percent="0" rank="0" text="" dxfId="1">
      <formula>$C$4</formula>
    </cfRule>
    <cfRule type="cellIs" priority="3424" operator="lessThan" aboveAverage="0" equalAverage="0" bottom="0" percent="0" rank="0" text="" dxfId="0">
      <formula>$C$4</formula>
    </cfRule>
  </conditionalFormatting>
  <conditionalFormatting sqref="AZ43">
    <cfRule type="cellIs" priority="3425" operator="lessThan" aboveAverage="0" equalAverage="0" bottom="0" percent="0" rank="0" text="" dxfId="1">
      <formula>$C$4</formula>
    </cfRule>
    <cfRule type="cellIs" priority="3426" operator="lessThan" aboveAverage="0" equalAverage="0" bottom="0" percent="0" rank="0" text="" dxfId="0">
      <formula>$C$4</formula>
    </cfRule>
  </conditionalFormatting>
  <conditionalFormatting sqref="BA43">
    <cfRule type="cellIs" priority="3427" operator="lessThan" aboveAverage="0" equalAverage="0" bottom="0" percent="0" rank="0" text="" dxfId="1">
      <formula>$C$4</formula>
    </cfRule>
    <cfRule type="cellIs" priority="3428" operator="lessThan" aboveAverage="0" equalAverage="0" bottom="0" percent="0" rank="0" text="" dxfId="0">
      <formula>$C$4</formula>
    </cfRule>
  </conditionalFormatting>
  <conditionalFormatting sqref="BB43">
    <cfRule type="cellIs" priority="3429" operator="lessThan" aboveAverage="0" equalAverage="0" bottom="0" percent="0" rank="0" text="" dxfId="1">
      <formula>$C$4</formula>
    </cfRule>
    <cfRule type="cellIs" priority="3430" operator="lessThan" aboveAverage="0" equalAverage="0" bottom="0" percent="0" rank="0" text="" dxfId="0">
      <formula>$C$4</formula>
    </cfRule>
  </conditionalFormatting>
  <conditionalFormatting sqref="BC43">
    <cfRule type="cellIs" priority="3431" operator="lessThan" aboveAverage="0" equalAverage="0" bottom="0" percent="0" rank="0" text="" dxfId="1">
      <formula>$C$4</formula>
    </cfRule>
    <cfRule type="cellIs" priority="3432" operator="lessThan" aboveAverage="0" equalAverage="0" bottom="0" percent="0" rank="0" text="" dxfId="0">
      <formula>$C$4</formula>
    </cfRule>
  </conditionalFormatting>
  <conditionalFormatting sqref="BD43">
    <cfRule type="cellIs" priority="3433" operator="lessThan" aboveAverage="0" equalAverage="0" bottom="0" percent="0" rank="0" text="" dxfId="1">
      <formula>$C$4</formula>
    </cfRule>
    <cfRule type="cellIs" priority="3434" operator="lessThan" aboveAverage="0" equalAverage="0" bottom="0" percent="0" rank="0" text="" dxfId="0">
      <formula>$C$4</formula>
    </cfRule>
  </conditionalFormatting>
  <conditionalFormatting sqref="BF43">
    <cfRule type="cellIs" priority="3435" operator="lessThan" aboveAverage="0" equalAverage="0" bottom="0" percent="0" rank="0" text="" dxfId="1">
      <formula>$C$4</formula>
    </cfRule>
    <cfRule type="cellIs" priority="3436" operator="lessThan" aboveAverage="0" equalAverage="0" bottom="0" percent="0" rank="0" text="" dxfId="0">
      <formula>$C$4</formula>
    </cfRule>
  </conditionalFormatting>
  <conditionalFormatting sqref="BG43">
    <cfRule type="cellIs" priority="3437" operator="lessThan" aboveAverage="0" equalAverage="0" bottom="0" percent="0" rank="0" text="" dxfId="1">
      <formula>$C$4</formula>
    </cfRule>
    <cfRule type="cellIs" priority="3438" operator="lessThan" aboveAverage="0" equalAverage="0" bottom="0" percent="0" rank="0" text="" dxfId="0">
      <formula>$C$4</formula>
    </cfRule>
  </conditionalFormatting>
  <conditionalFormatting sqref="BH43">
    <cfRule type="cellIs" priority="3439" operator="lessThan" aboveAverage="0" equalAverage="0" bottom="0" percent="0" rank="0" text="" dxfId="1">
      <formula>$C$4</formula>
    </cfRule>
    <cfRule type="cellIs" priority="3440" operator="lessThan" aboveAverage="0" equalAverage="0" bottom="0" percent="0" rank="0" text="" dxfId="0">
      <formula>$C$4</formula>
    </cfRule>
  </conditionalFormatting>
  <conditionalFormatting sqref="BI43">
    <cfRule type="cellIs" priority="3441" operator="lessThan" aboveAverage="0" equalAverage="0" bottom="0" percent="0" rank="0" text="" dxfId="1">
      <formula>$C$4</formula>
    </cfRule>
    <cfRule type="cellIs" priority="3442" operator="lessThan" aboveAverage="0" equalAverage="0" bottom="0" percent="0" rank="0" text="" dxfId="0">
      <formula>$C$4</formula>
    </cfRule>
  </conditionalFormatting>
  <conditionalFormatting sqref="BJ43">
    <cfRule type="cellIs" priority="3443" operator="lessThan" aboveAverage="0" equalAverage="0" bottom="0" percent="0" rank="0" text="" dxfId="1">
      <formula>$C$4</formula>
    </cfRule>
    <cfRule type="cellIs" priority="3444" operator="lessThan" aboveAverage="0" equalAverage="0" bottom="0" percent="0" rank="0" text="" dxfId="0">
      <formula>$C$4</formula>
    </cfRule>
  </conditionalFormatting>
  <conditionalFormatting sqref="BK43">
    <cfRule type="cellIs" priority="3445" operator="lessThan" aboveAverage="0" equalAverage="0" bottom="0" percent="0" rank="0" text="" dxfId="1">
      <formula>$C$4</formula>
    </cfRule>
    <cfRule type="cellIs" priority="3446" operator="lessThan" aboveAverage="0" equalAverage="0" bottom="0" percent="0" rank="0" text="" dxfId="0">
      <formula>$C$4</formula>
    </cfRule>
  </conditionalFormatting>
  <conditionalFormatting sqref="BL43">
    <cfRule type="cellIs" priority="3447" operator="lessThan" aboveAverage="0" equalAverage="0" bottom="0" percent="0" rank="0" text="" dxfId="1">
      <formula>$C$4</formula>
    </cfRule>
    <cfRule type="cellIs" priority="3448" operator="lessThan" aboveAverage="0" equalAverage="0" bottom="0" percent="0" rank="0" text="" dxfId="0">
      <formula>$C$4</formula>
    </cfRule>
  </conditionalFormatting>
  <conditionalFormatting sqref="BM43">
    <cfRule type="cellIs" priority="3449" operator="lessThan" aboveAverage="0" equalAverage="0" bottom="0" percent="0" rank="0" text="" dxfId="1">
      <formula>$C$4</formula>
    </cfRule>
    <cfRule type="cellIs" priority="3450" operator="lessThan" aboveAverage="0" equalAverage="0" bottom="0" percent="0" rank="0" text="" dxfId="0">
      <formula>$C$4</formula>
    </cfRule>
  </conditionalFormatting>
  <conditionalFormatting sqref="BN43">
    <cfRule type="cellIs" priority="3451" operator="lessThan" aboveAverage="0" equalAverage="0" bottom="0" percent="0" rank="0" text="" dxfId="1">
      <formula>$C$4</formula>
    </cfRule>
    <cfRule type="cellIs" priority="3452" operator="lessThan" aboveAverage="0" equalAverage="0" bottom="0" percent="0" rank="0" text="" dxfId="0">
      <formula>$C$4</formula>
    </cfRule>
  </conditionalFormatting>
  <conditionalFormatting sqref="BO43">
    <cfRule type="cellIs" priority="3453" operator="lessThan" aboveAverage="0" equalAverage="0" bottom="0" percent="0" rank="0" text="" dxfId="1">
      <formula>$C$4</formula>
    </cfRule>
    <cfRule type="cellIs" priority="3454" operator="lessThan" aboveAverage="0" equalAverage="0" bottom="0" percent="0" rank="0" text="" dxfId="0">
      <formula>$C$4</formula>
    </cfRule>
  </conditionalFormatting>
  <conditionalFormatting sqref="BP43">
    <cfRule type="cellIs" priority="3455" operator="lessThan" aboveAverage="0" equalAverage="0" bottom="0" percent="0" rank="0" text="" dxfId="1">
      <formula>$C$4</formula>
    </cfRule>
    <cfRule type="cellIs" priority="3456" operator="lessThan" aboveAverage="0" equalAverage="0" bottom="0" percent="0" rank="0" text="" dxfId="0">
      <formula>$C$4</formula>
    </cfRule>
  </conditionalFormatting>
  <conditionalFormatting sqref="BQ43">
    <cfRule type="cellIs" priority="3457" operator="lessThan" aboveAverage="0" equalAverage="0" bottom="0" percent="0" rank="0" text="" dxfId="1">
      <formula>$C$4</formula>
    </cfRule>
    <cfRule type="cellIs" priority="3458" operator="lessThan" aboveAverage="0" equalAverage="0" bottom="0" percent="0" rank="0" text="" dxfId="0">
      <formula>$C$4</formula>
    </cfRule>
  </conditionalFormatting>
  <conditionalFormatting sqref="BR43">
    <cfRule type="cellIs" priority="3459" operator="lessThan" aboveAverage="0" equalAverage="0" bottom="0" percent="0" rank="0" text="" dxfId="0">
      <formula>$C$4</formula>
    </cfRule>
  </conditionalFormatting>
  <conditionalFormatting sqref="BS43">
    <cfRule type="cellIs" priority="3460" operator="lessThan" aboveAverage="0" equalAverage="0" bottom="0" percent="0" rank="0" text="" dxfId="0">
      <formula>$C$4</formula>
    </cfRule>
  </conditionalFormatting>
  <conditionalFormatting sqref="BU43">
    <cfRule type="cellIs" priority="3461" operator="lessThan" aboveAverage="0" equalAverage="0" bottom="0" percent="0" rank="0" text="" dxfId="0">
      <formula>$C$4</formula>
    </cfRule>
  </conditionalFormatting>
  <conditionalFormatting sqref="BV43">
    <cfRule type="cellIs" priority="3462" operator="lessThan" aboveAverage="0" equalAverage="0" bottom="0" percent="0" rank="0" text="" dxfId="0">
      <formula>$C$4</formula>
    </cfRule>
  </conditionalFormatting>
  <conditionalFormatting sqref="BW43">
    <cfRule type="cellIs" priority="3463" operator="lessThan" aboveAverage="0" equalAverage="0" bottom="0" percent="0" rank="0" text="" dxfId="0">
      <formula>$C$4</formula>
    </cfRule>
  </conditionalFormatting>
  <conditionalFormatting sqref="BX43">
    <cfRule type="cellIs" priority="3464" operator="lessThan" aboveAverage="0" equalAverage="0" bottom="0" percent="0" rank="0" text="" dxfId="0">
      <formula>$C$4</formula>
    </cfRule>
  </conditionalFormatting>
  <conditionalFormatting sqref="BY43">
    <cfRule type="cellIs" priority="3465" operator="lessThan" aboveAverage="0" equalAverage="0" bottom="0" percent="0" rank="0" text="" dxfId="0">
      <formula>$C$4</formula>
    </cfRule>
  </conditionalFormatting>
  <conditionalFormatting sqref="BZ43">
    <cfRule type="cellIs" priority="3466" operator="lessThan" aboveAverage="0" equalAverage="0" bottom="0" percent="0" rank="0" text="" dxfId="0">
      <formula>$C$4</formula>
    </cfRule>
  </conditionalFormatting>
  <conditionalFormatting sqref="CA43">
    <cfRule type="cellIs" priority="3467" operator="lessThan" aboveAverage="0" equalAverage="0" bottom="0" percent="0" rank="0" text="" dxfId="0">
      <formula>$C$4</formula>
    </cfRule>
  </conditionalFormatting>
  <conditionalFormatting sqref="CB43">
    <cfRule type="cellIs" priority="3468" operator="lessThan" aboveAverage="0" equalAverage="0" bottom="0" percent="0" rank="0" text="" dxfId="0">
      <formula>$C$4</formula>
    </cfRule>
  </conditionalFormatting>
  <conditionalFormatting sqref="CC43">
    <cfRule type="cellIs" priority="3469" operator="lessThan" aboveAverage="0" equalAverage="0" bottom="0" percent="0" rank="0" text="" dxfId="0">
      <formula>$C$4</formula>
    </cfRule>
  </conditionalFormatting>
  <conditionalFormatting sqref="CD43">
    <cfRule type="cellIs" priority="3470" operator="lessThan" aboveAverage="0" equalAverage="0" bottom="0" percent="0" rank="0" text="" dxfId="0">
      <formula>$C$4</formula>
    </cfRule>
  </conditionalFormatting>
  <conditionalFormatting sqref="CE43">
    <cfRule type="cellIs" priority="3471" operator="lessThan" aboveAverage="0" equalAverage="0" bottom="0" percent="0" rank="0" text="" dxfId="0">
      <formula>$C$4</formula>
    </cfRule>
  </conditionalFormatting>
  <conditionalFormatting sqref="CF43">
    <cfRule type="cellIs" priority="3472" operator="lessThan" aboveAverage="0" equalAverage="0" bottom="0" percent="0" rank="0" text="" dxfId="0">
      <formula>$C$4</formula>
    </cfRule>
  </conditionalFormatting>
  <conditionalFormatting sqref="CG43">
    <cfRule type="cellIs" priority="3473" operator="lessThan" aboveAverage="0" equalAverage="0" bottom="0" percent="0" rank="0" text="" dxfId="0">
      <formula>$C$4</formula>
    </cfRule>
  </conditionalFormatting>
  <conditionalFormatting sqref="CH43">
    <cfRule type="cellIs" priority="3474" operator="lessThan" aboveAverage="0" equalAverage="0" bottom="0" percent="0" rank="0" text="" dxfId="1">
      <formula>$C$4</formula>
    </cfRule>
    <cfRule type="cellIs" priority="3475" operator="lessThan" aboveAverage="0" equalAverage="0" bottom="0" percent="0" rank="0" text="" dxfId="0">
      <formula>$C$4</formula>
    </cfRule>
  </conditionalFormatting>
  <conditionalFormatting sqref="CI43">
    <cfRule type="cellIs" priority="3476" operator="lessThan" aboveAverage="0" equalAverage="0" bottom="0" percent="0" rank="0" text="" dxfId="1">
      <formula>$C$4</formula>
    </cfRule>
    <cfRule type="cellIs" priority="3477" operator="lessThan" aboveAverage="0" equalAverage="0" bottom="0" percent="0" rank="0" text="" dxfId="0">
      <formula>$C$4</formula>
    </cfRule>
  </conditionalFormatting>
  <conditionalFormatting sqref="CJ43">
    <cfRule type="cellIs" priority="3478" operator="lessThan" aboveAverage="0" equalAverage="0" bottom="0" percent="0" rank="0" text="" dxfId="1">
      <formula>$C$4</formula>
    </cfRule>
    <cfRule type="cellIs" priority="3479" operator="lessThan" aboveAverage="0" equalAverage="0" bottom="0" percent="0" rank="0" text="" dxfId="0">
      <formula>$C$4</formula>
    </cfRule>
  </conditionalFormatting>
  <conditionalFormatting sqref="CK43">
    <cfRule type="cellIs" priority="3480" operator="lessThan" aboveAverage="0" equalAverage="0" bottom="0" percent="0" rank="0" text="" dxfId="1">
      <formula>$C$4</formula>
    </cfRule>
    <cfRule type="cellIs" priority="3481" operator="lessThan" aboveAverage="0" equalAverage="0" bottom="0" percent="0" rank="0" text="" dxfId="0">
      <formula>$C$4</formula>
    </cfRule>
  </conditionalFormatting>
  <conditionalFormatting sqref="CL43">
    <cfRule type="cellIs" priority="3482" operator="lessThan" aboveAverage="0" equalAverage="0" bottom="0" percent="0" rank="0" text="" dxfId="1">
      <formula>$C$4</formula>
    </cfRule>
    <cfRule type="cellIs" priority="3483" operator="lessThan" aboveAverage="0" equalAverage="0" bottom="0" percent="0" rank="0" text="" dxfId="0">
      <formula>$C$4</formula>
    </cfRule>
  </conditionalFormatting>
  <conditionalFormatting sqref="CM43">
    <cfRule type="cellIs" priority="3484" operator="lessThan" aboveAverage="0" equalAverage="0" bottom="0" percent="0" rank="0" text="" dxfId="0">
      <formula>$C$4</formula>
    </cfRule>
  </conditionalFormatting>
  <conditionalFormatting sqref="CN43">
    <cfRule type="cellIs" priority="3485" operator="lessThan" aboveAverage="0" equalAverage="0" bottom="0" percent="0" rank="0" text="" dxfId="0">
      <formula>$C$4</formula>
    </cfRule>
  </conditionalFormatting>
  <conditionalFormatting sqref="CO43">
    <cfRule type="cellIs" priority="3486" operator="lessThan" aboveAverage="0" equalAverage="0" bottom="0" percent="0" rank="0" text="" dxfId="0">
      <formula>$C$4</formula>
    </cfRule>
  </conditionalFormatting>
  <conditionalFormatting sqref="CR43">
    <cfRule type="cellIs" priority="3487" operator="lessThan" aboveAverage="0" equalAverage="0" bottom="0" percent="0" rank="0" text="" dxfId="1">
      <formula>$C$4</formula>
    </cfRule>
    <cfRule type="cellIs" priority="3488" operator="lessThan" aboveAverage="0" equalAverage="0" bottom="0" percent="0" rank="0" text="" dxfId="0">
      <formula>$C$4</formula>
    </cfRule>
  </conditionalFormatting>
  <conditionalFormatting sqref="L44">
    <cfRule type="cellIs" priority="3489" operator="lessThan" aboveAverage="0" equalAverage="0" bottom="0" percent="0" rank="0" text="" dxfId="1">
      <formula>$C$4</formula>
    </cfRule>
    <cfRule type="cellIs" priority="3490" operator="lessThan" aboveAverage="0" equalAverage="0" bottom="0" percent="0" rank="0" text="" dxfId="0">
      <formula>$C$4</formula>
    </cfRule>
  </conditionalFormatting>
  <conditionalFormatting sqref="M44">
    <cfRule type="cellIs" priority="3491" operator="lessThan" aboveAverage="0" equalAverage="0" bottom="0" percent="0" rank="0" text="" dxfId="1">
      <formula>$C$4</formula>
    </cfRule>
    <cfRule type="cellIs" priority="3492" operator="lessThan" aboveAverage="0" equalAverage="0" bottom="0" percent="0" rank="0" text="" dxfId="0">
      <formula>$C$4</formula>
    </cfRule>
  </conditionalFormatting>
  <conditionalFormatting sqref="O44">
    <cfRule type="cellIs" priority="3493" operator="lessThan" aboveAverage="0" equalAverage="0" bottom="0" percent="0" rank="0" text="" dxfId="0">
      <formula>$C$4</formula>
    </cfRule>
  </conditionalFormatting>
  <conditionalFormatting sqref="P44">
    <cfRule type="cellIs" priority="3494" operator="lessThan" aboveAverage="0" equalAverage="0" bottom="0" percent="0" rank="0" text="" dxfId="0">
      <formula>$C$4</formula>
    </cfRule>
  </conditionalFormatting>
  <conditionalFormatting sqref="Q44">
    <cfRule type="cellIs" priority="3495" operator="lessThan" aboveAverage="0" equalAverage="0" bottom="0" percent="0" rank="0" text="" dxfId="0">
      <formula>$C$4</formula>
    </cfRule>
  </conditionalFormatting>
  <conditionalFormatting sqref="R44">
    <cfRule type="cellIs" priority="3496" operator="lessThan" aboveAverage="0" equalAverage="0" bottom="0" percent="0" rank="0" text="" dxfId="0">
      <formula>$C$4</formula>
    </cfRule>
  </conditionalFormatting>
  <conditionalFormatting sqref="S44">
    <cfRule type="cellIs" priority="3497" operator="lessThan" aboveAverage="0" equalAverage="0" bottom="0" percent="0" rank="0" text="" dxfId="0">
      <formula>$C$4</formula>
    </cfRule>
  </conditionalFormatting>
  <conditionalFormatting sqref="T44">
    <cfRule type="cellIs" priority="3498" operator="lessThan" aboveAverage="0" equalAverage="0" bottom="0" percent="0" rank="0" text="" dxfId="0">
      <formula>$C$4</formula>
    </cfRule>
  </conditionalFormatting>
  <conditionalFormatting sqref="U44">
    <cfRule type="cellIs" priority="3499" operator="lessThan" aboveAverage="0" equalAverage="0" bottom="0" percent="0" rank="0" text="" dxfId="0">
      <formula>$C$4</formula>
    </cfRule>
  </conditionalFormatting>
  <conditionalFormatting sqref="V44">
    <cfRule type="cellIs" priority="3500" operator="lessThan" aboveAverage="0" equalAverage="0" bottom="0" percent="0" rank="0" text="" dxfId="0">
      <formula>$C$4</formula>
    </cfRule>
  </conditionalFormatting>
  <conditionalFormatting sqref="W44">
    <cfRule type="cellIs" priority="3501" operator="lessThan" aboveAverage="0" equalAverage="0" bottom="0" percent="0" rank="0" text="" dxfId="0">
      <formula>$C$4</formula>
    </cfRule>
  </conditionalFormatting>
  <conditionalFormatting sqref="X44">
    <cfRule type="cellIs" priority="3502" operator="lessThan" aboveAverage="0" equalAverage="0" bottom="0" percent="0" rank="0" text="" dxfId="0">
      <formula>$C$4</formula>
    </cfRule>
  </conditionalFormatting>
  <conditionalFormatting sqref="Y44">
    <cfRule type="cellIs" priority="3503" operator="lessThan" aboveAverage="0" equalAverage="0" bottom="0" percent="0" rank="0" text="" dxfId="0">
      <formula>$C$4</formula>
    </cfRule>
  </conditionalFormatting>
  <conditionalFormatting sqref="Z44">
    <cfRule type="cellIs" priority="3504" operator="lessThan" aboveAverage="0" equalAverage="0" bottom="0" percent="0" rank="0" text="" dxfId="0">
      <formula>$C$4</formula>
    </cfRule>
  </conditionalFormatting>
  <conditionalFormatting sqref="AA44">
    <cfRule type="cellIs" priority="3505" operator="lessThan" aboveAverage="0" equalAverage="0" bottom="0" percent="0" rank="0" text="" dxfId="0">
      <formula>$C$4</formula>
    </cfRule>
  </conditionalFormatting>
  <conditionalFormatting sqref="AB44">
    <cfRule type="cellIs" priority="3506" operator="lessThan" aboveAverage="0" equalAverage="0" bottom="0" percent="0" rank="0" text="" dxfId="0">
      <formula>$C$4</formula>
    </cfRule>
  </conditionalFormatting>
  <conditionalFormatting sqref="AC44">
    <cfRule type="cellIs" priority="3507" operator="lessThan" aboveAverage="0" equalAverage="0" bottom="0" percent="0" rank="0" text="" dxfId="0">
      <formula>$C$4</formula>
    </cfRule>
  </conditionalFormatting>
  <conditionalFormatting sqref="AD44">
    <cfRule type="cellIs" priority="3508" operator="lessThan" aboveAverage="0" equalAverage="0" bottom="0" percent="0" rank="0" text="" dxfId="0">
      <formula>$C$4</formula>
    </cfRule>
  </conditionalFormatting>
  <conditionalFormatting sqref="AE44">
    <cfRule type="cellIs" priority="3509" operator="lessThan" aboveAverage="0" equalAverage="0" bottom="0" percent="0" rank="0" text="" dxfId="0">
      <formula>$C$4</formula>
    </cfRule>
  </conditionalFormatting>
  <conditionalFormatting sqref="AF44">
    <cfRule type="cellIs" priority="3510" operator="lessThan" aboveAverage="0" equalAverage="0" bottom="0" percent="0" rank="0" text="" dxfId="0">
      <formula>$C$4</formula>
    </cfRule>
  </conditionalFormatting>
  <conditionalFormatting sqref="AG44">
    <cfRule type="cellIs" priority="3511" operator="lessThan" aboveAverage="0" equalAverage="0" bottom="0" percent="0" rank="0" text="" dxfId="0">
      <formula>$C$4</formula>
    </cfRule>
  </conditionalFormatting>
  <conditionalFormatting sqref="AH44">
    <cfRule type="cellIs" priority="3512" operator="lessThan" aboveAverage="0" equalAverage="0" bottom="0" percent="0" rank="0" text="" dxfId="0">
      <formula>$C$4</formula>
    </cfRule>
  </conditionalFormatting>
  <conditionalFormatting sqref="AI44">
    <cfRule type="cellIs" priority="3513" operator="lessThan" aboveAverage="0" equalAverage="0" bottom="0" percent="0" rank="0" text="" dxfId="0">
      <formula>$C$4</formula>
    </cfRule>
  </conditionalFormatting>
  <conditionalFormatting sqref="AJ44">
    <cfRule type="cellIs" priority="3514" operator="lessThan" aboveAverage="0" equalAverage="0" bottom="0" percent="0" rank="0" text="" dxfId="0">
      <formula>$C$4</formula>
    </cfRule>
  </conditionalFormatting>
  <conditionalFormatting sqref="AK44">
    <cfRule type="cellIs" priority="3515" operator="lessThan" aboveAverage="0" equalAverage="0" bottom="0" percent="0" rank="0" text="" dxfId="0">
      <formula>$C$4</formula>
    </cfRule>
  </conditionalFormatting>
  <conditionalFormatting sqref="AL44">
    <cfRule type="cellIs" priority="3516" operator="lessThan" aboveAverage="0" equalAverage="0" bottom="0" percent="0" rank="0" text="" dxfId="0">
      <formula>$C$4</formula>
    </cfRule>
  </conditionalFormatting>
  <conditionalFormatting sqref="AM44">
    <cfRule type="cellIs" priority="3517" operator="lessThan" aboveAverage="0" equalAverage="0" bottom="0" percent="0" rank="0" text="" dxfId="0">
      <formula>$C$4</formula>
    </cfRule>
  </conditionalFormatting>
  <conditionalFormatting sqref="AN44">
    <cfRule type="cellIs" priority="3518" operator="lessThan" aboveAverage="0" equalAverage="0" bottom="0" percent="0" rank="0" text="" dxfId="0">
      <formula>$C$4</formula>
    </cfRule>
  </conditionalFormatting>
  <conditionalFormatting sqref="AO44">
    <cfRule type="cellIs" priority="3519" operator="lessThan" aboveAverage="0" equalAverage="0" bottom="0" percent="0" rank="0" text="" dxfId="0">
      <formula>$C$4</formula>
    </cfRule>
  </conditionalFormatting>
  <conditionalFormatting sqref="AP44">
    <cfRule type="cellIs" priority="3520" operator="lessThan" aboveAverage="0" equalAverage="0" bottom="0" percent="0" rank="0" text="" dxfId="0">
      <formula>$C$4</formula>
    </cfRule>
  </conditionalFormatting>
  <conditionalFormatting sqref="AQ44">
    <cfRule type="cellIs" priority="3521" operator="lessThan" aboveAverage="0" equalAverage="0" bottom="0" percent="0" rank="0" text="" dxfId="0">
      <formula>$C$4</formula>
    </cfRule>
  </conditionalFormatting>
  <conditionalFormatting sqref="AR44">
    <cfRule type="cellIs" priority="3522" operator="lessThan" aboveAverage="0" equalAverage="0" bottom="0" percent="0" rank="0" text="" dxfId="0">
      <formula>$C$4</formula>
    </cfRule>
  </conditionalFormatting>
  <conditionalFormatting sqref="AS44">
    <cfRule type="cellIs" priority="3523" operator="lessThan" aboveAverage="0" equalAverage="0" bottom="0" percent="0" rank="0" text="" dxfId="0">
      <formula>$C$4</formula>
    </cfRule>
  </conditionalFormatting>
  <conditionalFormatting sqref="AU44">
    <cfRule type="cellIs" priority="3524" operator="lessThan" aboveAverage="0" equalAverage="0" bottom="0" percent="0" rank="0" text="" dxfId="0">
      <formula>$C$4</formula>
    </cfRule>
  </conditionalFormatting>
  <conditionalFormatting sqref="AV44">
    <cfRule type="cellIs" priority="3525" operator="lessThan" aboveAverage="0" equalAverage="0" bottom="0" percent="0" rank="0" text="" dxfId="0">
      <formula>$C$4</formula>
    </cfRule>
  </conditionalFormatting>
  <conditionalFormatting sqref="AX44">
    <cfRule type="cellIs" priority="3526" operator="lessThan" aboveAverage="0" equalAverage="0" bottom="0" percent="0" rank="0" text="" dxfId="1">
      <formula>$C$4</formula>
    </cfRule>
    <cfRule type="cellIs" priority="3527" operator="lessThan" aboveAverage="0" equalAverage="0" bottom="0" percent="0" rank="0" text="" dxfId="0">
      <formula>$C$4</formula>
    </cfRule>
  </conditionalFormatting>
  <conditionalFormatting sqref="AY44">
    <cfRule type="cellIs" priority="3528" operator="lessThan" aboveAverage="0" equalAverage="0" bottom="0" percent="0" rank="0" text="" dxfId="1">
      <formula>$C$4</formula>
    </cfRule>
    <cfRule type="cellIs" priority="3529" operator="lessThan" aboveAverage="0" equalAverage="0" bottom="0" percent="0" rank="0" text="" dxfId="0">
      <formula>$C$4</formula>
    </cfRule>
  </conditionalFormatting>
  <conditionalFormatting sqref="AZ44">
    <cfRule type="cellIs" priority="3530" operator="lessThan" aboveAverage="0" equalAverage="0" bottom="0" percent="0" rank="0" text="" dxfId="1">
      <formula>$C$4</formula>
    </cfRule>
    <cfRule type="cellIs" priority="3531" operator="lessThan" aboveAverage="0" equalAverage="0" bottom="0" percent="0" rank="0" text="" dxfId="0">
      <formula>$C$4</formula>
    </cfRule>
  </conditionalFormatting>
  <conditionalFormatting sqref="BA44">
    <cfRule type="cellIs" priority="3532" operator="lessThan" aboveAverage="0" equalAverage="0" bottom="0" percent="0" rank="0" text="" dxfId="1">
      <formula>$C$4</formula>
    </cfRule>
    <cfRule type="cellIs" priority="3533" operator="lessThan" aboveAverage="0" equalAverage="0" bottom="0" percent="0" rank="0" text="" dxfId="0">
      <formula>$C$4</formula>
    </cfRule>
  </conditionalFormatting>
  <conditionalFormatting sqref="BB44">
    <cfRule type="cellIs" priority="3534" operator="lessThan" aboveAverage="0" equalAverage="0" bottom="0" percent="0" rank="0" text="" dxfId="1">
      <formula>$C$4</formula>
    </cfRule>
    <cfRule type="cellIs" priority="3535" operator="lessThan" aboveAverage="0" equalAverage="0" bottom="0" percent="0" rank="0" text="" dxfId="0">
      <formula>$C$4</formula>
    </cfRule>
  </conditionalFormatting>
  <conditionalFormatting sqref="BC44">
    <cfRule type="cellIs" priority="3536" operator="lessThan" aboveAverage="0" equalAverage="0" bottom="0" percent="0" rank="0" text="" dxfId="1">
      <formula>$C$4</formula>
    </cfRule>
    <cfRule type="cellIs" priority="3537" operator="lessThan" aboveAverage="0" equalAverage="0" bottom="0" percent="0" rank="0" text="" dxfId="0">
      <formula>$C$4</formula>
    </cfRule>
  </conditionalFormatting>
  <conditionalFormatting sqref="BD44">
    <cfRule type="cellIs" priority="3538" operator="lessThan" aboveAverage="0" equalAverage="0" bottom="0" percent="0" rank="0" text="" dxfId="1">
      <formula>$C$4</formula>
    </cfRule>
    <cfRule type="cellIs" priority="3539" operator="lessThan" aboveAverage="0" equalAverage="0" bottom="0" percent="0" rank="0" text="" dxfId="0">
      <formula>$C$4</formula>
    </cfRule>
  </conditionalFormatting>
  <conditionalFormatting sqref="BF44">
    <cfRule type="cellIs" priority="3540" operator="lessThan" aboveAverage="0" equalAverage="0" bottom="0" percent="0" rank="0" text="" dxfId="1">
      <formula>$C$4</formula>
    </cfRule>
    <cfRule type="cellIs" priority="3541" operator="lessThan" aboveAverage="0" equalAverage="0" bottom="0" percent="0" rank="0" text="" dxfId="0">
      <formula>$C$4</formula>
    </cfRule>
  </conditionalFormatting>
  <conditionalFormatting sqref="BG44">
    <cfRule type="cellIs" priority="3542" operator="lessThan" aboveAverage="0" equalAverage="0" bottom="0" percent="0" rank="0" text="" dxfId="1">
      <formula>$C$4</formula>
    </cfRule>
    <cfRule type="cellIs" priority="3543" operator="lessThan" aboveAverage="0" equalAverage="0" bottom="0" percent="0" rank="0" text="" dxfId="0">
      <formula>$C$4</formula>
    </cfRule>
  </conditionalFormatting>
  <conditionalFormatting sqref="BH44">
    <cfRule type="cellIs" priority="3544" operator="lessThan" aboveAverage="0" equalAverage="0" bottom="0" percent="0" rank="0" text="" dxfId="1">
      <formula>$C$4</formula>
    </cfRule>
    <cfRule type="cellIs" priority="3545" operator="lessThan" aboveAverage="0" equalAverage="0" bottom="0" percent="0" rank="0" text="" dxfId="0">
      <formula>$C$4</formula>
    </cfRule>
  </conditionalFormatting>
  <conditionalFormatting sqref="BI44">
    <cfRule type="cellIs" priority="3546" operator="lessThan" aboveAverage="0" equalAverage="0" bottom="0" percent="0" rank="0" text="" dxfId="1">
      <formula>$C$4</formula>
    </cfRule>
    <cfRule type="cellIs" priority="3547" operator="lessThan" aboveAverage="0" equalAverage="0" bottom="0" percent="0" rank="0" text="" dxfId="0">
      <formula>$C$4</formula>
    </cfRule>
  </conditionalFormatting>
  <conditionalFormatting sqref="BJ44">
    <cfRule type="cellIs" priority="3548" operator="lessThan" aboveAverage="0" equalAverage="0" bottom="0" percent="0" rank="0" text="" dxfId="1">
      <formula>$C$4</formula>
    </cfRule>
    <cfRule type="cellIs" priority="3549" operator="lessThan" aboveAverage="0" equalAverage="0" bottom="0" percent="0" rank="0" text="" dxfId="0">
      <formula>$C$4</formula>
    </cfRule>
  </conditionalFormatting>
  <conditionalFormatting sqref="BK44">
    <cfRule type="cellIs" priority="3550" operator="lessThan" aboveAverage="0" equalAverage="0" bottom="0" percent="0" rank="0" text="" dxfId="1">
      <formula>$C$4</formula>
    </cfRule>
    <cfRule type="cellIs" priority="3551" operator="lessThan" aboveAverage="0" equalAverage="0" bottom="0" percent="0" rank="0" text="" dxfId="0">
      <formula>$C$4</formula>
    </cfRule>
  </conditionalFormatting>
  <conditionalFormatting sqref="BL44">
    <cfRule type="cellIs" priority="3552" operator="lessThan" aboveAverage="0" equalAverage="0" bottom="0" percent="0" rank="0" text="" dxfId="1">
      <formula>$C$4</formula>
    </cfRule>
    <cfRule type="cellIs" priority="3553" operator="lessThan" aboveAverage="0" equalAverage="0" bottom="0" percent="0" rank="0" text="" dxfId="0">
      <formula>$C$4</formula>
    </cfRule>
  </conditionalFormatting>
  <conditionalFormatting sqref="BM44">
    <cfRule type="cellIs" priority="3554" operator="lessThan" aboveAverage="0" equalAverage="0" bottom="0" percent="0" rank="0" text="" dxfId="1">
      <formula>$C$4</formula>
    </cfRule>
    <cfRule type="cellIs" priority="3555" operator="lessThan" aboveAverage="0" equalAverage="0" bottom="0" percent="0" rank="0" text="" dxfId="0">
      <formula>$C$4</formula>
    </cfRule>
  </conditionalFormatting>
  <conditionalFormatting sqref="BN44">
    <cfRule type="cellIs" priority="3556" operator="lessThan" aboveAverage="0" equalAverage="0" bottom="0" percent="0" rank="0" text="" dxfId="1">
      <formula>$C$4</formula>
    </cfRule>
    <cfRule type="cellIs" priority="3557" operator="lessThan" aboveAverage="0" equalAverage="0" bottom="0" percent="0" rank="0" text="" dxfId="0">
      <formula>$C$4</formula>
    </cfRule>
  </conditionalFormatting>
  <conditionalFormatting sqref="BO44">
    <cfRule type="cellIs" priority="3558" operator="lessThan" aboveAverage="0" equalAverage="0" bottom="0" percent="0" rank="0" text="" dxfId="1">
      <formula>$C$4</formula>
    </cfRule>
    <cfRule type="cellIs" priority="3559" operator="lessThan" aboveAverage="0" equalAverage="0" bottom="0" percent="0" rank="0" text="" dxfId="0">
      <formula>$C$4</formula>
    </cfRule>
  </conditionalFormatting>
  <conditionalFormatting sqref="BP44">
    <cfRule type="cellIs" priority="3560" operator="lessThan" aboveAverage="0" equalAverage="0" bottom="0" percent="0" rank="0" text="" dxfId="1">
      <formula>$C$4</formula>
    </cfRule>
    <cfRule type="cellIs" priority="3561" operator="lessThan" aboveAverage="0" equalAverage="0" bottom="0" percent="0" rank="0" text="" dxfId="0">
      <formula>$C$4</formula>
    </cfRule>
  </conditionalFormatting>
  <conditionalFormatting sqref="BQ44">
    <cfRule type="cellIs" priority="3562" operator="lessThan" aboveAverage="0" equalAverage="0" bottom="0" percent="0" rank="0" text="" dxfId="1">
      <formula>$C$4</formula>
    </cfRule>
    <cfRule type="cellIs" priority="3563" operator="lessThan" aboveAverage="0" equalAverage="0" bottom="0" percent="0" rank="0" text="" dxfId="0">
      <formula>$C$4</formula>
    </cfRule>
  </conditionalFormatting>
  <conditionalFormatting sqref="BR44">
    <cfRule type="cellIs" priority="3564" operator="lessThan" aboveAverage="0" equalAverage="0" bottom="0" percent="0" rank="0" text="" dxfId="0">
      <formula>$C$4</formula>
    </cfRule>
  </conditionalFormatting>
  <conditionalFormatting sqref="BS44">
    <cfRule type="cellIs" priority="3565" operator="lessThan" aboveAverage="0" equalAverage="0" bottom="0" percent="0" rank="0" text="" dxfId="0">
      <formula>$C$4</formula>
    </cfRule>
  </conditionalFormatting>
  <conditionalFormatting sqref="BU44">
    <cfRule type="cellIs" priority="3566" operator="lessThan" aboveAverage="0" equalAverage="0" bottom="0" percent="0" rank="0" text="" dxfId="0">
      <formula>$C$4</formula>
    </cfRule>
  </conditionalFormatting>
  <conditionalFormatting sqref="BV44">
    <cfRule type="cellIs" priority="3567" operator="lessThan" aboveAverage="0" equalAverage="0" bottom="0" percent="0" rank="0" text="" dxfId="0">
      <formula>$C$4</formula>
    </cfRule>
  </conditionalFormatting>
  <conditionalFormatting sqref="BW44">
    <cfRule type="cellIs" priority="3568" operator="lessThan" aboveAverage="0" equalAverage="0" bottom="0" percent="0" rank="0" text="" dxfId="0">
      <formula>$C$4</formula>
    </cfRule>
  </conditionalFormatting>
  <conditionalFormatting sqref="BX44">
    <cfRule type="cellIs" priority="3569" operator="lessThan" aboveAverage="0" equalAverage="0" bottom="0" percent="0" rank="0" text="" dxfId="0">
      <formula>$C$4</formula>
    </cfRule>
  </conditionalFormatting>
  <conditionalFormatting sqref="BY44">
    <cfRule type="cellIs" priority="3570" operator="lessThan" aboveAverage="0" equalAverage="0" bottom="0" percent="0" rank="0" text="" dxfId="0">
      <formula>$C$4</formula>
    </cfRule>
  </conditionalFormatting>
  <conditionalFormatting sqref="BZ44">
    <cfRule type="cellIs" priority="3571" operator="lessThan" aboveAverage="0" equalAverage="0" bottom="0" percent="0" rank="0" text="" dxfId="0">
      <formula>$C$4</formula>
    </cfRule>
  </conditionalFormatting>
  <conditionalFormatting sqref="CA44">
    <cfRule type="cellIs" priority="3572" operator="lessThan" aboveAverage="0" equalAverage="0" bottom="0" percent="0" rank="0" text="" dxfId="0">
      <formula>$C$4</formula>
    </cfRule>
  </conditionalFormatting>
  <conditionalFormatting sqref="CB44">
    <cfRule type="cellIs" priority="3573" operator="lessThan" aboveAverage="0" equalAverage="0" bottom="0" percent="0" rank="0" text="" dxfId="0">
      <formula>$C$4</formula>
    </cfRule>
  </conditionalFormatting>
  <conditionalFormatting sqref="CC44">
    <cfRule type="cellIs" priority="3574" operator="lessThan" aboveAverage="0" equalAverage="0" bottom="0" percent="0" rank="0" text="" dxfId="0">
      <formula>$C$4</formula>
    </cfRule>
  </conditionalFormatting>
  <conditionalFormatting sqref="CD44">
    <cfRule type="cellIs" priority="3575" operator="lessThan" aboveAverage="0" equalAverage="0" bottom="0" percent="0" rank="0" text="" dxfId="0">
      <formula>$C$4</formula>
    </cfRule>
  </conditionalFormatting>
  <conditionalFormatting sqref="CE44">
    <cfRule type="cellIs" priority="3576" operator="lessThan" aboveAverage="0" equalAverage="0" bottom="0" percent="0" rank="0" text="" dxfId="0">
      <formula>$C$4</formula>
    </cfRule>
  </conditionalFormatting>
  <conditionalFormatting sqref="CF44">
    <cfRule type="cellIs" priority="3577" operator="lessThan" aboveAverage="0" equalAverage="0" bottom="0" percent="0" rank="0" text="" dxfId="0">
      <formula>$C$4</formula>
    </cfRule>
  </conditionalFormatting>
  <conditionalFormatting sqref="CG44">
    <cfRule type="cellIs" priority="3578" operator="lessThan" aboveAverage="0" equalAverage="0" bottom="0" percent="0" rank="0" text="" dxfId="0">
      <formula>$C$4</formula>
    </cfRule>
  </conditionalFormatting>
  <conditionalFormatting sqref="CH44">
    <cfRule type="cellIs" priority="3579" operator="lessThan" aboveAverage="0" equalAverage="0" bottom="0" percent="0" rank="0" text="" dxfId="1">
      <formula>$C$4</formula>
    </cfRule>
    <cfRule type="cellIs" priority="3580" operator="lessThan" aboveAverage="0" equalAverage="0" bottom="0" percent="0" rank="0" text="" dxfId="0">
      <formula>$C$4</formula>
    </cfRule>
  </conditionalFormatting>
  <conditionalFormatting sqref="CI44">
    <cfRule type="cellIs" priority="3581" operator="lessThan" aboveAverage="0" equalAverage="0" bottom="0" percent="0" rank="0" text="" dxfId="1">
      <formula>$C$4</formula>
    </cfRule>
    <cfRule type="cellIs" priority="3582" operator="lessThan" aboveAverage="0" equalAverage="0" bottom="0" percent="0" rank="0" text="" dxfId="0">
      <formula>$C$4</formula>
    </cfRule>
  </conditionalFormatting>
  <conditionalFormatting sqref="CJ44">
    <cfRule type="cellIs" priority="3583" operator="lessThan" aboveAverage="0" equalAverage="0" bottom="0" percent="0" rank="0" text="" dxfId="1">
      <formula>$C$4</formula>
    </cfRule>
    <cfRule type="cellIs" priority="3584" operator="lessThan" aboveAverage="0" equalAverage="0" bottom="0" percent="0" rank="0" text="" dxfId="0">
      <formula>$C$4</formula>
    </cfRule>
  </conditionalFormatting>
  <conditionalFormatting sqref="CK44">
    <cfRule type="cellIs" priority="3585" operator="lessThan" aboveAverage="0" equalAverage="0" bottom="0" percent="0" rank="0" text="" dxfId="1">
      <formula>$C$4</formula>
    </cfRule>
    <cfRule type="cellIs" priority="3586" operator="lessThan" aboveAverage="0" equalAverage="0" bottom="0" percent="0" rank="0" text="" dxfId="0">
      <formula>$C$4</formula>
    </cfRule>
  </conditionalFormatting>
  <conditionalFormatting sqref="CL44">
    <cfRule type="cellIs" priority="3587" operator="lessThan" aboveAverage="0" equalAverage="0" bottom="0" percent="0" rank="0" text="" dxfId="1">
      <formula>$C$4</formula>
    </cfRule>
    <cfRule type="cellIs" priority="3588" operator="lessThan" aboveAverage="0" equalAverage="0" bottom="0" percent="0" rank="0" text="" dxfId="0">
      <formula>$C$4</formula>
    </cfRule>
  </conditionalFormatting>
  <conditionalFormatting sqref="CM44">
    <cfRule type="cellIs" priority="3589" operator="lessThan" aboveAverage="0" equalAverage="0" bottom="0" percent="0" rank="0" text="" dxfId="0">
      <formula>$C$4</formula>
    </cfRule>
  </conditionalFormatting>
  <conditionalFormatting sqref="CN44">
    <cfRule type="cellIs" priority="3590" operator="lessThan" aboveAverage="0" equalAverage="0" bottom="0" percent="0" rank="0" text="" dxfId="0">
      <formula>$C$4</formula>
    </cfRule>
  </conditionalFormatting>
  <conditionalFormatting sqref="CO44">
    <cfRule type="cellIs" priority="3591" operator="lessThan" aboveAverage="0" equalAverage="0" bottom="0" percent="0" rank="0" text="" dxfId="0">
      <formula>$C$4</formula>
    </cfRule>
  </conditionalFormatting>
  <conditionalFormatting sqref="CR44">
    <cfRule type="cellIs" priority="3592" operator="lessThan" aboveAverage="0" equalAverage="0" bottom="0" percent="0" rank="0" text="" dxfId="1">
      <formula>$C$4</formula>
    </cfRule>
    <cfRule type="cellIs" priority="3593" operator="lessThan" aboveAverage="0" equalAverage="0" bottom="0" percent="0" rank="0" text="" dxfId="0">
      <formula>$C$4</formula>
    </cfRule>
  </conditionalFormatting>
  <conditionalFormatting sqref="L45">
    <cfRule type="cellIs" priority="3594" operator="lessThan" aboveAverage="0" equalAverage="0" bottom="0" percent="0" rank="0" text="" dxfId="1">
      <formula>$C$4</formula>
    </cfRule>
    <cfRule type="cellIs" priority="3595" operator="lessThan" aboveAverage="0" equalAverage="0" bottom="0" percent="0" rank="0" text="" dxfId="0">
      <formula>$C$4</formula>
    </cfRule>
  </conditionalFormatting>
  <conditionalFormatting sqref="M45">
    <cfRule type="cellIs" priority="3596" operator="lessThan" aboveAverage="0" equalAverage="0" bottom="0" percent="0" rank="0" text="" dxfId="1">
      <formula>$C$4</formula>
    </cfRule>
    <cfRule type="cellIs" priority="3597" operator="lessThan" aboveAverage="0" equalAverage="0" bottom="0" percent="0" rank="0" text="" dxfId="0">
      <formula>$C$4</formula>
    </cfRule>
  </conditionalFormatting>
  <conditionalFormatting sqref="O45">
    <cfRule type="cellIs" priority="3598" operator="lessThan" aboveAverage="0" equalAverage="0" bottom="0" percent="0" rank="0" text="" dxfId="0">
      <formula>$C$4</formula>
    </cfRule>
  </conditionalFormatting>
  <conditionalFormatting sqref="P45">
    <cfRule type="cellIs" priority="3599" operator="lessThan" aboveAverage="0" equalAverage="0" bottom="0" percent="0" rank="0" text="" dxfId="0">
      <formula>$C$4</formula>
    </cfRule>
  </conditionalFormatting>
  <conditionalFormatting sqref="Q45">
    <cfRule type="cellIs" priority="3600" operator="lessThan" aboveAverage="0" equalAverage="0" bottom="0" percent="0" rank="0" text="" dxfId="0">
      <formula>$C$4</formula>
    </cfRule>
  </conditionalFormatting>
  <conditionalFormatting sqref="R45">
    <cfRule type="cellIs" priority="3601" operator="lessThan" aboveAverage="0" equalAverage="0" bottom="0" percent="0" rank="0" text="" dxfId="0">
      <formula>$C$4</formula>
    </cfRule>
  </conditionalFormatting>
  <conditionalFormatting sqref="S45">
    <cfRule type="cellIs" priority="3602" operator="lessThan" aboveAverage="0" equalAverage="0" bottom="0" percent="0" rank="0" text="" dxfId="0">
      <formula>$C$4</formula>
    </cfRule>
  </conditionalFormatting>
  <conditionalFormatting sqref="T45">
    <cfRule type="cellIs" priority="3603" operator="lessThan" aboveAverage="0" equalAverage="0" bottom="0" percent="0" rank="0" text="" dxfId="0">
      <formula>$C$4</formula>
    </cfRule>
  </conditionalFormatting>
  <conditionalFormatting sqref="U45">
    <cfRule type="cellIs" priority="3604" operator="lessThan" aboveAverage="0" equalAverage="0" bottom="0" percent="0" rank="0" text="" dxfId="0">
      <formula>$C$4</formula>
    </cfRule>
  </conditionalFormatting>
  <conditionalFormatting sqref="V45">
    <cfRule type="cellIs" priority="3605" operator="lessThan" aboveAverage="0" equalAverage="0" bottom="0" percent="0" rank="0" text="" dxfId="0">
      <formula>$C$4</formula>
    </cfRule>
  </conditionalFormatting>
  <conditionalFormatting sqref="W45">
    <cfRule type="cellIs" priority="3606" operator="lessThan" aboveAverage="0" equalAverage="0" bottom="0" percent="0" rank="0" text="" dxfId="0">
      <formula>$C$4</formula>
    </cfRule>
  </conditionalFormatting>
  <conditionalFormatting sqref="X45">
    <cfRule type="cellIs" priority="3607" operator="lessThan" aboveAverage="0" equalAverage="0" bottom="0" percent="0" rank="0" text="" dxfId="0">
      <formula>$C$4</formula>
    </cfRule>
  </conditionalFormatting>
  <conditionalFormatting sqref="Y45">
    <cfRule type="cellIs" priority="3608" operator="lessThan" aboveAverage="0" equalAverage="0" bottom="0" percent="0" rank="0" text="" dxfId="0">
      <formula>$C$4</formula>
    </cfRule>
  </conditionalFormatting>
  <conditionalFormatting sqref="Z45">
    <cfRule type="cellIs" priority="3609" operator="lessThan" aboveAverage="0" equalAverage="0" bottom="0" percent="0" rank="0" text="" dxfId="0">
      <formula>$C$4</formula>
    </cfRule>
  </conditionalFormatting>
  <conditionalFormatting sqref="AA45">
    <cfRule type="cellIs" priority="3610" operator="lessThan" aboveAverage="0" equalAverage="0" bottom="0" percent="0" rank="0" text="" dxfId="0">
      <formula>$C$4</formula>
    </cfRule>
  </conditionalFormatting>
  <conditionalFormatting sqref="AB45">
    <cfRule type="cellIs" priority="3611" operator="lessThan" aboveAverage="0" equalAverage="0" bottom="0" percent="0" rank="0" text="" dxfId="0">
      <formula>$C$4</formula>
    </cfRule>
  </conditionalFormatting>
  <conditionalFormatting sqref="AC45">
    <cfRule type="cellIs" priority="3612" operator="lessThan" aboveAverage="0" equalAverage="0" bottom="0" percent="0" rank="0" text="" dxfId="0">
      <formula>$C$4</formula>
    </cfRule>
  </conditionalFormatting>
  <conditionalFormatting sqref="AD45">
    <cfRule type="cellIs" priority="3613" operator="lessThan" aboveAverage="0" equalAverage="0" bottom="0" percent="0" rank="0" text="" dxfId="0">
      <formula>$C$4</formula>
    </cfRule>
  </conditionalFormatting>
  <conditionalFormatting sqref="AE45">
    <cfRule type="cellIs" priority="3614" operator="lessThan" aboveAverage="0" equalAverage="0" bottom="0" percent="0" rank="0" text="" dxfId="0">
      <formula>$C$4</formula>
    </cfRule>
  </conditionalFormatting>
  <conditionalFormatting sqref="AF45">
    <cfRule type="cellIs" priority="3615" operator="lessThan" aboveAverage="0" equalAverage="0" bottom="0" percent="0" rank="0" text="" dxfId="0">
      <formula>$C$4</formula>
    </cfRule>
  </conditionalFormatting>
  <conditionalFormatting sqref="AG45">
    <cfRule type="cellIs" priority="3616" operator="lessThan" aboveAverage="0" equalAverage="0" bottom="0" percent="0" rank="0" text="" dxfId="0">
      <formula>$C$4</formula>
    </cfRule>
  </conditionalFormatting>
  <conditionalFormatting sqref="AH45">
    <cfRule type="cellIs" priority="3617" operator="lessThan" aboveAverage="0" equalAverage="0" bottom="0" percent="0" rank="0" text="" dxfId="0">
      <formula>$C$4</formula>
    </cfRule>
  </conditionalFormatting>
  <conditionalFormatting sqref="AI45">
    <cfRule type="cellIs" priority="3618" operator="lessThan" aboveAverage="0" equalAverage="0" bottom="0" percent="0" rank="0" text="" dxfId="0">
      <formula>$C$4</formula>
    </cfRule>
  </conditionalFormatting>
  <conditionalFormatting sqref="AJ45">
    <cfRule type="cellIs" priority="3619" operator="lessThan" aboveAverage="0" equalAverage="0" bottom="0" percent="0" rank="0" text="" dxfId="0">
      <formula>$C$4</formula>
    </cfRule>
  </conditionalFormatting>
  <conditionalFormatting sqref="AK45">
    <cfRule type="cellIs" priority="3620" operator="lessThan" aboveAverage="0" equalAverage="0" bottom="0" percent="0" rank="0" text="" dxfId="0">
      <formula>$C$4</formula>
    </cfRule>
  </conditionalFormatting>
  <conditionalFormatting sqref="AL45">
    <cfRule type="cellIs" priority="3621" operator="lessThan" aboveAverage="0" equalAverage="0" bottom="0" percent="0" rank="0" text="" dxfId="0">
      <formula>$C$4</formula>
    </cfRule>
  </conditionalFormatting>
  <conditionalFormatting sqref="AM45">
    <cfRule type="cellIs" priority="3622" operator="lessThan" aboveAverage="0" equalAverage="0" bottom="0" percent="0" rank="0" text="" dxfId="0">
      <formula>$C$4</formula>
    </cfRule>
  </conditionalFormatting>
  <conditionalFormatting sqref="AN45">
    <cfRule type="cellIs" priority="3623" operator="lessThan" aboveAverage="0" equalAverage="0" bottom="0" percent="0" rank="0" text="" dxfId="0">
      <formula>$C$4</formula>
    </cfRule>
  </conditionalFormatting>
  <conditionalFormatting sqref="AO45">
    <cfRule type="cellIs" priority="3624" operator="lessThan" aboveAverage="0" equalAverage="0" bottom="0" percent="0" rank="0" text="" dxfId="0">
      <formula>$C$4</formula>
    </cfRule>
  </conditionalFormatting>
  <conditionalFormatting sqref="AP45">
    <cfRule type="cellIs" priority="3625" operator="lessThan" aboveAverage="0" equalAverage="0" bottom="0" percent="0" rank="0" text="" dxfId="0">
      <formula>$C$4</formula>
    </cfRule>
  </conditionalFormatting>
  <conditionalFormatting sqref="AQ45">
    <cfRule type="cellIs" priority="3626" operator="lessThan" aboveAverage="0" equalAverage="0" bottom="0" percent="0" rank="0" text="" dxfId="0">
      <formula>$C$4</formula>
    </cfRule>
  </conditionalFormatting>
  <conditionalFormatting sqref="AR45">
    <cfRule type="cellIs" priority="3627" operator="lessThan" aboveAverage="0" equalAverage="0" bottom="0" percent="0" rank="0" text="" dxfId="0">
      <formula>$C$4</formula>
    </cfRule>
  </conditionalFormatting>
  <conditionalFormatting sqref="AS45">
    <cfRule type="cellIs" priority="3628" operator="lessThan" aboveAverage="0" equalAverage="0" bottom="0" percent="0" rank="0" text="" dxfId="0">
      <formula>$C$4</formula>
    </cfRule>
  </conditionalFormatting>
  <conditionalFormatting sqref="AU45">
    <cfRule type="cellIs" priority="3629" operator="lessThan" aboveAverage="0" equalAverage="0" bottom="0" percent="0" rank="0" text="" dxfId="0">
      <formula>$C$4</formula>
    </cfRule>
  </conditionalFormatting>
  <conditionalFormatting sqref="AV45">
    <cfRule type="cellIs" priority="3630" operator="lessThan" aboveAverage="0" equalAverage="0" bottom="0" percent="0" rank="0" text="" dxfId="0">
      <formula>$C$4</formula>
    </cfRule>
  </conditionalFormatting>
  <conditionalFormatting sqref="AX45">
    <cfRule type="cellIs" priority="3631" operator="lessThan" aboveAverage="0" equalAverage="0" bottom="0" percent="0" rank="0" text="" dxfId="1">
      <formula>$C$4</formula>
    </cfRule>
    <cfRule type="cellIs" priority="3632" operator="lessThan" aboveAverage="0" equalAverage="0" bottom="0" percent="0" rank="0" text="" dxfId="0">
      <formula>$C$4</formula>
    </cfRule>
  </conditionalFormatting>
  <conditionalFormatting sqref="AY45">
    <cfRule type="cellIs" priority="3633" operator="lessThan" aboveAverage="0" equalAverage="0" bottom="0" percent="0" rank="0" text="" dxfId="1">
      <formula>$C$4</formula>
    </cfRule>
    <cfRule type="cellIs" priority="3634" operator="lessThan" aboveAverage="0" equalAverage="0" bottom="0" percent="0" rank="0" text="" dxfId="0">
      <formula>$C$4</formula>
    </cfRule>
  </conditionalFormatting>
  <conditionalFormatting sqref="AZ45">
    <cfRule type="cellIs" priority="3635" operator="lessThan" aboveAverage="0" equalAverage="0" bottom="0" percent="0" rank="0" text="" dxfId="1">
      <formula>$C$4</formula>
    </cfRule>
    <cfRule type="cellIs" priority="3636" operator="lessThan" aboveAverage="0" equalAverage="0" bottom="0" percent="0" rank="0" text="" dxfId="0">
      <formula>$C$4</formula>
    </cfRule>
  </conditionalFormatting>
  <conditionalFormatting sqref="BA45">
    <cfRule type="cellIs" priority="3637" operator="lessThan" aboveAverage="0" equalAverage="0" bottom="0" percent="0" rank="0" text="" dxfId="1">
      <formula>$C$4</formula>
    </cfRule>
    <cfRule type="cellIs" priority="3638" operator="lessThan" aboveAverage="0" equalAverage="0" bottom="0" percent="0" rank="0" text="" dxfId="0">
      <formula>$C$4</formula>
    </cfRule>
  </conditionalFormatting>
  <conditionalFormatting sqref="BB45">
    <cfRule type="cellIs" priority="3639" operator="lessThan" aboveAverage="0" equalAverage="0" bottom="0" percent="0" rank="0" text="" dxfId="1">
      <formula>$C$4</formula>
    </cfRule>
    <cfRule type="cellIs" priority="3640" operator="lessThan" aboveAverage="0" equalAverage="0" bottom="0" percent="0" rank="0" text="" dxfId="0">
      <formula>$C$4</formula>
    </cfRule>
  </conditionalFormatting>
  <conditionalFormatting sqref="BC45">
    <cfRule type="cellIs" priority="3641" operator="lessThan" aboveAverage="0" equalAverage="0" bottom="0" percent="0" rank="0" text="" dxfId="1">
      <formula>$C$4</formula>
    </cfRule>
    <cfRule type="cellIs" priority="3642" operator="lessThan" aboveAverage="0" equalAverage="0" bottom="0" percent="0" rank="0" text="" dxfId="0">
      <formula>$C$4</formula>
    </cfRule>
  </conditionalFormatting>
  <conditionalFormatting sqref="BD45">
    <cfRule type="cellIs" priority="3643" operator="lessThan" aboveAverage="0" equalAverage="0" bottom="0" percent="0" rank="0" text="" dxfId="1">
      <formula>$C$4</formula>
    </cfRule>
    <cfRule type="cellIs" priority="3644" operator="lessThan" aboveAverage="0" equalAverage="0" bottom="0" percent="0" rank="0" text="" dxfId="0">
      <formula>$C$4</formula>
    </cfRule>
  </conditionalFormatting>
  <conditionalFormatting sqref="BF45">
    <cfRule type="cellIs" priority="3645" operator="lessThan" aboveAverage="0" equalAverage="0" bottom="0" percent="0" rank="0" text="" dxfId="1">
      <formula>$C$4</formula>
    </cfRule>
    <cfRule type="cellIs" priority="3646" operator="lessThan" aboveAverage="0" equalAverage="0" bottom="0" percent="0" rank="0" text="" dxfId="0">
      <formula>$C$4</formula>
    </cfRule>
  </conditionalFormatting>
  <conditionalFormatting sqref="BG45">
    <cfRule type="cellIs" priority="3647" operator="lessThan" aboveAverage="0" equalAverage="0" bottom="0" percent="0" rank="0" text="" dxfId="1">
      <formula>$C$4</formula>
    </cfRule>
    <cfRule type="cellIs" priority="3648" operator="lessThan" aboveAverage="0" equalAverage="0" bottom="0" percent="0" rank="0" text="" dxfId="0">
      <formula>$C$4</formula>
    </cfRule>
  </conditionalFormatting>
  <conditionalFormatting sqref="BH45">
    <cfRule type="cellIs" priority="3649" operator="lessThan" aboveAverage="0" equalAverage="0" bottom="0" percent="0" rank="0" text="" dxfId="1">
      <formula>$C$4</formula>
    </cfRule>
    <cfRule type="cellIs" priority="3650" operator="lessThan" aboveAverage="0" equalAverage="0" bottom="0" percent="0" rank="0" text="" dxfId="0">
      <formula>$C$4</formula>
    </cfRule>
  </conditionalFormatting>
  <conditionalFormatting sqref="BI45">
    <cfRule type="cellIs" priority="3651" operator="lessThan" aboveAverage="0" equalAverage="0" bottom="0" percent="0" rank="0" text="" dxfId="1">
      <formula>$C$4</formula>
    </cfRule>
    <cfRule type="cellIs" priority="3652" operator="lessThan" aboveAverage="0" equalAverage="0" bottom="0" percent="0" rank="0" text="" dxfId="0">
      <formula>$C$4</formula>
    </cfRule>
  </conditionalFormatting>
  <conditionalFormatting sqref="BJ45">
    <cfRule type="cellIs" priority="3653" operator="lessThan" aboveAverage="0" equalAverage="0" bottom="0" percent="0" rank="0" text="" dxfId="1">
      <formula>$C$4</formula>
    </cfRule>
    <cfRule type="cellIs" priority="3654" operator="lessThan" aboveAverage="0" equalAverage="0" bottom="0" percent="0" rank="0" text="" dxfId="0">
      <formula>$C$4</formula>
    </cfRule>
  </conditionalFormatting>
  <conditionalFormatting sqref="BK45">
    <cfRule type="cellIs" priority="3655" operator="lessThan" aboveAverage="0" equalAverage="0" bottom="0" percent="0" rank="0" text="" dxfId="1">
      <formula>$C$4</formula>
    </cfRule>
    <cfRule type="cellIs" priority="3656" operator="lessThan" aboveAverage="0" equalAverage="0" bottom="0" percent="0" rank="0" text="" dxfId="0">
      <formula>$C$4</formula>
    </cfRule>
  </conditionalFormatting>
  <conditionalFormatting sqref="BL45">
    <cfRule type="cellIs" priority="3657" operator="lessThan" aboveAverage="0" equalAverage="0" bottom="0" percent="0" rank="0" text="" dxfId="1">
      <formula>$C$4</formula>
    </cfRule>
    <cfRule type="cellIs" priority="3658" operator="lessThan" aboveAverage="0" equalAverage="0" bottom="0" percent="0" rank="0" text="" dxfId="0">
      <formula>$C$4</formula>
    </cfRule>
  </conditionalFormatting>
  <conditionalFormatting sqref="BM45">
    <cfRule type="cellIs" priority="3659" operator="lessThan" aboveAverage="0" equalAverage="0" bottom="0" percent="0" rank="0" text="" dxfId="1">
      <formula>$C$4</formula>
    </cfRule>
    <cfRule type="cellIs" priority="3660" operator="lessThan" aboveAverage="0" equalAverage="0" bottom="0" percent="0" rank="0" text="" dxfId="0">
      <formula>$C$4</formula>
    </cfRule>
  </conditionalFormatting>
  <conditionalFormatting sqref="BN45">
    <cfRule type="cellIs" priority="3661" operator="lessThan" aboveAverage="0" equalAverage="0" bottom="0" percent="0" rank="0" text="" dxfId="1">
      <formula>$C$4</formula>
    </cfRule>
    <cfRule type="cellIs" priority="3662" operator="lessThan" aboveAverage="0" equalAverage="0" bottom="0" percent="0" rank="0" text="" dxfId="0">
      <formula>$C$4</formula>
    </cfRule>
  </conditionalFormatting>
  <conditionalFormatting sqref="BO45">
    <cfRule type="cellIs" priority="3663" operator="lessThan" aboveAverage="0" equalAverage="0" bottom="0" percent="0" rank="0" text="" dxfId="1">
      <formula>$C$4</formula>
    </cfRule>
    <cfRule type="cellIs" priority="3664" operator="lessThan" aboveAverage="0" equalAverage="0" bottom="0" percent="0" rank="0" text="" dxfId="0">
      <formula>$C$4</formula>
    </cfRule>
  </conditionalFormatting>
  <conditionalFormatting sqref="BP45">
    <cfRule type="cellIs" priority="3665" operator="lessThan" aboveAverage="0" equalAverage="0" bottom="0" percent="0" rank="0" text="" dxfId="1">
      <formula>$C$4</formula>
    </cfRule>
    <cfRule type="cellIs" priority="3666" operator="lessThan" aboveAverage="0" equalAverage="0" bottom="0" percent="0" rank="0" text="" dxfId="0">
      <formula>$C$4</formula>
    </cfRule>
  </conditionalFormatting>
  <conditionalFormatting sqref="BQ45">
    <cfRule type="cellIs" priority="3667" operator="lessThan" aboveAverage="0" equalAverage="0" bottom="0" percent="0" rank="0" text="" dxfId="1">
      <formula>$C$4</formula>
    </cfRule>
    <cfRule type="cellIs" priority="3668" operator="lessThan" aboveAverage="0" equalAverage="0" bottom="0" percent="0" rank="0" text="" dxfId="0">
      <formula>$C$4</formula>
    </cfRule>
  </conditionalFormatting>
  <conditionalFormatting sqref="BR45">
    <cfRule type="cellIs" priority="3669" operator="lessThan" aboveAverage="0" equalAverage="0" bottom="0" percent="0" rank="0" text="" dxfId="0">
      <formula>$C$4</formula>
    </cfRule>
  </conditionalFormatting>
  <conditionalFormatting sqref="BS45">
    <cfRule type="cellIs" priority="3670" operator="lessThan" aboveAverage="0" equalAverage="0" bottom="0" percent="0" rank="0" text="" dxfId="0">
      <formula>$C$4</formula>
    </cfRule>
  </conditionalFormatting>
  <conditionalFormatting sqref="BU45">
    <cfRule type="cellIs" priority="3671" operator="lessThan" aboveAverage="0" equalAverage="0" bottom="0" percent="0" rank="0" text="" dxfId="0">
      <formula>$C$4</formula>
    </cfRule>
  </conditionalFormatting>
  <conditionalFormatting sqref="BV45">
    <cfRule type="cellIs" priority="3672" operator="lessThan" aboveAverage="0" equalAverage="0" bottom="0" percent="0" rank="0" text="" dxfId="0">
      <formula>$C$4</formula>
    </cfRule>
  </conditionalFormatting>
  <conditionalFormatting sqref="BW45">
    <cfRule type="cellIs" priority="3673" operator="lessThan" aboveAverage="0" equalAverage="0" bottom="0" percent="0" rank="0" text="" dxfId="0">
      <formula>$C$4</formula>
    </cfRule>
  </conditionalFormatting>
  <conditionalFormatting sqref="BX45">
    <cfRule type="cellIs" priority="3674" operator="lessThan" aboveAverage="0" equalAverage="0" bottom="0" percent="0" rank="0" text="" dxfId="0">
      <formula>$C$4</formula>
    </cfRule>
  </conditionalFormatting>
  <conditionalFormatting sqref="BY45">
    <cfRule type="cellIs" priority="3675" operator="lessThan" aboveAverage="0" equalAverage="0" bottom="0" percent="0" rank="0" text="" dxfId="0">
      <formula>$C$4</formula>
    </cfRule>
  </conditionalFormatting>
  <conditionalFormatting sqref="BZ45">
    <cfRule type="cellIs" priority="3676" operator="lessThan" aboveAverage="0" equalAverage="0" bottom="0" percent="0" rank="0" text="" dxfId="0">
      <formula>$C$4</formula>
    </cfRule>
  </conditionalFormatting>
  <conditionalFormatting sqref="CA45">
    <cfRule type="cellIs" priority="3677" operator="lessThan" aboveAverage="0" equalAverage="0" bottom="0" percent="0" rank="0" text="" dxfId="0">
      <formula>$C$4</formula>
    </cfRule>
  </conditionalFormatting>
  <conditionalFormatting sqref="CB45">
    <cfRule type="cellIs" priority="3678" operator="lessThan" aboveAverage="0" equalAverage="0" bottom="0" percent="0" rank="0" text="" dxfId="0">
      <formula>$C$4</formula>
    </cfRule>
  </conditionalFormatting>
  <conditionalFormatting sqref="CC45">
    <cfRule type="cellIs" priority="3679" operator="lessThan" aboveAverage="0" equalAverage="0" bottom="0" percent="0" rank="0" text="" dxfId="0">
      <formula>$C$4</formula>
    </cfRule>
  </conditionalFormatting>
  <conditionalFormatting sqref="CD45">
    <cfRule type="cellIs" priority="3680" operator="lessThan" aboveAverage="0" equalAverage="0" bottom="0" percent="0" rank="0" text="" dxfId="0">
      <formula>$C$4</formula>
    </cfRule>
  </conditionalFormatting>
  <conditionalFormatting sqref="CE45">
    <cfRule type="cellIs" priority="3681" operator="lessThan" aboveAverage="0" equalAverage="0" bottom="0" percent="0" rank="0" text="" dxfId="0">
      <formula>$C$4</formula>
    </cfRule>
  </conditionalFormatting>
  <conditionalFormatting sqref="CF45">
    <cfRule type="cellIs" priority="3682" operator="lessThan" aboveAverage="0" equalAverage="0" bottom="0" percent="0" rank="0" text="" dxfId="0">
      <formula>$C$4</formula>
    </cfRule>
  </conditionalFormatting>
  <conditionalFormatting sqref="CG45">
    <cfRule type="cellIs" priority="3683" operator="lessThan" aboveAverage="0" equalAverage="0" bottom="0" percent="0" rank="0" text="" dxfId="0">
      <formula>$C$4</formula>
    </cfRule>
  </conditionalFormatting>
  <conditionalFormatting sqref="CH45">
    <cfRule type="cellIs" priority="3684" operator="lessThan" aboveAverage="0" equalAverage="0" bottom="0" percent="0" rank="0" text="" dxfId="1">
      <formula>$C$4</formula>
    </cfRule>
    <cfRule type="cellIs" priority="3685" operator="lessThan" aboveAverage="0" equalAverage="0" bottom="0" percent="0" rank="0" text="" dxfId="0">
      <formula>$C$4</formula>
    </cfRule>
  </conditionalFormatting>
  <conditionalFormatting sqref="CI45">
    <cfRule type="cellIs" priority="3686" operator="lessThan" aboveAverage="0" equalAverage="0" bottom="0" percent="0" rank="0" text="" dxfId="1">
      <formula>$C$4</formula>
    </cfRule>
    <cfRule type="cellIs" priority="3687" operator="lessThan" aboveAverage="0" equalAverage="0" bottom="0" percent="0" rank="0" text="" dxfId="0">
      <formula>$C$4</formula>
    </cfRule>
  </conditionalFormatting>
  <conditionalFormatting sqref="CJ45">
    <cfRule type="cellIs" priority="3688" operator="lessThan" aboveAverage="0" equalAverage="0" bottom="0" percent="0" rank="0" text="" dxfId="1">
      <formula>$C$4</formula>
    </cfRule>
    <cfRule type="cellIs" priority="3689" operator="lessThan" aboveAverage="0" equalAverage="0" bottom="0" percent="0" rank="0" text="" dxfId="0">
      <formula>$C$4</formula>
    </cfRule>
  </conditionalFormatting>
  <conditionalFormatting sqref="CK45">
    <cfRule type="cellIs" priority="3690" operator="lessThan" aboveAverage="0" equalAverage="0" bottom="0" percent="0" rank="0" text="" dxfId="1">
      <formula>$C$4</formula>
    </cfRule>
    <cfRule type="cellIs" priority="3691" operator="lessThan" aboveAverage="0" equalAverage="0" bottom="0" percent="0" rank="0" text="" dxfId="0">
      <formula>$C$4</formula>
    </cfRule>
  </conditionalFormatting>
  <conditionalFormatting sqref="CL45">
    <cfRule type="cellIs" priority="3692" operator="lessThan" aboveAverage="0" equalAverage="0" bottom="0" percent="0" rank="0" text="" dxfId="1">
      <formula>$C$4</formula>
    </cfRule>
    <cfRule type="cellIs" priority="3693" operator="lessThan" aboveAverage="0" equalAverage="0" bottom="0" percent="0" rank="0" text="" dxfId="0">
      <formula>$C$4</formula>
    </cfRule>
  </conditionalFormatting>
  <conditionalFormatting sqref="CM45">
    <cfRule type="cellIs" priority="3694" operator="lessThan" aboveAverage="0" equalAverage="0" bottom="0" percent="0" rank="0" text="" dxfId="0">
      <formula>$C$4</formula>
    </cfRule>
  </conditionalFormatting>
  <conditionalFormatting sqref="CN45">
    <cfRule type="cellIs" priority="3695" operator="lessThan" aboveAverage="0" equalAverage="0" bottom="0" percent="0" rank="0" text="" dxfId="0">
      <formula>$C$4</formula>
    </cfRule>
  </conditionalFormatting>
  <conditionalFormatting sqref="CO45">
    <cfRule type="cellIs" priority="3696" operator="lessThan" aboveAverage="0" equalAverage="0" bottom="0" percent="0" rank="0" text="" dxfId="0">
      <formula>$C$4</formula>
    </cfRule>
  </conditionalFormatting>
  <conditionalFormatting sqref="CR45">
    <cfRule type="cellIs" priority="3697" operator="lessThan" aboveAverage="0" equalAverage="0" bottom="0" percent="0" rank="0" text="" dxfId="1">
      <formula>$C$4</formula>
    </cfRule>
    <cfRule type="cellIs" priority="3698" operator="lessThan" aboveAverage="0" equalAverage="0" bottom="0" percent="0" rank="0" text="" dxfId="0">
      <formula>$C$4</formula>
    </cfRule>
  </conditionalFormatting>
  <conditionalFormatting sqref="L46">
    <cfRule type="cellIs" priority="3699" operator="lessThan" aboveAverage="0" equalAverage="0" bottom="0" percent="0" rank="0" text="" dxfId="1">
      <formula>$C$4</formula>
    </cfRule>
    <cfRule type="cellIs" priority="3700" operator="lessThan" aboveAverage="0" equalAverage="0" bottom="0" percent="0" rank="0" text="" dxfId="0">
      <formula>$C$4</formula>
    </cfRule>
  </conditionalFormatting>
  <conditionalFormatting sqref="M46">
    <cfRule type="cellIs" priority="3701" operator="lessThan" aboveAverage="0" equalAverage="0" bottom="0" percent="0" rank="0" text="" dxfId="1">
      <formula>$C$4</formula>
    </cfRule>
    <cfRule type="cellIs" priority="3702" operator="lessThan" aboveAverage="0" equalAverage="0" bottom="0" percent="0" rank="0" text="" dxfId="0">
      <formula>$C$4</formula>
    </cfRule>
  </conditionalFormatting>
  <conditionalFormatting sqref="O46">
    <cfRule type="cellIs" priority="3703" operator="lessThan" aboveAverage="0" equalAverage="0" bottom="0" percent="0" rank="0" text="" dxfId="0">
      <formula>$C$4</formula>
    </cfRule>
  </conditionalFormatting>
  <conditionalFormatting sqref="P46">
    <cfRule type="cellIs" priority="3704" operator="lessThan" aboveAverage="0" equalAverage="0" bottom="0" percent="0" rank="0" text="" dxfId="0">
      <formula>$C$4</formula>
    </cfRule>
  </conditionalFormatting>
  <conditionalFormatting sqref="Q46">
    <cfRule type="cellIs" priority="3705" operator="lessThan" aboveAverage="0" equalAverage="0" bottom="0" percent="0" rank="0" text="" dxfId="0">
      <formula>$C$4</formula>
    </cfRule>
  </conditionalFormatting>
  <conditionalFormatting sqref="R46">
    <cfRule type="cellIs" priority="3706" operator="lessThan" aboveAverage="0" equalAverage="0" bottom="0" percent="0" rank="0" text="" dxfId="0">
      <formula>$C$4</formula>
    </cfRule>
  </conditionalFormatting>
  <conditionalFormatting sqref="S46">
    <cfRule type="cellIs" priority="3707" operator="lessThan" aboveAverage="0" equalAverage="0" bottom="0" percent="0" rank="0" text="" dxfId="0">
      <formula>$C$4</formula>
    </cfRule>
  </conditionalFormatting>
  <conditionalFormatting sqref="T46">
    <cfRule type="cellIs" priority="3708" operator="lessThan" aboveAverage="0" equalAverage="0" bottom="0" percent="0" rank="0" text="" dxfId="0">
      <formula>$C$4</formula>
    </cfRule>
  </conditionalFormatting>
  <conditionalFormatting sqref="U46">
    <cfRule type="cellIs" priority="3709" operator="lessThan" aboveAverage="0" equalAverage="0" bottom="0" percent="0" rank="0" text="" dxfId="0">
      <formula>$C$4</formula>
    </cfRule>
  </conditionalFormatting>
  <conditionalFormatting sqref="V46">
    <cfRule type="cellIs" priority="3710" operator="lessThan" aboveAverage="0" equalAverage="0" bottom="0" percent="0" rank="0" text="" dxfId="0">
      <formula>$C$4</formula>
    </cfRule>
  </conditionalFormatting>
  <conditionalFormatting sqref="W46">
    <cfRule type="cellIs" priority="3711" operator="lessThan" aboveAverage="0" equalAverage="0" bottom="0" percent="0" rank="0" text="" dxfId="0">
      <formula>$C$4</formula>
    </cfRule>
  </conditionalFormatting>
  <conditionalFormatting sqref="X46">
    <cfRule type="cellIs" priority="3712" operator="lessThan" aboveAverage="0" equalAverage="0" bottom="0" percent="0" rank="0" text="" dxfId="0">
      <formula>$C$4</formula>
    </cfRule>
  </conditionalFormatting>
  <conditionalFormatting sqref="Y46">
    <cfRule type="cellIs" priority="3713" operator="lessThan" aboveAverage="0" equalAverage="0" bottom="0" percent="0" rank="0" text="" dxfId="0">
      <formula>$C$4</formula>
    </cfRule>
  </conditionalFormatting>
  <conditionalFormatting sqref="Z46">
    <cfRule type="cellIs" priority="3714" operator="lessThan" aboveAverage="0" equalAverage="0" bottom="0" percent="0" rank="0" text="" dxfId="0">
      <formula>$C$4</formula>
    </cfRule>
  </conditionalFormatting>
  <conditionalFormatting sqref="AA46">
    <cfRule type="cellIs" priority="3715" operator="lessThan" aboveAverage="0" equalAverage="0" bottom="0" percent="0" rank="0" text="" dxfId="0">
      <formula>$C$4</formula>
    </cfRule>
  </conditionalFormatting>
  <conditionalFormatting sqref="AB46">
    <cfRule type="cellIs" priority="3716" operator="lessThan" aboveAverage="0" equalAverage="0" bottom="0" percent="0" rank="0" text="" dxfId="0">
      <formula>$C$4</formula>
    </cfRule>
  </conditionalFormatting>
  <conditionalFormatting sqref="AC46">
    <cfRule type="cellIs" priority="3717" operator="lessThan" aboveAverage="0" equalAverage="0" bottom="0" percent="0" rank="0" text="" dxfId="0">
      <formula>$C$4</formula>
    </cfRule>
  </conditionalFormatting>
  <conditionalFormatting sqref="AD46">
    <cfRule type="cellIs" priority="3718" operator="lessThan" aboveAverage="0" equalAverage="0" bottom="0" percent="0" rank="0" text="" dxfId="0">
      <formula>$C$4</formula>
    </cfRule>
  </conditionalFormatting>
  <conditionalFormatting sqref="AE46">
    <cfRule type="cellIs" priority="3719" operator="lessThan" aboveAverage="0" equalAverage="0" bottom="0" percent="0" rank="0" text="" dxfId="0">
      <formula>$C$4</formula>
    </cfRule>
  </conditionalFormatting>
  <conditionalFormatting sqref="AF46">
    <cfRule type="cellIs" priority="3720" operator="lessThan" aboveAverage="0" equalAverage="0" bottom="0" percent="0" rank="0" text="" dxfId="0">
      <formula>$C$4</formula>
    </cfRule>
  </conditionalFormatting>
  <conditionalFormatting sqref="AG46">
    <cfRule type="cellIs" priority="3721" operator="lessThan" aboveAverage="0" equalAverage="0" bottom="0" percent="0" rank="0" text="" dxfId="0">
      <formula>$C$4</formula>
    </cfRule>
  </conditionalFormatting>
  <conditionalFormatting sqref="AH46">
    <cfRule type="cellIs" priority="3722" operator="lessThan" aboveAverage="0" equalAverage="0" bottom="0" percent="0" rank="0" text="" dxfId="0">
      <formula>$C$4</formula>
    </cfRule>
  </conditionalFormatting>
  <conditionalFormatting sqref="AI46">
    <cfRule type="cellIs" priority="3723" operator="lessThan" aboveAverage="0" equalAverage="0" bottom="0" percent="0" rank="0" text="" dxfId="0">
      <formula>$C$4</formula>
    </cfRule>
  </conditionalFormatting>
  <conditionalFormatting sqref="AJ46">
    <cfRule type="cellIs" priority="3724" operator="lessThan" aboveAverage="0" equalAverage="0" bottom="0" percent="0" rank="0" text="" dxfId="0">
      <formula>$C$4</formula>
    </cfRule>
  </conditionalFormatting>
  <conditionalFormatting sqref="AK46">
    <cfRule type="cellIs" priority="3725" operator="lessThan" aboveAverage="0" equalAverage="0" bottom="0" percent="0" rank="0" text="" dxfId="0">
      <formula>$C$4</formula>
    </cfRule>
  </conditionalFormatting>
  <conditionalFormatting sqref="AL46">
    <cfRule type="cellIs" priority="3726" operator="lessThan" aboveAverage="0" equalAverage="0" bottom="0" percent="0" rank="0" text="" dxfId="0">
      <formula>$C$4</formula>
    </cfRule>
  </conditionalFormatting>
  <conditionalFormatting sqref="AM46">
    <cfRule type="cellIs" priority="3727" operator="lessThan" aboveAverage="0" equalAverage="0" bottom="0" percent="0" rank="0" text="" dxfId="0">
      <formula>$C$4</formula>
    </cfRule>
  </conditionalFormatting>
  <conditionalFormatting sqref="AN46">
    <cfRule type="cellIs" priority="3728" operator="lessThan" aboveAverage="0" equalAverage="0" bottom="0" percent="0" rank="0" text="" dxfId="0">
      <formula>$C$4</formula>
    </cfRule>
  </conditionalFormatting>
  <conditionalFormatting sqref="AO46">
    <cfRule type="cellIs" priority="3729" operator="lessThan" aboveAverage="0" equalAverage="0" bottom="0" percent="0" rank="0" text="" dxfId="0">
      <formula>$C$4</formula>
    </cfRule>
  </conditionalFormatting>
  <conditionalFormatting sqref="AP46">
    <cfRule type="cellIs" priority="3730" operator="lessThan" aboveAverage="0" equalAverage="0" bottom="0" percent="0" rank="0" text="" dxfId="0">
      <formula>$C$4</formula>
    </cfRule>
  </conditionalFormatting>
  <conditionalFormatting sqref="AQ46">
    <cfRule type="cellIs" priority="3731" operator="lessThan" aboveAverage="0" equalAverage="0" bottom="0" percent="0" rank="0" text="" dxfId="0">
      <formula>$C$4</formula>
    </cfRule>
  </conditionalFormatting>
  <conditionalFormatting sqref="AR46">
    <cfRule type="cellIs" priority="3732" operator="lessThan" aboveAverage="0" equalAverage="0" bottom="0" percent="0" rank="0" text="" dxfId="0">
      <formula>$C$4</formula>
    </cfRule>
  </conditionalFormatting>
  <conditionalFormatting sqref="AS46">
    <cfRule type="cellIs" priority="3733" operator="lessThan" aboveAverage="0" equalAverage="0" bottom="0" percent="0" rank="0" text="" dxfId="0">
      <formula>$C$4</formula>
    </cfRule>
  </conditionalFormatting>
  <conditionalFormatting sqref="AU46">
    <cfRule type="cellIs" priority="3734" operator="lessThan" aboveAverage="0" equalAverage="0" bottom="0" percent="0" rank="0" text="" dxfId="0">
      <formula>$C$4</formula>
    </cfRule>
  </conditionalFormatting>
  <conditionalFormatting sqref="AV46">
    <cfRule type="cellIs" priority="3735" operator="lessThan" aboveAverage="0" equalAverage="0" bottom="0" percent="0" rank="0" text="" dxfId="0">
      <formula>$C$4</formula>
    </cfRule>
  </conditionalFormatting>
  <conditionalFormatting sqref="AX46">
    <cfRule type="cellIs" priority="3736" operator="lessThan" aboveAverage="0" equalAverage="0" bottom="0" percent="0" rank="0" text="" dxfId="1">
      <formula>$C$4</formula>
    </cfRule>
    <cfRule type="cellIs" priority="3737" operator="lessThan" aboveAverage="0" equalAverage="0" bottom="0" percent="0" rank="0" text="" dxfId="0">
      <formula>$C$4</formula>
    </cfRule>
  </conditionalFormatting>
  <conditionalFormatting sqref="AY46">
    <cfRule type="cellIs" priority="3738" operator="lessThan" aboveAverage="0" equalAverage="0" bottom="0" percent="0" rank="0" text="" dxfId="1">
      <formula>$C$4</formula>
    </cfRule>
    <cfRule type="cellIs" priority="3739" operator="lessThan" aboveAverage="0" equalAverage="0" bottom="0" percent="0" rank="0" text="" dxfId="0">
      <formula>$C$4</formula>
    </cfRule>
  </conditionalFormatting>
  <conditionalFormatting sqref="AZ46">
    <cfRule type="cellIs" priority="3740" operator="lessThan" aboveAverage="0" equalAverage="0" bottom="0" percent="0" rank="0" text="" dxfId="1">
      <formula>$C$4</formula>
    </cfRule>
    <cfRule type="cellIs" priority="3741" operator="lessThan" aboveAverage="0" equalAverage="0" bottom="0" percent="0" rank="0" text="" dxfId="0">
      <formula>$C$4</formula>
    </cfRule>
  </conditionalFormatting>
  <conditionalFormatting sqref="BA46">
    <cfRule type="cellIs" priority="3742" operator="lessThan" aboveAverage="0" equalAverage="0" bottom="0" percent="0" rank="0" text="" dxfId="1">
      <formula>$C$4</formula>
    </cfRule>
    <cfRule type="cellIs" priority="3743" operator="lessThan" aboveAverage="0" equalAverage="0" bottom="0" percent="0" rank="0" text="" dxfId="0">
      <formula>$C$4</formula>
    </cfRule>
  </conditionalFormatting>
  <conditionalFormatting sqref="BB46">
    <cfRule type="cellIs" priority="3744" operator="lessThan" aboveAverage="0" equalAverage="0" bottom="0" percent="0" rank="0" text="" dxfId="1">
      <formula>$C$4</formula>
    </cfRule>
    <cfRule type="cellIs" priority="3745" operator="lessThan" aboveAverage="0" equalAverage="0" bottom="0" percent="0" rank="0" text="" dxfId="0">
      <formula>$C$4</formula>
    </cfRule>
  </conditionalFormatting>
  <conditionalFormatting sqref="BC46">
    <cfRule type="cellIs" priority="3746" operator="lessThan" aboveAverage="0" equalAverage="0" bottom="0" percent="0" rank="0" text="" dxfId="1">
      <formula>$C$4</formula>
    </cfRule>
    <cfRule type="cellIs" priority="3747" operator="lessThan" aboveAverage="0" equalAverage="0" bottom="0" percent="0" rank="0" text="" dxfId="0">
      <formula>$C$4</formula>
    </cfRule>
  </conditionalFormatting>
  <conditionalFormatting sqref="BD46">
    <cfRule type="cellIs" priority="3748" operator="lessThan" aboveAverage="0" equalAverage="0" bottom="0" percent="0" rank="0" text="" dxfId="1">
      <formula>$C$4</formula>
    </cfRule>
    <cfRule type="cellIs" priority="3749" operator="lessThan" aboveAverage="0" equalAverage="0" bottom="0" percent="0" rank="0" text="" dxfId="0">
      <formula>$C$4</formula>
    </cfRule>
  </conditionalFormatting>
  <conditionalFormatting sqref="BE46">
    <cfRule type="cellIs" priority="3750" operator="lessThan" aboveAverage="0" equalAverage="0" bottom="0" percent="0" rank="0" text="" dxfId="1">
      <formula>$C$4</formula>
    </cfRule>
    <cfRule type="cellIs" priority="3751" operator="lessThan" aboveAverage="0" equalAverage="0" bottom="0" percent="0" rank="0" text="" dxfId="0">
      <formula>$C$4</formula>
    </cfRule>
  </conditionalFormatting>
  <conditionalFormatting sqref="BF46">
    <cfRule type="cellIs" priority="3752" operator="lessThan" aboveAverage="0" equalAverage="0" bottom="0" percent="0" rank="0" text="" dxfId="1">
      <formula>$C$4</formula>
    </cfRule>
    <cfRule type="cellIs" priority="3753" operator="lessThan" aboveAverage="0" equalAverage="0" bottom="0" percent="0" rank="0" text="" dxfId="0">
      <formula>$C$4</formula>
    </cfRule>
  </conditionalFormatting>
  <conditionalFormatting sqref="BG46">
    <cfRule type="cellIs" priority="3754" operator="lessThan" aboveAverage="0" equalAverage="0" bottom="0" percent="0" rank="0" text="" dxfId="1">
      <formula>$C$4</formula>
    </cfRule>
    <cfRule type="cellIs" priority="3755" operator="lessThan" aboveAverage="0" equalAverage="0" bottom="0" percent="0" rank="0" text="" dxfId="0">
      <formula>$C$4</formula>
    </cfRule>
  </conditionalFormatting>
  <conditionalFormatting sqref="BH46">
    <cfRule type="cellIs" priority="3756" operator="lessThan" aboveAverage="0" equalAverage="0" bottom="0" percent="0" rank="0" text="" dxfId="1">
      <formula>$C$4</formula>
    </cfRule>
    <cfRule type="cellIs" priority="3757" operator="lessThan" aboveAverage="0" equalAverage="0" bottom="0" percent="0" rank="0" text="" dxfId="0">
      <formula>$C$4</formula>
    </cfRule>
  </conditionalFormatting>
  <conditionalFormatting sqref="BI46">
    <cfRule type="cellIs" priority="3758" operator="lessThan" aboveAverage="0" equalAverage="0" bottom="0" percent="0" rank="0" text="" dxfId="1">
      <formula>$C$4</formula>
    </cfRule>
    <cfRule type="cellIs" priority="3759" operator="lessThan" aboveAverage="0" equalAverage="0" bottom="0" percent="0" rank="0" text="" dxfId="0">
      <formula>$C$4</formula>
    </cfRule>
  </conditionalFormatting>
  <conditionalFormatting sqref="BJ46">
    <cfRule type="cellIs" priority="3760" operator="lessThan" aboveAverage="0" equalAverage="0" bottom="0" percent="0" rank="0" text="" dxfId="1">
      <formula>$C$4</formula>
    </cfRule>
    <cfRule type="cellIs" priority="3761" operator="lessThan" aboveAverage="0" equalAverage="0" bottom="0" percent="0" rank="0" text="" dxfId="0">
      <formula>$C$4</formula>
    </cfRule>
  </conditionalFormatting>
  <conditionalFormatting sqref="BK46">
    <cfRule type="cellIs" priority="3762" operator="lessThan" aboveAverage="0" equalAverage="0" bottom="0" percent="0" rank="0" text="" dxfId="1">
      <formula>$C$4</formula>
    </cfRule>
    <cfRule type="cellIs" priority="3763" operator="lessThan" aboveAverage="0" equalAverage="0" bottom="0" percent="0" rank="0" text="" dxfId="0">
      <formula>$C$4</formula>
    </cfRule>
  </conditionalFormatting>
  <conditionalFormatting sqref="BL46">
    <cfRule type="cellIs" priority="3764" operator="lessThan" aboveAverage="0" equalAverage="0" bottom="0" percent="0" rank="0" text="" dxfId="1">
      <formula>$C$4</formula>
    </cfRule>
    <cfRule type="cellIs" priority="3765" operator="lessThan" aboveAverage="0" equalAverage="0" bottom="0" percent="0" rank="0" text="" dxfId="0">
      <formula>$C$4</formula>
    </cfRule>
  </conditionalFormatting>
  <conditionalFormatting sqref="BM46">
    <cfRule type="cellIs" priority="3766" operator="lessThan" aboveAverage="0" equalAverage="0" bottom="0" percent="0" rank="0" text="" dxfId="1">
      <formula>$C$4</formula>
    </cfRule>
    <cfRule type="cellIs" priority="3767" operator="lessThan" aboveAverage="0" equalAverage="0" bottom="0" percent="0" rank="0" text="" dxfId="0">
      <formula>$C$4</formula>
    </cfRule>
  </conditionalFormatting>
  <conditionalFormatting sqref="BN46">
    <cfRule type="cellIs" priority="3768" operator="lessThan" aboveAverage="0" equalAverage="0" bottom="0" percent="0" rank="0" text="" dxfId="1">
      <formula>$C$4</formula>
    </cfRule>
    <cfRule type="cellIs" priority="3769" operator="lessThan" aboveAverage="0" equalAverage="0" bottom="0" percent="0" rank="0" text="" dxfId="0">
      <formula>$C$4</formula>
    </cfRule>
  </conditionalFormatting>
  <conditionalFormatting sqref="BO46">
    <cfRule type="cellIs" priority="3770" operator="lessThan" aboveAverage="0" equalAverage="0" bottom="0" percent="0" rank="0" text="" dxfId="1">
      <formula>$C$4</formula>
    </cfRule>
    <cfRule type="cellIs" priority="3771" operator="lessThan" aboveAverage="0" equalAverage="0" bottom="0" percent="0" rank="0" text="" dxfId="0">
      <formula>$C$4</formula>
    </cfRule>
  </conditionalFormatting>
  <conditionalFormatting sqref="BP46">
    <cfRule type="cellIs" priority="3772" operator="lessThan" aboveAverage="0" equalAverage="0" bottom="0" percent="0" rank="0" text="" dxfId="1">
      <formula>$C$4</formula>
    </cfRule>
    <cfRule type="cellIs" priority="3773" operator="lessThan" aboveAverage="0" equalAverage="0" bottom="0" percent="0" rank="0" text="" dxfId="0">
      <formula>$C$4</formula>
    </cfRule>
  </conditionalFormatting>
  <conditionalFormatting sqref="BQ46">
    <cfRule type="cellIs" priority="3774" operator="lessThan" aboveAverage="0" equalAverage="0" bottom="0" percent="0" rank="0" text="" dxfId="1">
      <formula>$C$4</formula>
    </cfRule>
    <cfRule type="cellIs" priority="3775" operator="lessThan" aboveAverage="0" equalAverage="0" bottom="0" percent="0" rank="0" text="" dxfId="0">
      <formula>$C$4</formula>
    </cfRule>
  </conditionalFormatting>
  <conditionalFormatting sqref="BR46">
    <cfRule type="cellIs" priority="3776" operator="lessThan" aboveAverage="0" equalAverage="0" bottom="0" percent="0" rank="0" text="" dxfId="0">
      <formula>$C$4</formula>
    </cfRule>
  </conditionalFormatting>
  <conditionalFormatting sqref="BS46">
    <cfRule type="cellIs" priority="3777" operator="lessThan" aboveAverage="0" equalAverage="0" bottom="0" percent="0" rank="0" text="" dxfId="0">
      <formula>$C$4</formula>
    </cfRule>
  </conditionalFormatting>
  <conditionalFormatting sqref="BT46">
    <cfRule type="cellIs" priority="3778" operator="lessThan" aboveAverage="0" equalAverage="0" bottom="0" percent="0" rank="0" text="" dxfId="0">
      <formula>$C$4</formula>
    </cfRule>
  </conditionalFormatting>
  <conditionalFormatting sqref="BU46">
    <cfRule type="cellIs" priority="3779" operator="lessThan" aboveAverage="0" equalAverage="0" bottom="0" percent="0" rank="0" text="" dxfId="0">
      <formula>$C$4</formula>
    </cfRule>
  </conditionalFormatting>
  <conditionalFormatting sqref="BV46">
    <cfRule type="cellIs" priority="3780" operator="lessThan" aboveAverage="0" equalAverage="0" bottom="0" percent="0" rank="0" text="" dxfId="0">
      <formula>$C$4</formula>
    </cfRule>
  </conditionalFormatting>
  <conditionalFormatting sqref="BW46">
    <cfRule type="cellIs" priority="3781" operator="lessThan" aboveAverage="0" equalAverage="0" bottom="0" percent="0" rank="0" text="" dxfId="0">
      <formula>$C$4</formula>
    </cfRule>
  </conditionalFormatting>
  <conditionalFormatting sqref="BX46">
    <cfRule type="cellIs" priority="3782" operator="lessThan" aboveAverage="0" equalAverage="0" bottom="0" percent="0" rank="0" text="" dxfId="0">
      <formula>$C$4</formula>
    </cfRule>
  </conditionalFormatting>
  <conditionalFormatting sqref="BY46">
    <cfRule type="cellIs" priority="3783" operator="lessThan" aboveAverage="0" equalAverage="0" bottom="0" percent="0" rank="0" text="" dxfId="0">
      <formula>$C$4</formula>
    </cfRule>
  </conditionalFormatting>
  <conditionalFormatting sqref="BZ46">
    <cfRule type="cellIs" priority="3784" operator="lessThan" aboveAverage="0" equalAverage="0" bottom="0" percent="0" rank="0" text="" dxfId="0">
      <formula>$C$4</formula>
    </cfRule>
  </conditionalFormatting>
  <conditionalFormatting sqref="CA46">
    <cfRule type="cellIs" priority="3785" operator="lessThan" aboveAverage="0" equalAverage="0" bottom="0" percent="0" rank="0" text="" dxfId="0">
      <formula>$C$4</formula>
    </cfRule>
  </conditionalFormatting>
  <conditionalFormatting sqref="CB46">
    <cfRule type="cellIs" priority="3786" operator="lessThan" aboveAverage="0" equalAverage="0" bottom="0" percent="0" rank="0" text="" dxfId="0">
      <formula>$C$4</formula>
    </cfRule>
  </conditionalFormatting>
  <conditionalFormatting sqref="CC46">
    <cfRule type="cellIs" priority="3787" operator="lessThan" aboveAverage="0" equalAverage="0" bottom="0" percent="0" rank="0" text="" dxfId="0">
      <formula>$C$4</formula>
    </cfRule>
  </conditionalFormatting>
  <conditionalFormatting sqref="CD46">
    <cfRule type="cellIs" priority="3788" operator="lessThan" aboveAverage="0" equalAverage="0" bottom="0" percent="0" rank="0" text="" dxfId="0">
      <formula>$C$4</formula>
    </cfRule>
  </conditionalFormatting>
  <conditionalFormatting sqref="CE46">
    <cfRule type="cellIs" priority="3789" operator="lessThan" aboveAverage="0" equalAverage="0" bottom="0" percent="0" rank="0" text="" dxfId="0">
      <formula>$C$4</formula>
    </cfRule>
  </conditionalFormatting>
  <conditionalFormatting sqref="CF46">
    <cfRule type="cellIs" priority="3790" operator="lessThan" aboveAverage="0" equalAverage="0" bottom="0" percent="0" rank="0" text="" dxfId="0">
      <formula>$C$4</formula>
    </cfRule>
  </conditionalFormatting>
  <conditionalFormatting sqref="CG46">
    <cfRule type="cellIs" priority="3791" operator="lessThan" aboveAverage="0" equalAverage="0" bottom="0" percent="0" rank="0" text="" dxfId="0">
      <formula>$C$4</formula>
    </cfRule>
  </conditionalFormatting>
  <conditionalFormatting sqref="CH46">
    <cfRule type="cellIs" priority="3792" operator="lessThan" aboveAverage="0" equalAverage="0" bottom="0" percent="0" rank="0" text="" dxfId="1">
      <formula>$C$4</formula>
    </cfRule>
    <cfRule type="cellIs" priority="3793" operator="lessThan" aboveAverage="0" equalAverage="0" bottom="0" percent="0" rank="0" text="" dxfId="0">
      <formula>$C$4</formula>
    </cfRule>
  </conditionalFormatting>
  <conditionalFormatting sqref="CI46">
    <cfRule type="cellIs" priority="3794" operator="lessThan" aboveAverage="0" equalAverage="0" bottom="0" percent="0" rank="0" text="" dxfId="1">
      <formula>$C$4</formula>
    </cfRule>
    <cfRule type="cellIs" priority="3795" operator="lessThan" aboveAverage="0" equalAverage="0" bottom="0" percent="0" rank="0" text="" dxfId="0">
      <formula>$C$4</formula>
    </cfRule>
  </conditionalFormatting>
  <conditionalFormatting sqref="CJ46">
    <cfRule type="cellIs" priority="3796" operator="lessThan" aboveAverage="0" equalAverage="0" bottom="0" percent="0" rank="0" text="" dxfId="1">
      <formula>$C$4</formula>
    </cfRule>
    <cfRule type="cellIs" priority="3797" operator="lessThan" aboveAverage="0" equalAverage="0" bottom="0" percent="0" rank="0" text="" dxfId="0">
      <formula>$C$4</formula>
    </cfRule>
  </conditionalFormatting>
  <conditionalFormatting sqref="CK46">
    <cfRule type="cellIs" priority="3798" operator="lessThan" aboveAverage="0" equalAverage="0" bottom="0" percent="0" rank="0" text="" dxfId="1">
      <formula>$C$4</formula>
    </cfRule>
    <cfRule type="cellIs" priority="3799" operator="lessThan" aboveAverage="0" equalAverage="0" bottom="0" percent="0" rank="0" text="" dxfId="0">
      <formula>$C$4</formula>
    </cfRule>
  </conditionalFormatting>
  <conditionalFormatting sqref="CL46">
    <cfRule type="cellIs" priority="3800" operator="lessThan" aboveAverage="0" equalAverage="0" bottom="0" percent="0" rank="0" text="" dxfId="1">
      <formula>$C$4</formula>
    </cfRule>
    <cfRule type="cellIs" priority="3801" operator="lessThan" aboveAverage="0" equalAverage="0" bottom="0" percent="0" rank="0" text="" dxfId="0">
      <formula>$C$4</formula>
    </cfRule>
  </conditionalFormatting>
  <conditionalFormatting sqref="CM46">
    <cfRule type="cellIs" priority="3802" operator="lessThan" aboveAverage="0" equalAverage="0" bottom="0" percent="0" rank="0" text="" dxfId="0">
      <formula>$C$4</formula>
    </cfRule>
  </conditionalFormatting>
  <conditionalFormatting sqref="CN46">
    <cfRule type="cellIs" priority="3803" operator="lessThan" aboveAverage="0" equalAverage="0" bottom="0" percent="0" rank="0" text="" dxfId="0">
      <formula>$C$4</formula>
    </cfRule>
  </conditionalFormatting>
  <conditionalFormatting sqref="CO46">
    <cfRule type="cellIs" priority="3804" operator="lessThan" aboveAverage="0" equalAverage="0" bottom="0" percent="0" rank="0" text="" dxfId="0">
      <formula>$C$4</formula>
    </cfRule>
  </conditionalFormatting>
  <conditionalFormatting sqref="CR46">
    <cfRule type="cellIs" priority="3805" operator="lessThan" aboveAverage="0" equalAverage="0" bottom="0" percent="0" rank="0" text="" dxfId="1">
      <formula>$C$4</formula>
    </cfRule>
    <cfRule type="cellIs" priority="3806" operator="lessThan" aboveAverage="0" equalAverage="0" bottom="0" percent="0" rank="0" text="" dxfId="0">
      <formula>$C$4</formula>
    </cfRule>
  </conditionalFormatting>
  <conditionalFormatting sqref="L47">
    <cfRule type="cellIs" priority="3807" operator="lessThan" aboveAverage="0" equalAverage="0" bottom="0" percent="0" rank="0" text="" dxfId="1">
      <formula>$C$4</formula>
    </cfRule>
    <cfRule type="cellIs" priority="3808" operator="lessThan" aboveAverage="0" equalAverage="0" bottom="0" percent="0" rank="0" text="" dxfId="0">
      <formula>$C$4</formula>
    </cfRule>
  </conditionalFormatting>
  <conditionalFormatting sqref="M47">
    <cfRule type="cellIs" priority="3809" operator="lessThan" aboveAverage="0" equalAverage="0" bottom="0" percent="0" rank="0" text="" dxfId="1">
      <formula>$C$4</formula>
    </cfRule>
    <cfRule type="cellIs" priority="3810" operator="lessThan" aboveAverage="0" equalAverage="0" bottom="0" percent="0" rank="0" text="" dxfId="0">
      <formula>$C$4</formula>
    </cfRule>
  </conditionalFormatting>
  <conditionalFormatting sqref="O47">
    <cfRule type="cellIs" priority="3811" operator="lessThan" aboveAverage="0" equalAverage="0" bottom="0" percent="0" rank="0" text="" dxfId="0">
      <formula>$C$4</formula>
    </cfRule>
  </conditionalFormatting>
  <conditionalFormatting sqref="P47">
    <cfRule type="cellIs" priority="3812" operator="lessThan" aboveAverage="0" equalAverage="0" bottom="0" percent="0" rank="0" text="" dxfId="0">
      <formula>$C$4</formula>
    </cfRule>
  </conditionalFormatting>
  <conditionalFormatting sqref="Q47">
    <cfRule type="cellIs" priority="3813" operator="lessThan" aboveAverage="0" equalAverage="0" bottom="0" percent="0" rank="0" text="" dxfId="0">
      <formula>$C$4</formula>
    </cfRule>
  </conditionalFormatting>
  <conditionalFormatting sqref="R47">
    <cfRule type="cellIs" priority="3814" operator="lessThan" aboveAverage="0" equalAverage="0" bottom="0" percent="0" rank="0" text="" dxfId="0">
      <formula>$C$4</formula>
    </cfRule>
  </conditionalFormatting>
  <conditionalFormatting sqref="S47">
    <cfRule type="cellIs" priority="3815" operator="lessThan" aboveAverage="0" equalAverage="0" bottom="0" percent="0" rank="0" text="" dxfId="0">
      <formula>$C$4</formula>
    </cfRule>
  </conditionalFormatting>
  <conditionalFormatting sqref="T47">
    <cfRule type="cellIs" priority="3816" operator="lessThan" aboveAverage="0" equalAverage="0" bottom="0" percent="0" rank="0" text="" dxfId="0">
      <formula>$C$4</formula>
    </cfRule>
  </conditionalFormatting>
  <conditionalFormatting sqref="U47">
    <cfRule type="cellIs" priority="3817" operator="lessThan" aboveAverage="0" equalAverage="0" bottom="0" percent="0" rank="0" text="" dxfId="0">
      <formula>$C$4</formula>
    </cfRule>
  </conditionalFormatting>
  <conditionalFormatting sqref="V47">
    <cfRule type="cellIs" priority="3818" operator="lessThan" aboveAverage="0" equalAverage="0" bottom="0" percent="0" rank="0" text="" dxfId="0">
      <formula>$C$4</formula>
    </cfRule>
  </conditionalFormatting>
  <conditionalFormatting sqref="W47">
    <cfRule type="cellIs" priority="3819" operator="lessThan" aboveAverage="0" equalAverage="0" bottom="0" percent="0" rank="0" text="" dxfId="0">
      <formula>$C$4</formula>
    </cfRule>
  </conditionalFormatting>
  <conditionalFormatting sqref="X47">
    <cfRule type="cellIs" priority="3820" operator="lessThan" aboveAverage="0" equalAverage="0" bottom="0" percent="0" rank="0" text="" dxfId="0">
      <formula>$C$4</formula>
    </cfRule>
  </conditionalFormatting>
  <conditionalFormatting sqref="Y47">
    <cfRule type="cellIs" priority="3821" operator="lessThan" aboveAverage="0" equalAverage="0" bottom="0" percent="0" rank="0" text="" dxfId="0">
      <formula>$C$4</formula>
    </cfRule>
  </conditionalFormatting>
  <conditionalFormatting sqref="Z47">
    <cfRule type="cellIs" priority="3822" operator="lessThan" aboveAverage="0" equalAverage="0" bottom="0" percent="0" rank="0" text="" dxfId="0">
      <formula>$C$4</formula>
    </cfRule>
  </conditionalFormatting>
  <conditionalFormatting sqref="AA47">
    <cfRule type="cellIs" priority="3823" operator="lessThan" aboveAverage="0" equalAverage="0" bottom="0" percent="0" rank="0" text="" dxfId="0">
      <formula>$C$4</formula>
    </cfRule>
  </conditionalFormatting>
  <conditionalFormatting sqref="AB47">
    <cfRule type="cellIs" priority="3824" operator="lessThan" aboveAverage="0" equalAverage="0" bottom="0" percent="0" rank="0" text="" dxfId="0">
      <formula>$C$4</formula>
    </cfRule>
  </conditionalFormatting>
  <conditionalFormatting sqref="AC47">
    <cfRule type="cellIs" priority="3825" operator="lessThan" aboveAverage="0" equalAverage="0" bottom="0" percent="0" rank="0" text="" dxfId="0">
      <formula>$C$4</formula>
    </cfRule>
  </conditionalFormatting>
  <conditionalFormatting sqref="AD47">
    <cfRule type="cellIs" priority="3826" operator="lessThan" aboveAverage="0" equalAverage="0" bottom="0" percent="0" rank="0" text="" dxfId="0">
      <formula>$C$4</formula>
    </cfRule>
  </conditionalFormatting>
  <conditionalFormatting sqref="AE47">
    <cfRule type="cellIs" priority="3827" operator="lessThan" aboveAverage="0" equalAverage="0" bottom="0" percent="0" rank="0" text="" dxfId="0">
      <formula>$C$4</formula>
    </cfRule>
  </conditionalFormatting>
  <conditionalFormatting sqref="AF47">
    <cfRule type="cellIs" priority="3828" operator="lessThan" aboveAverage="0" equalAverage="0" bottom="0" percent="0" rank="0" text="" dxfId="0">
      <formula>$C$4</formula>
    </cfRule>
  </conditionalFormatting>
  <conditionalFormatting sqref="AG47">
    <cfRule type="cellIs" priority="3829" operator="lessThan" aboveAverage="0" equalAverage="0" bottom="0" percent="0" rank="0" text="" dxfId="0">
      <formula>$C$4</formula>
    </cfRule>
  </conditionalFormatting>
  <conditionalFormatting sqref="AH47">
    <cfRule type="cellIs" priority="3830" operator="lessThan" aboveAverage="0" equalAverage="0" bottom="0" percent="0" rank="0" text="" dxfId="0">
      <formula>$C$4</formula>
    </cfRule>
  </conditionalFormatting>
  <conditionalFormatting sqref="AI47">
    <cfRule type="cellIs" priority="3831" operator="lessThan" aboveAverage="0" equalAverage="0" bottom="0" percent="0" rank="0" text="" dxfId="0">
      <formula>$C$4</formula>
    </cfRule>
  </conditionalFormatting>
  <conditionalFormatting sqref="AJ47">
    <cfRule type="cellIs" priority="3832" operator="lessThan" aboveAverage="0" equalAverage="0" bottom="0" percent="0" rank="0" text="" dxfId="0">
      <formula>$C$4</formula>
    </cfRule>
  </conditionalFormatting>
  <conditionalFormatting sqref="AK47">
    <cfRule type="cellIs" priority="3833" operator="lessThan" aboveAverage="0" equalAverage="0" bottom="0" percent="0" rank="0" text="" dxfId="0">
      <formula>$C$4</formula>
    </cfRule>
  </conditionalFormatting>
  <conditionalFormatting sqref="AL47">
    <cfRule type="cellIs" priority="3834" operator="lessThan" aboveAverage="0" equalAverage="0" bottom="0" percent="0" rank="0" text="" dxfId="0">
      <formula>$C$4</formula>
    </cfRule>
  </conditionalFormatting>
  <conditionalFormatting sqref="AM47">
    <cfRule type="cellIs" priority="3835" operator="lessThan" aboveAverage="0" equalAverage="0" bottom="0" percent="0" rank="0" text="" dxfId="0">
      <formula>$C$4</formula>
    </cfRule>
  </conditionalFormatting>
  <conditionalFormatting sqref="AN47">
    <cfRule type="cellIs" priority="3836" operator="lessThan" aboveAverage="0" equalAverage="0" bottom="0" percent="0" rank="0" text="" dxfId="0">
      <formula>$C$4</formula>
    </cfRule>
  </conditionalFormatting>
  <conditionalFormatting sqref="AO47">
    <cfRule type="cellIs" priority="3837" operator="lessThan" aboveAverage="0" equalAverage="0" bottom="0" percent="0" rank="0" text="" dxfId="0">
      <formula>$C$4</formula>
    </cfRule>
  </conditionalFormatting>
  <conditionalFormatting sqref="AP47">
    <cfRule type="cellIs" priority="3838" operator="lessThan" aboveAverage="0" equalAverage="0" bottom="0" percent="0" rank="0" text="" dxfId="0">
      <formula>$C$4</formula>
    </cfRule>
  </conditionalFormatting>
  <conditionalFormatting sqref="AQ47">
    <cfRule type="cellIs" priority="3839" operator="lessThan" aboveAverage="0" equalAverage="0" bottom="0" percent="0" rank="0" text="" dxfId="0">
      <formula>$C$4</formula>
    </cfRule>
  </conditionalFormatting>
  <conditionalFormatting sqref="AR47">
    <cfRule type="cellIs" priority="3840" operator="lessThan" aboveAverage="0" equalAverage="0" bottom="0" percent="0" rank="0" text="" dxfId="0">
      <formula>$C$4</formula>
    </cfRule>
  </conditionalFormatting>
  <conditionalFormatting sqref="AS47">
    <cfRule type="cellIs" priority="3841" operator="lessThan" aboveAverage="0" equalAverage="0" bottom="0" percent="0" rank="0" text="" dxfId="0">
      <formula>$C$4</formula>
    </cfRule>
  </conditionalFormatting>
  <conditionalFormatting sqref="AT47">
    <cfRule type="cellIs" priority="3842" operator="lessThan" aboveAverage="0" equalAverage="0" bottom="0" percent="0" rank="0" text="" dxfId="0">
      <formula>$C$4</formula>
    </cfRule>
  </conditionalFormatting>
  <conditionalFormatting sqref="AU47">
    <cfRule type="cellIs" priority="3843" operator="lessThan" aboveAverage="0" equalAverage="0" bottom="0" percent="0" rank="0" text="" dxfId="0">
      <formula>$C$4</formula>
    </cfRule>
  </conditionalFormatting>
  <conditionalFormatting sqref="AV47">
    <cfRule type="cellIs" priority="3844" operator="lessThan" aboveAverage="0" equalAverage="0" bottom="0" percent="0" rank="0" text="" dxfId="0">
      <formula>$C$4</formula>
    </cfRule>
  </conditionalFormatting>
  <conditionalFormatting sqref="AW47">
    <cfRule type="cellIs" priority="3845" operator="lessThan" aboveAverage="0" equalAverage="0" bottom="0" percent="0" rank="0" text="" dxfId="0">
      <formula>$C$4</formula>
    </cfRule>
  </conditionalFormatting>
  <conditionalFormatting sqref="AX47">
    <cfRule type="cellIs" priority="3846" operator="lessThan" aboveAverage="0" equalAverage="0" bottom="0" percent="0" rank="0" text="" dxfId="1">
      <formula>$C$4</formula>
    </cfRule>
    <cfRule type="cellIs" priority="3847" operator="lessThan" aboveAverage="0" equalAverage="0" bottom="0" percent="0" rank="0" text="" dxfId="0">
      <formula>$C$4</formula>
    </cfRule>
  </conditionalFormatting>
  <conditionalFormatting sqref="AY47">
    <cfRule type="cellIs" priority="3848" operator="lessThan" aboveAverage="0" equalAverage="0" bottom="0" percent="0" rank="0" text="" dxfId="1">
      <formula>$C$4</formula>
    </cfRule>
    <cfRule type="cellIs" priority="3849" operator="lessThan" aboveAverage="0" equalAverage="0" bottom="0" percent="0" rank="0" text="" dxfId="0">
      <formula>$C$4</formula>
    </cfRule>
  </conditionalFormatting>
  <conditionalFormatting sqref="AZ47">
    <cfRule type="cellIs" priority="3850" operator="lessThan" aboveAverage="0" equalAverage="0" bottom="0" percent="0" rank="0" text="" dxfId="1">
      <formula>$C$4</formula>
    </cfRule>
    <cfRule type="cellIs" priority="3851" operator="lessThan" aboveAverage="0" equalAverage="0" bottom="0" percent="0" rank="0" text="" dxfId="0">
      <formula>$C$4</formula>
    </cfRule>
  </conditionalFormatting>
  <conditionalFormatting sqref="BA47">
    <cfRule type="cellIs" priority="3852" operator="lessThan" aboveAverage="0" equalAverage="0" bottom="0" percent="0" rank="0" text="" dxfId="1">
      <formula>$C$4</formula>
    </cfRule>
    <cfRule type="cellIs" priority="3853" operator="lessThan" aboveAverage="0" equalAverage="0" bottom="0" percent="0" rank="0" text="" dxfId="0">
      <formula>$C$4</formula>
    </cfRule>
  </conditionalFormatting>
  <conditionalFormatting sqref="BB47">
    <cfRule type="cellIs" priority="3854" operator="lessThan" aboveAverage="0" equalAverage="0" bottom="0" percent="0" rank="0" text="" dxfId="1">
      <formula>$C$4</formula>
    </cfRule>
    <cfRule type="cellIs" priority="3855" operator="lessThan" aboveAverage="0" equalAverage="0" bottom="0" percent="0" rank="0" text="" dxfId="0">
      <formula>$C$4</formula>
    </cfRule>
  </conditionalFormatting>
  <conditionalFormatting sqref="BC47">
    <cfRule type="cellIs" priority="3856" operator="lessThan" aboveAverage="0" equalAverage="0" bottom="0" percent="0" rank="0" text="" dxfId="1">
      <formula>$C$4</formula>
    </cfRule>
    <cfRule type="cellIs" priority="3857" operator="lessThan" aboveAverage="0" equalAverage="0" bottom="0" percent="0" rank="0" text="" dxfId="0">
      <formula>$C$4</formula>
    </cfRule>
  </conditionalFormatting>
  <conditionalFormatting sqref="BD47">
    <cfRule type="cellIs" priority="3858" operator="lessThan" aboveAverage="0" equalAverage="0" bottom="0" percent="0" rank="0" text="" dxfId="1">
      <formula>$C$4</formula>
    </cfRule>
    <cfRule type="cellIs" priority="3859" operator="lessThan" aboveAverage="0" equalAverage="0" bottom="0" percent="0" rank="0" text="" dxfId="0">
      <formula>$C$4</formula>
    </cfRule>
  </conditionalFormatting>
  <conditionalFormatting sqref="BE47">
    <cfRule type="cellIs" priority="3860" operator="lessThan" aboveAverage="0" equalAverage="0" bottom="0" percent="0" rank="0" text="" dxfId="1">
      <formula>$C$4</formula>
    </cfRule>
    <cfRule type="cellIs" priority="3861" operator="lessThan" aboveAverage="0" equalAverage="0" bottom="0" percent="0" rank="0" text="" dxfId="0">
      <formula>$C$4</formula>
    </cfRule>
  </conditionalFormatting>
  <conditionalFormatting sqref="BF47">
    <cfRule type="cellIs" priority="3862" operator="lessThan" aboveAverage="0" equalAverage="0" bottom="0" percent="0" rank="0" text="" dxfId="1">
      <formula>$C$4</formula>
    </cfRule>
    <cfRule type="cellIs" priority="3863" operator="lessThan" aboveAverage="0" equalAverage="0" bottom="0" percent="0" rank="0" text="" dxfId="0">
      <formula>$C$4</formula>
    </cfRule>
  </conditionalFormatting>
  <conditionalFormatting sqref="BG47">
    <cfRule type="cellIs" priority="3864" operator="lessThan" aboveAverage="0" equalAverage="0" bottom="0" percent="0" rank="0" text="" dxfId="1">
      <formula>$C$4</formula>
    </cfRule>
    <cfRule type="cellIs" priority="3865" operator="lessThan" aboveAverage="0" equalAverage="0" bottom="0" percent="0" rank="0" text="" dxfId="0">
      <formula>$C$4</formula>
    </cfRule>
  </conditionalFormatting>
  <conditionalFormatting sqref="BH47">
    <cfRule type="cellIs" priority="3866" operator="lessThan" aboveAverage="0" equalAverage="0" bottom="0" percent="0" rank="0" text="" dxfId="1">
      <formula>$C$4</formula>
    </cfRule>
    <cfRule type="cellIs" priority="3867" operator="lessThan" aboveAverage="0" equalAverage="0" bottom="0" percent="0" rank="0" text="" dxfId="0">
      <formula>$C$4</formula>
    </cfRule>
  </conditionalFormatting>
  <conditionalFormatting sqref="BI47">
    <cfRule type="cellIs" priority="3868" operator="lessThan" aboveAverage="0" equalAverage="0" bottom="0" percent="0" rank="0" text="" dxfId="1">
      <formula>$C$4</formula>
    </cfRule>
    <cfRule type="cellIs" priority="3869" operator="lessThan" aboveAverage="0" equalAverage="0" bottom="0" percent="0" rank="0" text="" dxfId="0">
      <formula>$C$4</formula>
    </cfRule>
  </conditionalFormatting>
  <conditionalFormatting sqref="BJ47">
    <cfRule type="cellIs" priority="3870" operator="lessThan" aboveAverage="0" equalAverage="0" bottom="0" percent="0" rank="0" text="" dxfId="1">
      <formula>$C$4</formula>
    </cfRule>
    <cfRule type="cellIs" priority="3871" operator="lessThan" aboveAverage="0" equalAverage="0" bottom="0" percent="0" rank="0" text="" dxfId="0">
      <formula>$C$4</formula>
    </cfRule>
  </conditionalFormatting>
  <conditionalFormatting sqref="BK47">
    <cfRule type="cellIs" priority="3872" operator="lessThan" aboveAverage="0" equalAverage="0" bottom="0" percent="0" rank="0" text="" dxfId="1">
      <formula>$C$4</formula>
    </cfRule>
    <cfRule type="cellIs" priority="3873" operator="lessThan" aboveAverage="0" equalAverage="0" bottom="0" percent="0" rank="0" text="" dxfId="0">
      <formula>$C$4</formula>
    </cfRule>
  </conditionalFormatting>
  <conditionalFormatting sqref="BL47">
    <cfRule type="cellIs" priority="3874" operator="lessThan" aboveAverage="0" equalAverage="0" bottom="0" percent="0" rank="0" text="" dxfId="1">
      <formula>$C$4</formula>
    </cfRule>
    <cfRule type="cellIs" priority="3875" operator="lessThan" aboveAverage="0" equalAverage="0" bottom="0" percent="0" rank="0" text="" dxfId="0">
      <formula>$C$4</formula>
    </cfRule>
  </conditionalFormatting>
  <conditionalFormatting sqref="BM47">
    <cfRule type="cellIs" priority="3876" operator="lessThan" aboveAverage="0" equalAverage="0" bottom="0" percent="0" rank="0" text="" dxfId="1">
      <formula>$C$4</formula>
    </cfRule>
    <cfRule type="cellIs" priority="3877" operator="lessThan" aboveAverage="0" equalAverage="0" bottom="0" percent="0" rank="0" text="" dxfId="0">
      <formula>$C$4</formula>
    </cfRule>
  </conditionalFormatting>
  <conditionalFormatting sqref="BN47">
    <cfRule type="cellIs" priority="3878" operator="lessThan" aboveAverage="0" equalAverage="0" bottom="0" percent="0" rank="0" text="" dxfId="1">
      <formula>$C$4</formula>
    </cfRule>
    <cfRule type="cellIs" priority="3879" operator="lessThan" aboveAverage="0" equalAverage="0" bottom="0" percent="0" rank="0" text="" dxfId="0">
      <formula>$C$4</formula>
    </cfRule>
  </conditionalFormatting>
  <conditionalFormatting sqref="BO47">
    <cfRule type="cellIs" priority="3880" operator="lessThan" aboveAverage="0" equalAverage="0" bottom="0" percent="0" rank="0" text="" dxfId="1">
      <formula>$C$4</formula>
    </cfRule>
    <cfRule type="cellIs" priority="3881" operator="lessThan" aboveAverage="0" equalAverage="0" bottom="0" percent="0" rank="0" text="" dxfId="0">
      <formula>$C$4</formula>
    </cfRule>
  </conditionalFormatting>
  <conditionalFormatting sqref="BP47">
    <cfRule type="cellIs" priority="3882" operator="lessThan" aboveAverage="0" equalAverage="0" bottom="0" percent="0" rank="0" text="" dxfId="1">
      <formula>$C$4</formula>
    </cfRule>
    <cfRule type="cellIs" priority="3883" operator="lessThan" aboveAverage="0" equalAverage="0" bottom="0" percent="0" rank="0" text="" dxfId="0">
      <formula>$C$4</formula>
    </cfRule>
  </conditionalFormatting>
  <conditionalFormatting sqref="BQ47">
    <cfRule type="cellIs" priority="3884" operator="lessThan" aboveAverage="0" equalAverage="0" bottom="0" percent="0" rank="0" text="" dxfId="1">
      <formula>$C$4</formula>
    </cfRule>
    <cfRule type="cellIs" priority="3885" operator="lessThan" aboveAverage="0" equalAverage="0" bottom="0" percent="0" rank="0" text="" dxfId="0">
      <formula>$C$4</formula>
    </cfRule>
  </conditionalFormatting>
  <conditionalFormatting sqref="BR47">
    <cfRule type="cellIs" priority="3886" operator="lessThan" aboveAverage="0" equalAverage="0" bottom="0" percent="0" rank="0" text="" dxfId="0">
      <formula>$C$4</formula>
    </cfRule>
  </conditionalFormatting>
  <conditionalFormatting sqref="BS47">
    <cfRule type="cellIs" priority="3887" operator="lessThan" aboveAverage="0" equalAverage="0" bottom="0" percent="0" rank="0" text="" dxfId="0">
      <formula>$C$4</formula>
    </cfRule>
  </conditionalFormatting>
  <conditionalFormatting sqref="BT47">
    <cfRule type="cellIs" priority="3888" operator="lessThan" aboveAverage="0" equalAverage="0" bottom="0" percent="0" rank="0" text="" dxfId="0">
      <formula>$C$4</formula>
    </cfRule>
  </conditionalFormatting>
  <conditionalFormatting sqref="BU47">
    <cfRule type="cellIs" priority="3889" operator="lessThan" aboveAverage="0" equalAverage="0" bottom="0" percent="0" rank="0" text="" dxfId="0">
      <formula>$C$4</formula>
    </cfRule>
  </conditionalFormatting>
  <conditionalFormatting sqref="BV47">
    <cfRule type="cellIs" priority="3890" operator="lessThan" aboveAverage="0" equalAverage="0" bottom="0" percent="0" rank="0" text="" dxfId="0">
      <formula>$C$4</formula>
    </cfRule>
  </conditionalFormatting>
  <conditionalFormatting sqref="BW47">
    <cfRule type="cellIs" priority="3891" operator="lessThan" aboveAverage="0" equalAverage="0" bottom="0" percent="0" rank="0" text="" dxfId="0">
      <formula>$C$4</formula>
    </cfRule>
  </conditionalFormatting>
  <conditionalFormatting sqref="BX47">
    <cfRule type="cellIs" priority="3892" operator="lessThan" aboveAverage="0" equalAverage="0" bottom="0" percent="0" rank="0" text="" dxfId="0">
      <formula>$C$4</formula>
    </cfRule>
  </conditionalFormatting>
  <conditionalFormatting sqref="BY47">
    <cfRule type="cellIs" priority="3893" operator="lessThan" aboveAverage="0" equalAverage="0" bottom="0" percent="0" rank="0" text="" dxfId="0">
      <formula>$C$4</formula>
    </cfRule>
  </conditionalFormatting>
  <conditionalFormatting sqref="BZ47">
    <cfRule type="cellIs" priority="3894" operator="lessThan" aboveAverage="0" equalAverage="0" bottom="0" percent="0" rank="0" text="" dxfId="0">
      <formula>$C$4</formula>
    </cfRule>
  </conditionalFormatting>
  <conditionalFormatting sqref="CA47">
    <cfRule type="cellIs" priority="3895" operator="lessThan" aboveAverage="0" equalAverage="0" bottom="0" percent="0" rank="0" text="" dxfId="0">
      <formula>$C$4</formula>
    </cfRule>
  </conditionalFormatting>
  <conditionalFormatting sqref="CB47">
    <cfRule type="cellIs" priority="3896" operator="lessThan" aboveAverage="0" equalAverage="0" bottom="0" percent="0" rank="0" text="" dxfId="0">
      <formula>$C$4</formula>
    </cfRule>
  </conditionalFormatting>
  <conditionalFormatting sqref="CC47">
    <cfRule type="cellIs" priority="3897" operator="lessThan" aboveAverage="0" equalAverage="0" bottom="0" percent="0" rank="0" text="" dxfId="0">
      <formula>$C$4</formula>
    </cfRule>
  </conditionalFormatting>
  <conditionalFormatting sqref="CD47">
    <cfRule type="cellIs" priority="3898" operator="lessThan" aboveAverage="0" equalAverage="0" bottom="0" percent="0" rank="0" text="" dxfId="0">
      <formula>$C$4</formula>
    </cfRule>
  </conditionalFormatting>
  <conditionalFormatting sqref="CE47">
    <cfRule type="cellIs" priority="3899" operator="lessThan" aboveAverage="0" equalAverage="0" bottom="0" percent="0" rank="0" text="" dxfId="0">
      <formula>$C$4</formula>
    </cfRule>
  </conditionalFormatting>
  <conditionalFormatting sqref="CF47">
    <cfRule type="cellIs" priority="3900" operator="lessThan" aboveAverage="0" equalAverage="0" bottom="0" percent="0" rank="0" text="" dxfId="0">
      <formula>$C$4</formula>
    </cfRule>
  </conditionalFormatting>
  <conditionalFormatting sqref="CG47">
    <cfRule type="cellIs" priority="3901" operator="lessThan" aboveAverage="0" equalAverage="0" bottom="0" percent="0" rank="0" text="" dxfId="0">
      <formula>$C$4</formula>
    </cfRule>
  </conditionalFormatting>
  <conditionalFormatting sqref="CH47">
    <cfRule type="cellIs" priority="3902" operator="lessThan" aboveAverage="0" equalAverage="0" bottom="0" percent="0" rank="0" text="" dxfId="1">
      <formula>$C$4</formula>
    </cfRule>
    <cfRule type="cellIs" priority="3903" operator="lessThan" aboveAverage="0" equalAverage="0" bottom="0" percent="0" rank="0" text="" dxfId="0">
      <formula>$C$4</formula>
    </cfRule>
  </conditionalFormatting>
  <conditionalFormatting sqref="CI47">
    <cfRule type="cellIs" priority="3904" operator="lessThan" aboveAverage="0" equalAverage="0" bottom="0" percent="0" rank="0" text="" dxfId="1">
      <formula>$C$4</formula>
    </cfRule>
    <cfRule type="cellIs" priority="3905" operator="lessThan" aboveAverage="0" equalAverage="0" bottom="0" percent="0" rank="0" text="" dxfId="0">
      <formula>$C$4</formula>
    </cfRule>
  </conditionalFormatting>
  <conditionalFormatting sqref="CJ47">
    <cfRule type="cellIs" priority="3906" operator="lessThan" aboveAverage="0" equalAverage="0" bottom="0" percent="0" rank="0" text="" dxfId="1">
      <formula>$C$4</formula>
    </cfRule>
    <cfRule type="cellIs" priority="3907" operator="lessThan" aboveAverage="0" equalAverage="0" bottom="0" percent="0" rank="0" text="" dxfId="0">
      <formula>$C$4</formula>
    </cfRule>
  </conditionalFormatting>
  <conditionalFormatting sqref="CK47">
    <cfRule type="cellIs" priority="3908" operator="lessThan" aboveAverage="0" equalAverage="0" bottom="0" percent="0" rank="0" text="" dxfId="1">
      <formula>$C$4</formula>
    </cfRule>
    <cfRule type="cellIs" priority="3909" operator="lessThan" aboveAverage="0" equalAverage="0" bottom="0" percent="0" rank="0" text="" dxfId="0">
      <formula>$C$4</formula>
    </cfRule>
  </conditionalFormatting>
  <conditionalFormatting sqref="CL47">
    <cfRule type="cellIs" priority="3910" operator="lessThan" aboveAverage="0" equalAverage="0" bottom="0" percent="0" rank="0" text="" dxfId="1">
      <formula>$C$4</formula>
    </cfRule>
    <cfRule type="cellIs" priority="3911" operator="lessThan" aboveAverage="0" equalAverage="0" bottom="0" percent="0" rank="0" text="" dxfId="0">
      <formula>$C$4</formula>
    </cfRule>
  </conditionalFormatting>
  <conditionalFormatting sqref="CM47">
    <cfRule type="cellIs" priority="3912" operator="lessThan" aboveAverage="0" equalAverage="0" bottom="0" percent="0" rank="0" text="" dxfId="0">
      <formula>$C$4</formula>
    </cfRule>
  </conditionalFormatting>
  <conditionalFormatting sqref="CN47">
    <cfRule type="cellIs" priority="3913" operator="lessThan" aboveAverage="0" equalAverage="0" bottom="0" percent="0" rank="0" text="" dxfId="0">
      <formula>$C$4</formula>
    </cfRule>
  </conditionalFormatting>
  <conditionalFormatting sqref="CO47">
    <cfRule type="cellIs" priority="3914" operator="lessThan" aboveAverage="0" equalAverage="0" bottom="0" percent="0" rank="0" text="" dxfId="0">
      <formula>$C$4</formula>
    </cfRule>
  </conditionalFormatting>
  <conditionalFormatting sqref="CP47">
    <cfRule type="cellIs" priority="3915" operator="lessThan" aboveAverage="0" equalAverage="0" bottom="0" percent="0" rank="0" text="" dxfId="1">
      <formula>$C$4</formula>
    </cfRule>
    <cfRule type="cellIs" priority="3916" operator="lessThan" aboveAverage="0" equalAverage="0" bottom="0" percent="0" rank="0" text="" dxfId="0">
      <formula>$C$4</formula>
    </cfRule>
  </conditionalFormatting>
  <conditionalFormatting sqref="CR47">
    <cfRule type="cellIs" priority="3917" operator="lessThan" aboveAverage="0" equalAverage="0" bottom="0" percent="0" rank="0" text="" dxfId="1">
      <formula>$C$4</formula>
    </cfRule>
    <cfRule type="cellIs" priority="3918" operator="lessThan" aboveAverage="0" equalAverage="0" bottom="0" percent="0" rank="0" text="" dxfId="0">
      <formula>$C$4</formula>
    </cfRule>
  </conditionalFormatting>
  <conditionalFormatting sqref="CS47">
    <cfRule type="cellIs" priority="3919" operator="lessThan" aboveAverage="0" equalAverage="0" bottom="0" percent="0" rank="0" text="" dxfId="1">
      <formula>$C$4</formula>
    </cfRule>
    <cfRule type="cellIs" priority="3920" operator="lessThan" aboveAverage="0" equalAverage="0" bottom="0" percent="0" rank="0" text="" dxfId="0">
      <formula>$C$4</formula>
    </cfRule>
  </conditionalFormatting>
  <conditionalFormatting sqref="L48">
    <cfRule type="cellIs" priority="3921" operator="lessThan" aboveAverage="0" equalAverage="0" bottom="0" percent="0" rank="0" text="" dxfId="1">
      <formula>$C$4</formula>
    </cfRule>
    <cfRule type="cellIs" priority="3922" operator="lessThan" aboveAverage="0" equalAverage="0" bottom="0" percent="0" rank="0" text="" dxfId="0">
      <formula>$C$4</formula>
    </cfRule>
  </conditionalFormatting>
  <conditionalFormatting sqref="M48">
    <cfRule type="cellIs" priority="3923" operator="lessThan" aboveAverage="0" equalAverage="0" bottom="0" percent="0" rank="0" text="" dxfId="1">
      <formula>$C$4</formula>
    </cfRule>
    <cfRule type="cellIs" priority="3924" operator="lessThan" aboveAverage="0" equalAverage="0" bottom="0" percent="0" rank="0" text="" dxfId="0">
      <formula>$C$4</formula>
    </cfRule>
  </conditionalFormatting>
  <conditionalFormatting sqref="O48">
    <cfRule type="cellIs" priority="3925" operator="lessThan" aboveAverage="0" equalAverage="0" bottom="0" percent="0" rank="0" text="" dxfId="0">
      <formula>$C$4</formula>
    </cfRule>
  </conditionalFormatting>
  <conditionalFormatting sqref="P48">
    <cfRule type="cellIs" priority="3926" operator="lessThan" aboveAverage="0" equalAverage="0" bottom="0" percent="0" rank="0" text="" dxfId="0">
      <formula>$C$4</formula>
    </cfRule>
  </conditionalFormatting>
  <conditionalFormatting sqref="Q48">
    <cfRule type="cellIs" priority="3927" operator="lessThan" aboveAverage="0" equalAverage="0" bottom="0" percent="0" rank="0" text="" dxfId="0">
      <formula>$C$4</formula>
    </cfRule>
  </conditionalFormatting>
  <conditionalFormatting sqref="R48">
    <cfRule type="cellIs" priority="3928" operator="lessThan" aboveAverage="0" equalAverage="0" bottom="0" percent="0" rank="0" text="" dxfId="0">
      <formula>$C$4</formula>
    </cfRule>
  </conditionalFormatting>
  <conditionalFormatting sqref="S48">
    <cfRule type="cellIs" priority="3929" operator="lessThan" aboveAverage="0" equalAverage="0" bottom="0" percent="0" rank="0" text="" dxfId="0">
      <formula>$C$4</formula>
    </cfRule>
  </conditionalFormatting>
  <conditionalFormatting sqref="T48">
    <cfRule type="cellIs" priority="3930" operator="lessThan" aboveAverage="0" equalAverage="0" bottom="0" percent="0" rank="0" text="" dxfId="0">
      <formula>$C$4</formula>
    </cfRule>
  </conditionalFormatting>
  <conditionalFormatting sqref="U48">
    <cfRule type="cellIs" priority="3931" operator="lessThan" aboveAverage="0" equalAverage="0" bottom="0" percent="0" rank="0" text="" dxfId="0">
      <formula>$C$4</formula>
    </cfRule>
  </conditionalFormatting>
  <conditionalFormatting sqref="V48">
    <cfRule type="cellIs" priority="3932" operator="lessThan" aboveAverage="0" equalAverage="0" bottom="0" percent="0" rank="0" text="" dxfId="0">
      <formula>$C$4</formula>
    </cfRule>
  </conditionalFormatting>
  <conditionalFormatting sqref="W48">
    <cfRule type="cellIs" priority="3933" operator="lessThan" aboveAverage="0" equalAverage="0" bottom="0" percent="0" rank="0" text="" dxfId="0">
      <formula>$C$4</formula>
    </cfRule>
  </conditionalFormatting>
  <conditionalFormatting sqref="X48">
    <cfRule type="cellIs" priority="3934" operator="lessThan" aboveAverage="0" equalAverage="0" bottom="0" percent="0" rank="0" text="" dxfId="0">
      <formula>$C$4</formula>
    </cfRule>
  </conditionalFormatting>
  <conditionalFormatting sqref="Y48">
    <cfRule type="cellIs" priority="3935" operator="lessThan" aboveAverage="0" equalAverage="0" bottom="0" percent="0" rank="0" text="" dxfId="0">
      <formula>$C$4</formula>
    </cfRule>
  </conditionalFormatting>
  <conditionalFormatting sqref="Z48">
    <cfRule type="cellIs" priority="3936" operator="lessThan" aboveAverage="0" equalAverage="0" bottom="0" percent="0" rank="0" text="" dxfId="0">
      <formula>$C$4</formula>
    </cfRule>
  </conditionalFormatting>
  <conditionalFormatting sqref="AA48">
    <cfRule type="cellIs" priority="3937" operator="lessThan" aboveAverage="0" equalAverage="0" bottom="0" percent="0" rank="0" text="" dxfId="0">
      <formula>$C$4</formula>
    </cfRule>
  </conditionalFormatting>
  <conditionalFormatting sqref="AB48">
    <cfRule type="cellIs" priority="3938" operator="lessThan" aboveAverage="0" equalAverage="0" bottom="0" percent="0" rank="0" text="" dxfId="0">
      <formula>$C$4</formula>
    </cfRule>
  </conditionalFormatting>
  <conditionalFormatting sqref="AC48">
    <cfRule type="cellIs" priority="3939" operator="lessThan" aboveAverage="0" equalAverage="0" bottom="0" percent="0" rank="0" text="" dxfId="0">
      <formula>$C$4</formula>
    </cfRule>
  </conditionalFormatting>
  <conditionalFormatting sqref="AD48">
    <cfRule type="cellIs" priority="3940" operator="lessThan" aboveAverage="0" equalAverage="0" bottom="0" percent="0" rank="0" text="" dxfId="0">
      <formula>$C$4</formula>
    </cfRule>
  </conditionalFormatting>
  <conditionalFormatting sqref="AE48">
    <cfRule type="cellIs" priority="3941" operator="lessThan" aboveAverage="0" equalAverage="0" bottom="0" percent="0" rank="0" text="" dxfId="0">
      <formula>$C$4</formula>
    </cfRule>
  </conditionalFormatting>
  <conditionalFormatting sqref="AF48">
    <cfRule type="cellIs" priority="3942" operator="lessThan" aboveAverage="0" equalAverage="0" bottom="0" percent="0" rank="0" text="" dxfId="0">
      <formula>$C$4</formula>
    </cfRule>
  </conditionalFormatting>
  <conditionalFormatting sqref="AG48">
    <cfRule type="cellIs" priority="3943" operator="lessThan" aboveAverage="0" equalAverage="0" bottom="0" percent="0" rank="0" text="" dxfId="0">
      <formula>$C$4</formula>
    </cfRule>
  </conditionalFormatting>
  <conditionalFormatting sqref="AH48">
    <cfRule type="cellIs" priority="3944" operator="lessThan" aboveAverage="0" equalAverage="0" bottom="0" percent="0" rank="0" text="" dxfId="0">
      <formula>$C$4</formula>
    </cfRule>
  </conditionalFormatting>
  <conditionalFormatting sqref="AI48">
    <cfRule type="cellIs" priority="3945" operator="lessThan" aboveAverage="0" equalAverage="0" bottom="0" percent="0" rank="0" text="" dxfId="0">
      <formula>$C$4</formula>
    </cfRule>
  </conditionalFormatting>
  <conditionalFormatting sqref="AJ48">
    <cfRule type="cellIs" priority="3946" operator="lessThan" aboveAverage="0" equalAverage="0" bottom="0" percent="0" rank="0" text="" dxfId="0">
      <formula>$C$4</formula>
    </cfRule>
  </conditionalFormatting>
  <conditionalFormatting sqref="AK48">
    <cfRule type="cellIs" priority="3947" operator="lessThan" aboveAverage="0" equalAverage="0" bottom="0" percent="0" rank="0" text="" dxfId="0">
      <formula>$C$4</formula>
    </cfRule>
  </conditionalFormatting>
  <conditionalFormatting sqref="AL48">
    <cfRule type="cellIs" priority="3948" operator="lessThan" aboveAverage="0" equalAverage="0" bottom="0" percent="0" rank="0" text="" dxfId="0">
      <formula>$C$4</formula>
    </cfRule>
  </conditionalFormatting>
  <conditionalFormatting sqref="AM48">
    <cfRule type="cellIs" priority="3949" operator="lessThan" aboveAverage="0" equalAverage="0" bottom="0" percent="0" rank="0" text="" dxfId="0">
      <formula>$C$4</formula>
    </cfRule>
  </conditionalFormatting>
  <conditionalFormatting sqref="AN48">
    <cfRule type="cellIs" priority="3950" operator="lessThan" aboveAverage="0" equalAverage="0" bottom="0" percent="0" rank="0" text="" dxfId="0">
      <formula>$C$4</formula>
    </cfRule>
  </conditionalFormatting>
  <conditionalFormatting sqref="AO48">
    <cfRule type="cellIs" priority="3951" operator="lessThan" aboveAverage="0" equalAverage="0" bottom="0" percent="0" rank="0" text="" dxfId="0">
      <formula>$C$4</formula>
    </cfRule>
  </conditionalFormatting>
  <conditionalFormatting sqref="AP48">
    <cfRule type="cellIs" priority="3952" operator="lessThan" aboveAverage="0" equalAverage="0" bottom="0" percent="0" rank="0" text="" dxfId="0">
      <formula>$C$4</formula>
    </cfRule>
  </conditionalFormatting>
  <conditionalFormatting sqref="AQ48">
    <cfRule type="cellIs" priority="3953" operator="lessThan" aboveAverage="0" equalAverage="0" bottom="0" percent="0" rank="0" text="" dxfId="0">
      <formula>$C$4</formula>
    </cfRule>
  </conditionalFormatting>
  <conditionalFormatting sqref="AR48">
    <cfRule type="cellIs" priority="3954" operator="lessThan" aboveAverage="0" equalAverage="0" bottom="0" percent="0" rank="0" text="" dxfId="0">
      <formula>$C$4</formula>
    </cfRule>
  </conditionalFormatting>
  <conditionalFormatting sqref="AS48">
    <cfRule type="cellIs" priority="3955" operator="lessThan" aboveAverage="0" equalAverage="0" bottom="0" percent="0" rank="0" text="" dxfId="0">
      <formula>$C$4</formula>
    </cfRule>
  </conditionalFormatting>
  <conditionalFormatting sqref="AT48">
    <cfRule type="cellIs" priority="3956" operator="lessThan" aboveAverage="0" equalAverage="0" bottom="0" percent="0" rank="0" text="" dxfId="0">
      <formula>$C$4</formula>
    </cfRule>
  </conditionalFormatting>
  <conditionalFormatting sqref="AU48">
    <cfRule type="cellIs" priority="3957" operator="lessThan" aboveAverage="0" equalAverage="0" bottom="0" percent="0" rank="0" text="" dxfId="0">
      <formula>$C$4</formula>
    </cfRule>
  </conditionalFormatting>
  <conditionalFormatting sqref="AV48">
    <cfRule type="cellIs" priority="3958" operator="lessThan" aboveAverage="0" equalAverage="0" bottom="0" percent="0" rank="0" text="" dxfId="0">
      <formula>$C$4</formula>
    </cfRule>
  </conditionalFormatting>
  <conditionalFormatting sqref="AW48">
    <cfRule type="cellIs" priority="3959" operator="lessThan" aboveAverage="0" equalAverage="0" bottom="0" percent="0" rank="0" text="" dxfId="0">
      <formula>$C$4</formula>
    </cfRule>
  </conditionalFormatting>
  <conditionalFormatting sqref="AX48">
    <cfRule type="cellIs" priority="3960" operator="lessThan" aboveAverage="0" equalAverage="0" bottom="0" percent="0" rank="0" text="" dxfId="1">
      <formula>$C$4</formula>
    </cfRule>
    <cfRule type="cellIs" priority="3961" operator="lessThan" aboveAverage="0" equalAverage="0" bottom="0" percent="0" rank="0" text="" dxfId="0">
      <formula>$C$4</formula>
    </cfRule>
  </conditionalFormatting>
  <conditionalFormatting sqref="AY48">
    <cfRule type="cellIs" priority="3962" operator="lessThan" aboveAverage="0" equalAverage="0" bottom="0" percent="0" rank="0" text="" dxfId="1">
      <formula>$C$4</formula>
    </cfRule>
    <cfRule type="cellIs" priority="3963" operator="lessThan" aboveAverage="0" equalAverage="0" bottom="0" percent="0" rank="0" text="" dxfId="0">
      <formula>$C$4</formula>
    </cfRule>
  </conditionalFormatting>
  <conditionalFormatting sqref="AZ48">
    <cfRule type="cellIs" priority="3964" operator="lessThan" aboveAverage="0" equalAverage="0" bottom="0" percent="0" rank="0" text="" dxfId="1">
      <formula>$C$4</formula>
    </cfRule>
    <cfRule type="cellIs" priority="3965" operator="lessThan" aboveAverage="0" equalAverage="0" bottom="0" percent="0" rank="0" text="" dxfId="0">
      <formula>$C$4</formula>
    </cfRule>
  </conditionalFormatting>
  <conditionalFormatting sqref="BA48">
    <cfRule type="cellIs" priority="3966" operator="lessThan" aboveAverage="0" equalAverage="0" bottom="0" percent="0" rank="0" text="" dxfId="1">
      <formula>$C$4</formula>
    </cfRule>
    <cfRule type="cellIs" priority="3967" operator="lessThan" aboveAverage="0" equalAverage="0" bottom="0" percent="0" rank="0" text="" dxfId="0">
      <formula>$C$4</formula>
    </cfRule>
  </conditionalFormatting>
  <conditionalFormatting sqref="BB48">
    <cfRule type="cellIs" priority="3968" operator="lessThan" aboveAverage="0" equalAverage="0" bottom="0" percent="0" rank="0" text="" dxfId="1">
      <formula>$C$4</formula>
    </cfRule>
    <cfRule type="cellIs" priority="3969" operator="lessThan" aboveAverage="0" equalAverage="0" bottom="0" percent="0" rank="0" text="" dxfId="0">
      <formula>$C$4</formula>
    </cfRule>
  </conditionalFormatting>
  <conditionalFormatting sqref="BC48">
    <cfRule type="cellIs" priority="3970" operator="lessThan" aboveAverage="0" equalAverage="0" bottom="0" percent="0" rank="0" text="" dxfId="1">
      <formula>$C$4</formula>
    </cfRule>
    <cfRule type="cellIs" priority="3971" operator="lessThan" aboveAverage="0" equalAverage="0" bottom="0" percent="0" rank="0" text="" dxfId="0">
      <formula>$C$4</formula>
    </cfRule>
  </conditionalFormatting>
  <conditionalFormatting sqref="BD48">
    <cfRule type="cellIs" priority="3972" operator="lessThan" aboveAverage="0" equalAverage="0" bottom="0" percent="0" rank="0" text="" dxfId="1">
      <formula>$C$4</formula>
    </cfRule>
    <cfRule type="cellIs" priority="3973" operator="lessThan" aboveAverage="0" equalAverage="0" bottom="0" percent="0" rank="0" text="" dxfId="0">
      <formula>$C$4</formula>
    </cfRule>
  </conditionalFormatting>
  <conditionalFormatting sqref="BE48">
    <cfRule type="cellIs" priority="3974" operator="lessThan" aboveAverage="0" equalAverage="0" bottom="0" percent="0" rank="0" text="" dxfId="1">
      <formula>$C$4</formula>
    </cfRule>
    <cfRule type="cellIs" priority="3975" operator="lessThan" aboveAverage="0" equalAverage="0" bottom="0" percent="0" rank="0" text="" dxfId="0">
      <formula>$C$4</formula>
    </cfRule>
  </conditionalFormatting>
  <conditionalFormatting sqref="BF48">
    <cfRule type="cellIs" priority="3976" operator="lessThan" aboveAverage="0" equalAverage="0" bottom="0" percent="0" rank="0" text="" dxfId="1">
      <formula>$C$4</formula>
    </cfRule>
    <cfRule type="cellIs" priority="3977" operator="lessThan" aboveAverage="0" equalAverage="0" bottom="0" percent="0" rank="0" text="" dxfId="0">
      <formula>$C$4</formula>
    </cfRule>
  </conditionalFormatting>
  <conditionalFormatting sqref="BG48">
    <cfRule type="cellIs" priority="3978" operator="lessThan" aboveAverage="0" equalAverage="0" bottom="0" percent="0" rank="0" text="" dxfId="1">
      <formula>$C$4</formula>
    </cfRule>
    <cfRule type="cellIs" priority="3979" operator="lessThan" aboveAverage="0" equalAverage="0" bottom="0" percent="0" rank="0" text="" dxfId="0">
      <formula>$C$4</formula>
    </cfRule>
  </conditionalFormatting>
  <conditionalFormatting sqref="BH48">
    <cfRule type="cellIs" priority="3980" operator="lessThan" aboveAverage="0" equalAverage="0" bottom="0" percent="0" rank="0" text="" dxfId="1">
      <formula>$C$4</formula>
    </cfRule>
    <cfRule type="cellIs" priority="3981" operator="lessThan" aboveAverage="0" equalAverage="0" bottom="0" percent="0" rank="0" text="" dxfId="0">
      <formula>$C$4</formula>
    </cfRule>
  </conditionalFormatting>
  <conditionalFormatting sqref="BI48">
    <cfRule type="cellIs" priority="3982" operator="lessThan" aboveAverage="0" equalAverage="0" bottom="0" percent="0" rank="0" text="" dxfId="1">
      <formula>$C$4</formula>
    </cfRule>
    <cfRule type="cellIs" priority="3983" operator="lessThan" aboveAverage="0" equalAverage="0" bottom="0" percent="0" rank="0" text="" dxfId="0">
      <formula>$C$4</formula>
    </cfRule>
  </conditionalFormatting>
  <conditionalFormatting sqref="BJ48">
    <cfRule type="cellIs" priority="3984" operator="lessThan" aboveAverage="0" equalAverage="0" bottom="0" percent="0" rank="0" text="" dxfId="1">
      <formula>$C$4</formula>
    </cfRule>
    <cfRule type="cellIs" priority="3985" operator="lessThan" aboveAverage="0" equalAverage="0" bottom="0" percent="0" rank="0" text="" dxfId="0">
      <formula>$C$4</formula>
    </cfRule>
  </conditionalFormatting>
  <conditionalFormatting sqref="BK48">
    <cfRule type="cellIs" priority="3986" operator="lessThan" aboveAverage="0" equalAverage="0" bottom="0" percent="0" rank="0" text="" dxfId="1">
      <formula>$C$4</formula>
    </cfRule>
    <cfRule type="cellIs" priority="3987" operator="lessThan" aboveAverage="0" equalAverage="0" bottom="0" percent="0" rank="0" text="" dxfId="0">
      <formula>$C$4</formula>
    </cfRule>
  </conditionalFormatting>
  <conditionalFormatting sqref="BL48">
    <cfRule type="cellIs" priority="3988" operator="lessThan" aboveAverage="0" equalAverage="0" bottom="0" percent="0" rank="0" text="" dxfId="1">
      <formula>$C$4</formula>
    </cfRule>
    <cfRule type="cellIs" priority="3989" operator="lessThan" aboveAverage="0" equalAverage="0" bottom="0" percent="0" rank="0" text="" dxfId="0">
      <formula>$C$4</formula>
    </cfRule>
  </conditionalFormatting>
  <conditionalFormatting sqref="BM48">
    <cfRule type="cellIs" priority="3990" operator="lessThan" aboveAverage="0" equalAverage="0" bottom="0" percent="0" rank="0" text="" dxfId="1">
      <formula>$C$4</formula>
    </cfRule>
    <cfRule type="cellIs" priority="3991" operator="lessThan" aboveAverage="0" equalAverage="0" bottom="0" percent="0" rank="0" text="" dxfId="0">
      <formula>$C$4</formula>
    </cfRule>
  </conditionalFormatting>
  <conditionalFormatting sqref="BN48">
    <cfRule type="cellIs" priority="3992" operator="lessThan" aboveAverage="0" equalAverage="0" bottom="0" percent="0" rank="0" text="" dxfId="1">
      <formula>$C$4</formula>
    </cfRule>
    <cfRule type="cellIs" priority="3993" operator="lessThan" aboveAverage="0" equalAverage="0" bottom="0" percent="0" rank="0" text="" dxfId="0">
      <formula>$C$4</formula>
    </cfRule>
  </conditionalFormatting>
  <conditionalFormatting sqref="BO48">
    <cfRule type="cellIs" priority="3994" operator="lessThan" aboveAverage="0" equalAverage="0" bottom="0" percent="0" rank="0" text="" dxfId="1">
      <formula>$C$4</formula>
    </cfRule>
    <cfRule type="cellIs" priority="3995" operator="lessThan" aboveAverage="0" equalAverage="0" bottom="0" percent="0" rank="0" text="" dxfId="0">
      <formula>$C$4</formula>
    </cfRule>
  </conditionalFormatting>
  <conditionalFormatting sqref="BP48">
    <cfRule type="cellIs" priority="3996" operator="lessThan" aboveAverage="0" equalAverage="0" bottom="0" percent="0" rank="0" text="" dxfId="1">
      <formula>$C$4</formula>
    </cfRule>
    <cfRule type="cellIs" priority="3997" operator="lessThan" aboveAverage="0" equalAverage="0" bottom="0" percent="0" rank="0" text="" dxfId="0">
      <formula>$C$4</formula>
    </cfRule>
  </conditionalFormatting>
  <conditionalFormatting sqref="BQ48">
    <cfRule type="cellIs" priority="3998" operator="lessThan" aboveAverage="0" equalAverage="0" bottom="0" percent="0" rank="0" text="" dxfId="1">
      <formula>$C$4</formula>
    </cfRule>
    <cfRule type="cellIs" priority="3999" operator="lessThan" aboveAverage="0" equalAverage="0" bottom="0" percent="0" rank="0" text="" dxfId="0">
      <formula>$C$4</formula>
    </cfRule>
  </conditionalFormatting>
  <conditionalFormatting sqref="BR48">
    <cfRule type="cellIs" priority="4000" operator="lessThan" aboveAverage="0" equalAverage="0" bottom="0" percent="0" rank="0" text="" dxfId="0">
      <formula>$C$4</formula>
    </cfRule>
  </conditionalFormatting>
  <conditionalFormatting sqref="BS48">
    <cfRule type="cellIs" priority="4001" operator="lessThan" aboveAverage="0" equalAverage="0" bottom="0" percent="0" rank="0" text="" dxfId="0">
      <formula>$C$4</formula>
    </cfRule>
  </conditionalFormatting>
  <conditionalFormatting sqref="BT48">
    <cfRule type="cellIs" priority="4002" operator="lessThan" aboveAverage="0" equalAverage="0" bottom="0" percent="0" rank="0" text="" dxfId="0">
      <formula>$C$4</formula>
    </cfRule>
  </conditionalFormatting>
  <conditionalFormatting sqref="BU48">
    <cfRule type="cellIs" priority="4003" operator="lessThan" aboveAverage="0" equalAverage="0" bottom="0" percent="0" rank="0" text="" dxfId="0">
      <formula>$C$4</formula>
    </cfRule>
  </conditionalFormatting>
  <conditionalFormatting sqref="BV48">
    <cfRule type="cellIs" priority="4004" operator="lessThan" aboveAverage="0" equalAverage="0" bottom="0" percent="0" rank="0" text="" dxfId="0">
      <formula>$C$4</formula>
    </cfRule>
  </conditionalFormatting>
  <conditionalFormatting sqref="BW48">
    <cfRule type="cellIs" priority="4005" operator="lessThan" aboveAverage="0" equalAverage="0" bottom="0" percent="0" rank="0" text="" dxfId="0">
      <formula>$C$4</formula>
    </cfRule>
  </conditionalFormatting>
  <conditionalFormatting sqref="BX48">
    <cfRule type="cellIs" priority="4006" operator="lessThan" aboveAverage="0" equalAverage="0" bottom="0" percent="0" rank="0" text="" dxfId="0">
      <formula>$C$4</formula>
    </cfRule>
  </conditionalFormatting>
  <conditionalFormatting sqref="BY48">
    <cfRule type="cellIs" priority="4007" operator="lessThan" aboveAverage="0" equalAverage="0" bottom="0" percent="0" rank="0" text="" dxfId="0">
      <formula>$C$4</formula>
    </cfRule>
  </conditionalFormatting>
  <conditionalFormatting sqref="BZ48">
    <cfRule type="cellIs" priority="4008" operator="lessThan" aboveAverage="0" equalAverage="0" bottom="0" percent="0" rank="0" text="" dxfId="0">
      <formula>$C$4</formula>
    </cfRule>
  </conditionalFormatting>
  <conditionalFormatting sqref="CA48">
    <cfRule type="cellIs" priority="4009" operator="lessThan" aboveAverage="0" equalAverage="0" bottom="0" percent="0" rank="0" text="" dxfId="0">
      <formula>$C$4</formula>
    </cfRule>
  </conditionalFormatting>
  <conditionalFormatting sqref="CB48">
    <cfRule type="cellIs" priority="4010" operator="lessThan" aboveAverage="0" equalAverage="0" bottom="0" percent="0" rank="0" text="" dxfId="0">
      <formula>$C$4</formula>
    </cfRule>
  </conditionalFormatting>
  <conditionalFormatting sqref="CC48">
    <cfRule type="cellIs" priority="4011" operator="lessThan" aboveAverage="0" equalAverage="0" bottom="0" percent="0" rank="0" text="" dxfId="0">
      <formula>$C$4</formula>
    </cfRule>
  </conditionalFormatting>
  <conditionalFormatting sqref="CD48">
    <cfRule type="cellIs" priority="4012" operator="lessThan" aboveAverage="0" equalAverage="0" bottom="0" percent="0" rank="0" text="" dxfId="0">
      <formula>$C$4</formula>
    </cfRule>
  </conditionalFormatting>
  <conditionalFormatting sqref="CE48">
    <cfRule type="cellIs" priority="4013" operator="lessThan" aboveAverage="0" equalAverage="0" bottom="0" percent="0" rank="0" text="" dxfId="0">
      <formula>$C$4</formula>
    </cfRule>
  </conditionalFormatting>
  <conditionalFormatting sqref="CF48">
    <cfRule type="cellIs" priority="4014" operator="lessThan" aboveAverage="0" equalAverage="0" bottom="0" percent="0" rank="0" text="" dxfId="0">
      <formula>$C$4</formula>
    </cfRule>
  </conditionalFormatting>
  <conditionalFormatting sqref="CG48">
    <cfRule type="cellIs" priority="4015" operator="lessThan" aboveAverage="0" equalAverage="0" bottom="0" percent="0" rank="0" text="" dxfId="0">
      <formula>$C$4</formula>
    </cfRule>
  </conditionalFormatting>
  <conditionalFormatting sqref="CH48">
    <cfRule type="cellIs" priority="4016" operator="lessThan" aboveAverage="0" equalAverage="0" bottom="0" percent="0" rank="0" text="" dxfId="1">
      <formula>$C$4</formula>
    </cfRule>
    <cfRule type="cellIs" priority="4017" operator="lessThan" aboveAverage="0" equalAverage="0" bottom="0" percent="0" rank="0" text="" dxfId="0">
      <formula>$C$4</formula>
    </cfRule>
  </conditionalFormatting>
  <conditionalFormatting sqref="CI48">
    <cfRule type="cellIs" priority="4018" operator="lessThan" aboveAverage="0" equalAverage="0" bottom="0" percent="0" rank="0" text="" dxfId="1">
      <formula>$C$4</formula>
    </cfRule>
    <cfRule type="cellIs" priority="4019" operator="lessThan" aboveAverage="0" equalAverage="0" bottom="0" percent="0" rank="0" text="" dxfId="0">
      <formula>$C$4</formula>
    </cfRule>
  </conditionalFormatting>
  <conditionalFormatting sqref="CJ48">
    <cfRule type="cellIs" priority="4020" operator="lessThan" aboveAverage="0" equalAverage="0" bottom="0" percent="0" rank="0" text="" dxfId="1">
      <formula>$C$4</formula>
    </cfRule>
    <cfRule type="cellIs" priority="4021" operator="lessThan" aboveAverage="0" equalAverage="0" bottom="0" percent="0" rank="0" text="" dxfId="0">
      <formula>$C$4</formula>
    </cfRule>
  </conditionalFormatting>
  <conditionalFormatting sqref="CK48">
    <cfRule type="cellIs" priority="4022" operator="lessThan" aboveAverage="0" equalAverage="0" bottom="0" percent="0" rank="0" text="" dxfId="1">
      <formula>$C$4</formula>
    </cfRule>
    <cfRule type="cellIs" priority="4023" operator="lessThan" aboveAverage="0" equalAverage="0" bottom="0" percent="0" rank="0" text="" dxfId="0">
      <formula>$C$4</formula>
    </cfRule>
  </conditionalFormatting>
  <conditionalFormatting sqref="CL48">
    <cfRule type="cellIs" priority="4024" operator="lessThan" aboveAverage="0" equalAverage="0" bottom="0" percent="0" rank="0" text="" dxfId="1">
      <formula>$C$4</formula>
    </cfRule>
    <cfRule type="cellIs" priority="4025" operator="lessThan" aboveAverage="0" equalAverage="0" bottom="0" percent="0" rank="0" text="" dxfId="0">
      <formula>$C$4</formula>
    </cfRule>
  </conditionalFormatting>
  <conditionalFormatting sqref="CM48">
    <cfRule type="cellIs" priority="4026" operator="lessThan" aboveAverage="0" equalAverage="0" bottom="0" percent="0" rank="0" text="" dxfId="0">
      <formula>$C$4</formula>
    </cfRule>
  </conditionalFormatting>
  <conditionalFormatting sqref="CN48">
    <cfRule type="cellIs" priority="4027" operator="lessThan" aboveAverage="0" equalAverage="0" bottom="0" percent="0" rank="0" text="" dxfId="0">
      <formula>$C$4</formula>
    </cfRule>
  </conditionalFormatting>
  <conditionalFormatting sqref="CO48">
    <cfRule type="cellIs" priority="4028" operator="lessThan" aboveAverage="0" equalAverage="0" bottom="0" percent="0" rank="0" text="" dxfId="0">
      <formula>$C$4</formula>
    </cfRule>
  </conditionalFormatting>
  <conditionalFormatting sqref="CP48">
    <cfRule type="cellIs" priority="4029" operator="lessThan" aboveAverage="0" equalAverage="0" bottom="0" percent="0" rank="0" text="" dxfId="1">
      <formula>$C$4</formula>
    </cfRule>
    <cfRule type="cellIs" priority="4030" operator="lessThan" aboveAverage="0" equalAverage="0" bottom="0" percent="0" rank="0" text="" dxfId="0">
      <formula>$C$4</formula>
    </cfRule>
  </conditionalFormatting>
  <conditionalFormatting sqref="CR48">
    <cfRule type="cellIs" priority="4031" operator="lessThan" aboveAverage="0" equalAverage="0" bottom="0" percent="0" rank="0" text="" dxfId="1">
      <formula>$C$4</formula>
    </cfRule>
    <cfRule type="cellIs" priority="4032" operator="lessThan" aboveAverage="0" equalAverage="0" bottom="0" percent="0" rank="0" text="" dxfId="0">
      <formula>$C$4</formula>
    </cfRule>
  </conditionalFormatting>
  <conditionalFormatting sqref="CS48">
    <cfRule type="cellIs" priority="4033" operator="lessThan" aboveAverage="0" equalAverage="0" bottom="0" percent="0" rank="0" text="" dxfId="1">
      <formula>$C$4</formula>
    </cfRule>
    <cfRule type="cellIs" priority="4034" operator="lessThan" aboveAverage="0" equalAverage="0" bottom="0" percent="0" rank="0" text="" dxfId="0">
      <formula>$C$4</formula>
    </cfRule>
  </conditionalFormatting>
  <conditionalFormatting sqref="L49">
    <cfRule type="cellIs" priority="4035" operator="lessThan" aboveAverage="0" equalAverage="0" bottom="0" percent="0" rank="0" text="" dxfId="1">
      <formula>$C$4</formula>
    </cfRule>
    <cfRule type="cellIs" priority="4036" operator="lessThan" aboveAverage="0" equalAverage="0" bottom="0" percent="0" rank="0" text="" dxfId="0">
      <formula>$C$4</formula>
    </cfRule>
  </conditionalFormatting>
  <conditionalFormatting sqref="M49">
    <cfRule type="cellIs" priority="4037" operator="lessThan" aboveAverage="0" equalAverage="0" bottom="0" percent="0" rank="0" text="" dxfId="1">
      <formula>$C$4</formula>
    </cfRule>
    <cfRule type="cellIs" priority="4038" operator="lessThan" aboveAverage="0" equalAverage="0" bottom="0" percent="0" rank="0" text="" dxfId="0">
      <formula>$C$4</formula>
    </cfRule>
  </conditionalFormatting>
  <conditionalFormatting sqref="O49">
    <cfRule type="cellIs" priority="4039" operator="lessThan" aboveAverage="0" equalAverage="0" bottom="0" percent="0" rank="0" text="" dxfId="0">
      <formula>$C$4</formula>
    </cfRule>
  </conditionalFormatting>
  <conditionalFormatting sqref="P49">
    <cfRule type="cellIs" priority="4040" operator="lessThan" aboveAverage="0" equalAverage="0" bottom="0" percent="0" rank="0" text="" dxfId="0">
      <formula>$C$4</formula>
    </cfRule>
  </conditionalFormatting>
  <conditionalFormatting sqref="Q49">
    <cfRule type="cellIs" priority="4041" operator="lessThan" aboveAverage="0" equalAverage="0" bottom="0" percent="0" rank="0" text="" dxfId="0">
      <formula>$C$4</formula>
    </cfRule>
  </conditionalFormatting>
  <conditionalFormatting sqref="R49">
    <cfRule type="cellIs" priority="4042" operator="lessThan" aboveAverage="0" equalAverage="0" bottom="0" percent="0" rank="0" text="" dxfId="0">
      <formula>$C$4</formula>
    </cfRule>
  </conditionalFormatting>
  <conditionalFormatting sqref="S49">
    <cfRule type="cellIs" priority="4043" operator="lessThan" aboveAverage="0" equalAverage="0" bottom="0" percent="0" rank="0" text="" dxfId="0">
      <formula>$C$4</formula>
    </cfRule>
  </conditionalFormatting>
  <conditionalFormatting sqref="T49">
    <cfRule type="cellIs" priority="4044" operator="lessThan" aboveAverage="0" equalAverage="0" bottom="0" percent="0" rank="0" text="" dxfId="0">
      <formula>$C$4</formula>
    </cfRule>
  </conditionalFormatting>
  <conditionalFormatting sqref="U49">
    <cfRule type="cellIs" priority="4045" operator="lessThan" aboveAverage="0" equalAverage="0" bottom="0" percent="0" rank="0" text="" dxfId="0">
      <formula>$C$4</formula>
    </cfRule>
  </conditionalFormatting>
  <conditionalFormatting sqref="V49">
    <cfRule type="cellIs" priority="4046" operator="lessThan" aboveAverage="0" equalAverage="0" bottom="0" percent="0" rank="0" text="" dxfId="0">
      <formula>$C$4</formula>
    </cfRule>
  </conditionalFormatting>
  <conditionalFormatting sqref="W49">
    <cfRule type="cellIs" priority="4047" operator="lessThan" aboveAverage="0" equalAverage="0" bottom="0" percent="0" rank="0" text="" dxfId="0">
      <formula>$C$4</formula>
    </cfRule>
  </conditionalFormatting>
  <conditionalFormatting sqref="X49">
    <cfRule type="cellIs" priority="4048" operator="lessThan" aboveAverage="0" equalAverage="0" bottom="0" percent="0" rank="0" text="" dxfId="0">
      <formula>$C$4</formula>
    </cfRule>
  </conditionalFormatting>
  <conditionalFormatting sqref="Y49">
    <cfRule type="cellIs" priority="4049" operator="lessThan" aboveAverage="0" equalAverage="0" bottom="0" percent="0" rank="0" text="" dxfId="0">
      <formula>$C$4</formula>
    </cfRule>
  </conditionalFormatting>
  <conditionalFormatting sqref="Z49">
    <cfRule type="cellIs" priority="4050" operator="lessThan" aboveAverage="0" equalAverage="0" bottom="0" percent="0" rank="0" text="" dxfId="0">
      <formula>$C$4</formula>
    </cfRule>
  </conditionalFormatting>
  <conditionalFormatting sqref="AA49">
    <cfRule type="cellIs" priority="4051" operator="lessThan" aboveAverage="0" equalAverage="0" bottom="0" percent="0" rank="0" text="" dxfId="0">
      <formula>$C$4</formula>
    </cfRule>
  </conditionalFormatting>
  <conditionalFormatting sqref="AB49">
    <cfRule type="cellIs" priority="4052" operator="lessThan" aboveAverage="0" equalAverage="0" bottom="0" percent="0" rank="0" text="" dxfId="0">
      <formula>$C$4</formula>
    </cfRule>
  </conditionalFormatting>
  <conditionalFormatting sqref="AC49">
    <cfRule type="cellIs" priority="4053" operator="lessThan" aboveAverage="0" equalAverage="0" bottom="0" percent="0" rank="0" text="" dxfId="0">
      <formula>$C$4</formula>
    </cfRule>
  </conditionalFormatting>
  <conditionalFormatting sqref="AD49">
    <cfRule type="cellIs" priority="4054" operator="lessThan" aboveAverage="0" equalAverage="0" bottom="0" percent="0" rank="0" text="" dxfId="0">
      <formula>$C$4</formula>
    </cfRule>
  </conditionalFormatting>
  <conditionalFormatting sqref="AE49">
    <cfRule type="cellIs" priority="4055" operator="lessThan" aboveAverage="0" equalAverage="0" bottom="0" percent="0" rank="0" text="" dxfId="0">
      <formula>$C$4</formula>
    </cfRule>
  </conditionalFormatting>
  <conditionalFormatting sqref="AF49">
    <cfRule type="cellIs" priority="4056" operator="lessThan" aboveAverage="0" equalAverage="0" bottom="0" percent="0" rank="0" text="" dxfId="0">
      <formula>$C$4</formula>
    </cfRule>
  </conditionalFormatting>
  <conditionalFormatting sqref="AG49">
    <cfRule type="cellIs" priority="4057" operator="lessThan" aboveAverage="0" equalAverage="0" bottom="0" percent="0" rank="0" text="" dxfId="0">
      <formula>$C$4</formula>
    </cfRule>
  </conditionalFormatting>
  <conditionalFormatting sqref="AH49">
    <cfRule type="cellIs" priority="4058" operator="lessThan" aboveAverage="0" equalAverage="0" bottom="0" percent="0" rank="0" text="" dxfId="0">
      <formula>$C$4</formula>
    </cfRule>
  </conditionalFormatting>
  <conditionalFormatting sqref="AI49">
    <cfRule type="cellIs" priority="4059" operator="lessThan" aboveAverage="0" equalAverage="0" bottom="0" percent="0" rank="0" text="" dxfId="0">
      <formula>$C$4</formula>
    </cfRule>
  </conditionalFormatting>
  <conditionalFormatting sqref="AJ49">
    <cfRule type="cellIs" priority="4060" operator="lessThan" aboveAverage="0" equalAverage="0" bottom="0" percent="0" rank="0" text="" dxfId="0">
      <formula>$C$4</formula>
    </cfRule>
  </conditionalFormatting>
  <conditionalFormatting sqref="AK49">
    <cfRule type="cellIs" priority="4061" operator="lessThan" aboveAverage="0" equalAverage="0" bottom="0" percent="0" rank="0" text="" dxfId="0">
      <formula>$C$4</formula>
    </cfRule>
  </conditionalFormatting>
  <conditionalFormatting sqref="AL49">
    <cfRule type="cellIs" priority="4062" operator="lessThan" aboveAverage="0" equalAverage="0" bottom="0" percent="0" rank="0" text="" dxfId="0">
      <formula>$C$4</formula>
    </cfRule>
  </conditionalFormatting>
  <conditionalFormatting sqref="AM49">
    <cfRule type="cellIs" priority="4063" operator="lessThan" aboveAverage="0" equalAverage="0" bottom="0" percent="0" rank="0" text="" dxfId="0">
      <formula>$C$4</formula>
    </cfRule>
  </conditionalFormatting>
  <conditionalFormatting sqref="AN49">
    <cfRule type="cellIs" priority="4064" operator="lessThan" aboveAverage="0" equalAverage="0" bottom="0" percent="0" rank="0" text="" dxfId="0">
      <formula>$C$4</formula>
    </cfRule>
  </conditionalFormatting>
  <conditionalFormatting sqref="AO49">
    <cfRule type="cellIs" priority="4065" operator="lessThan" aboveAverage="0" equalAverage="0" bottom="0" percent="0" rank="0" text="" dxfId="0">
      <formula>$C$4</formula>
    </cfRule>
  </conditionalFormatting>
  <conditionalFormatting sqref="AP49">
    <cfRule type="cellIs" priority="4066" operator="lessThan" aboveAverage="0" equalAverage="0" bottom="0" percent="0" rank="0" text="" dxfId="0">
      <formula>$C$4</formula>
    </cfRule>
  </conditionalFormatting>
  <conditionalFormatting sqref="AQ49">
    <cfRule type="cellIs" priority="4067" operator="lessThan" aboveAverage="0" equalAverage="0" bottom="0" percent="0" rank="0" text="" dxfId="0">
      <formula>$C$4</formula>
    </cfRule>
  </conditionalFormatting>
  <conditionalFormatting sqref="AR49">
    <cfRule type="cellIs" priority="4068" operator="lessThan" aboveAverage="0" equalAverage="0" bottom="0" percent="0" rank="0" text="" dxfId="0">
      <formula>$C$4</formula>
    </cfRule>
  </conditionalFormatting>
  <conditionalFormatting sqref="AS49">
    <cfRule type="cellIs" priority="4069" operator="lessThan" aboveAverage="0" equalAverage="0" bottom="0" percent="0" rank="0" text="" dxfId="0">
      <formula>$C$4</formula>
    </cfRule>
  </conditionalFormatting>
  <conditionalFormatting sqref="AT49">
    <cfRule type="cellIs" priority="4070" operator="lessThan" aboveAverage="0" equalAverage="0" bottom="0" percent="0" rank="0" text="" dxfId="0">
      <formula>$C$4</formula>
    </cfRule>
  </conditionalFormatting>
  <conditionalFormatting sqref="AU49">
    <cfRule type="cellIs" priority="4071" operator="lessThan" aboveAverage="0" equalAverage="0" bottom="0" percent="0" rank="0" text="" dxfId="0">
      <formula>$C$4</formula>
    </cfRule>
  </conditionalFormatting>
  <conditionalFormatting sqref="AV49">
    <cfRule type="cellIs" priority="4072" operator="lessThan" aboveAverage="0" equalAverage="0" bottom="0" percent="0" rank="0" text="" dxfId="0">
      <formula>$C$4</formula>
    </cfRule>
  </conditionalFormatting>
  <conditionalFormatting sqref="AW49">
    <cfRule type="cellIs" priority="4073" operator="lessThan" aboveAverage="0" equalAverage="0" bottom="0" percent="0" rank="0" text="" dxfId="0">
      <formula>$C$4</formula>
    </cfRule>
  </conditionalFormatting>
  <conditionalFormatting sqref="AX49">
    <cfRule type="cellIs" priority="4074" operator="lessThan" aboveAverage="0" equalAverage="0" bottom="0" percent="0" rank="0" text="" dxfId="1">
      <formula>$C$4</formula>
    </cfRule>
    <cfRule type="cellIs" priority="4075" operator="lessThan" aboveAverage="0" equalAverage="0" bottom="0" percent="0" rank="0" text="" dxfId="0">
      <formula>$C$4</formula>
    </cfRule>
  </conditionalFormatting>
  <conditionalFormatting sqref="AY49">
    <cfRule type="cellIs" priority="4076" operator="lessThan" aboveAverage="0" equalAverage="0" bottom="0" percent="0" rank="0" text="" dxfId="1">
      <formula>$C$4</formula>
    </cfRule>
    <cfRule type="cellIs" priority="4077" operator="lessThan" aboveAverage="0" equalAverage="0" bottom="0" percent="0" rank="0" text="" dxfId="0">
      <formula>$C$4</formula>
    </cfRule>
  </conditionalFormatting>
  <conditionalFormatting sqref="AZ49">
    <cfRule type="cellIs" priority="4078" operator="lessThan" aboveAverage="0" equalAverage="0" bottom="0" percent="0" rank="0" text="" dxfId="1">
      <formula>$C$4</formula>
    </cfRule>
    <cfRule type="cellIs" priority="4079" operator="lessThan" aboveAverage="0" equalAverage="0" bottom="0" percent="0" rank="0" text="" dxfId="0">
      <formula>$C$4</formula>
    </cfRule>
  </conditionalFormatting>
  <conditionalFormatting sqref="BA49">
    <cfRule type="cellIs" priority="4080" operator="lessThan" aboveAverage="0" equalAverage="0" bottom="0" percent="0" rank="0" text="" dxfId="1">
      <formula>$C$4</formula>
    </cfRule>
    <cfRule type="cellIs" priority="4081" operator="lessThan" aboveAverage="0" equalAverage="0" bottom="0" percent="0" rank="0" text="" dxfId="0">
      <formula>$C$4</formula>
    </cfRule>
  </conditionalFormatting>
  <conditionalFormatting sqref="BB49">
    <cfRule type="cellIs" priority="4082" operator="lessThan" aboveAverage="0" equalAverage="0" bottom="0" percent="0" rank="0" text="" dxfId="1">
      <formula>$C$4</formula>
    </cfRule>
    <cfRule type="cellIs" priority="4083" operator="lessThan" aboveAverage="0" equalAverage="0" bottom="0" percent="0" rank="0" text="" dxfId="0">
      <formula>$C$4</formula>
    </cfRule>
  </conditionalFormatting>
  <conditionalFormatting sqref="BC49">
    <cfRule type="cellIs" priority="4084" operator="lessThan" aboveAverage="0" equalAverage="0" bottom="0" percent="0" rank="0" text="" dxfId="1">
      <formula>$C$4</formula>
    </cfRule>
    <cfRule type="cellIs" priority="4085" operator="lessThan" aboveAverage="0" equalAverage="0" bottom="0" percent="0" rank="0" text="" dxfId="0">
      <formula>$C$4</formula>
    </cfRule>
  </conditionalFormatting>
  <conditionalFormatting sqref="BD49">
    <cfRule type="cellIs" priority="4086" operator="lessThan" aboveAverage="0" equalAverage="0" bottom="0" percent="0" rank="0" text="" dxfId="1">
      <formula>$C$4</formula>
    </cfRule>
    <cfRule type="cellIs" priority="4087" operator="lessThan" aboveAverage="0" equalAverage="0" bottom="0" percent="0" rank="0" text="" dxfId="0">
      <formula>$C$4</formula>
    </cfRule>
  </conditionalFormatting>
  <conditionalFormatting sqref="BE49">
    <cfRule type="cellIs" priority="4088" operator="lessThan" aboveAverage="0" equalAverage="0" bottom="0" percent="0" rank="0" text="" dxfId="1">
      <formula>$C$4</formula>
    </cfRule>
    <cfRule type="cellIs" priority="4089" operator="lessThan" aboveAverage="0" equalAverage="0" bottom="0" percent="0" rank="0" text="" dxfId="0">
      <formula>$C$4</formula>
    </cfRule>
  </conditionalFormatting>
  <conditionalFormatting sqref="BF49">
    <cfRule type="cellIs" priority="4090" operator="lessThan" aboveAverage="0" equalAverage="0" bottom="0" percent="0" rank="0" text="" dxfId="1">
      <formula>$C$4</formula>
    </cfRule>
    <cfRule type="cellIs" priority="4091" operator="lessThan" aboveAverage="0" equalAverage="0" bottom="0" percent="0" rank="0" text="" dxfId="0">
      <formula>$C$4</formula>
    </cfRule>
  </conditionalFormatting>
  <conditionalFormatting sqref="BG49">
    <cfRule type="cellIs" priority="4092" operator="lessThan" aboveAverage="0" equalAverage="0" bottom="0" percent="0" rank="0" text="" dxfId="1">
      <formula>$C$4</formula>
    </cfRule>
    <cfRule type="cellIs" priority="4093" operator="lessThan" aboveAverage="0" equalAverage="0" bottom="0" percent="0" rank="0" text="" dxfId="0">
      <formula>$C$4</formula>
    </cfRule>
  </conditionalFormatting>
  <conditionalFormatting sqref="BH49">
    <cfRule type="cellIs" priority="4094" operator="lessThan" aboveAverage="0" equalAverage="0" bottom="0" percent="0" rank="0" text="" dxfId="1">
      <formula>$C$4</formula>
    </cfRule>
    <cfRule type="cellIs" priority="4095" operator="lessThan" aboveAverage="0" equalAverage="0" bottom="0" percent="0" rank="0" text="" dxfId="0">
      <formula>$C$4</formula>
    </cfRule>
  </conditionalFormatting>
  <conditionalFormatting sqref="BI49">
    <cfRule type="cellIs" priority="4096" operator="lessThan" aboveAverage="0" equalAverage="0" bottom="0" percent="0" rank="0" text="" dxfId="1">
      <formula>$C$4</formula>
    </cfRule>
    <cfRule type="cellIs" priority="4097" operator="lessThan" aboveAverage="0" equalAverage="0" bottom="0" percent="0" rank="0" text="" dxfId="0">
      <formula>$C$4</formula>
    </cfRule>
  </conditionalFormatting>
  <conditionalFormatting sqref="BJ49">
    <cfRule type="cellIs" priority="4098" operator="lessThan" aboveAverage="0" equalAverage="0" bottom="0" percent="0" rank="0" text="" dxfId="1">
      <formula>$C$4</formula>
    </cfRule>
    <cfRule type="cellIs" priority="4099" operator="lessThan" aboveAverage="0" equalAverage="0" bottom="0" percent="0" rank="0" text="" dxfId="0">
      <formula>$C$4</formula>
    </cfRule>
  </conditionalFormatting>
  <conditionalFormatting sqref="BK49">
    <cfRule type="cellIs" priority="4100" operator="lessThan" aboveAverage="0" equalAverage="0" bottom="0" percent="0" rank="0" text="" dxfId="1">
      <formula>$C$4</formula>
    </cfRule>
    <cfRule type="cellIs" priority="4101" operator="lessThan" aboveAverage="0" equalAverage="0" bottom="0" percent="0" rank="0" text="" dxfId="0">
      <formula>$C$4</formula>
    </cfRule>
  </conditionalFormatting>
  <conditionalFormatting sqref="BL49">
    <cfRule type="cellIs" priority="4102" operator="lessThan" aboveAverage="0" equalAverage="0" bottom="0" percent="0" rank="0" text="" dxfId="1">
      <formula>$C$4</formula>
    </cfRule>
    <cfRule type="cellIs" priority="4103" operator="lessThan" aboveAverage="0" equalAverage="0" bottom="0" percent="0" rank="0" text="" dxfId="0">
      <formula>$C$4</formula>
    </cfRule>
  </conditionalFormatting>
  <conditionalFormatting sqref="BM49">
    <cfRule type="cellIs" priority="4104" operator="lessThan" aboveAverage="0" equalAverage="0" bottom="0" percent="0" rank="0" text="" dxfId="1">
      <formula>$C$4</formula>
    </cfRule>
    <cfRule type="cellIs" priority="4105" operator="lessThan" aboveAverage="0" equalAverage="0" bottom="0" percent="0" rank="0" text="" dxfId="0">
      <formula>$C$4</formula>
    </cfRule>
  </conditionalFormatting>
  <conditionalFormatting sqref="BN49">
    <cfRule type="cellIs" priority="4106" operator="lessThan" aboveAverage="0" equalAverage="0" bottom="0" percent="0" rank="0" text="" dxfId="1">
      <formula>$C$4</formula>
    </cfRule>
    <cfRule type="cellIs" priority="4107" operator="lessThan" aboveAverage="0" equalAverage="0" bottom="0" percent="0" rank="0" text="" dxfId="0">
      <formula>$C$4</formula>
    </cfRule>
  </conditionalFormatting>
  <conditionalFormatting sqref="BO49">
    <cfRule type="cellIs" priority="4108" operator="lessThan" aboveAverage="0" equalAverage="0" bottom="0" percent="0" rank="0" text="" dxfId="1">
      <formula>$C$4</formula>
    </cfRule>
    <cfRule type="cellIs" priority="4109" operator="lessThan" aboveAverage="0" equalAverage="0" bottom="0" percent="0" rank="0" text="" dxfId="0">
      <formula>$C$4</formula>
    </cfRule>
  </conditionalFormatting>
  <conditionalFormatting sqref="BP49">
    <cfRule type="cellIs" priority="4110" operator="lessThan" aboveAverage="0" equalAverage="0" bottom="0" percent="0" rank="0" text="" dxfId="1">
      <formula>$C$4</formula>
    </cfRule>
    <cfRule type="cellIs" priority="4111" operator="lessThan" aboveAverage="0" equalAverage="0" bottom="0" percent="0" rank="0" text="" dxfId="0">
      <formula>$C$4</formula>
    </cfRule>
  </conditionalFormatting>
  <conditionalFormatting sqref="BQ49">
    <cfRule type="cellIs" priority="4112" operator="lessThan" aboveAverage="0" equalAverage="0" bottom="0" percent="0" rank="0" text="" dxfId="1">
      <formula>$C$4</formula>
    </cfRule>
    <cfRule type="cellIs" priority="4113" operator="lessThan" aboveAverage="0" equalAverage="0" bottom="0" percent="0" rank="0" text="" dxfId="0">
      <formula>$C$4</formula>
    </cfRule>
  </conditionalFormatting>
  <conditionalFormatting sqref="BR49">
    <cfRule type="cellIs" priority="4114" operator="lessThan" aboveAverage="0" equalAverage="0" bottom="0" percent="0" rank="0" text="" dxfId="0">
      <formula>$C$4</formula>
    </cfRule>
  </conditionalFormatting>
  <conditionalFormatting sqref="BS49">
    <cfRule type="cellIs" priority="4115" operator="lessThan" aboveAverage="0" equalAverage="0" bottom="0" percent="0" rank="0" text="" dxfId="0">
      <formula>$C$4</formula>
    </cfRule>
  </conditionalFormatting>
  <conditionalFormatting sqref="BT49">
    <cfRule type="cellIs" priority="4116" operator="lessThan" aboveAverage="0" equalAverage="0" bottom="0" percent="0" rank="0" text="" dxfId="0">
      <formula>$C$4</formula>
    </cfRule>
  </conditionalFormatting>
  <conditionalFormatting sqref="BU49">
    <cfRule type="cellIs" priority="4117" operator="lessThan" aboveAverage="0" equalAverage="0" bottom="0" percent="0" rank="0" text="" dxfId="0">
      <formula>$C$4</formula>
    </cfRule>
  </conditionalFormatting>
  <conditionalFormatting sqref="BV49">
    <cfRule type="cellIs" priority="4118" operator="lessThan" aboveAverage="0" equalAverage="0" bottom="0" percent="0" rank="0" text="" dxfId="0">
      <formula>$C$4</formula>
    </cfRule>
  </conditionalFormatting>
  <conditionalFormatting sqref="BW49">
    <cfRule type="cellIs" priority="4119" operator="lessThan" aboveAverage="0" equalAverage="0" bottom="0" percent="0" rank="0" text="" dxfId="0">
      <formula>$C$4</formula>
    </cfRule>
  </conditionalFormatting>
  <conditionalFormatting sqref="BX49">
    <cfRule type="cellIs" priority="4120" operator="lessThan" aboveAverage="0" equalAverage="0" bottom="0" percent="0" rank="0" text="" dxfId="0">
      <formula>$C$4</formula>
    </cfRule>
  </conditionalFormatting>
  <conditionalFormatting sqref="BY49">
    <cfRule type="cellIs" priority="4121" operator="lessThan" aboveAverage="0" equalAverage="0" bottom="0" percent="0" rank="0" text="" dxfId="0">
      <formula>$C$4</formula>
    </cfRule>
  </conditionalFormatting>
  <conditionalFormatting sqref="BZ49">
    <cfRule type="cellIs" priority="4122" operator="lessThan" aboveAverage="0" equalAverage="0" bottom="0" percent="0" rank="0" text="" dxfId="0">
      <formula>$C$4</formula>
    </cfRule>
  </conditionalFormatting>
  <conditionalFormatting sqref="CA49">
    <cfRule type="cellIs" priority="4123" operator="lessThan" aboveAverage="0" equalAverage="0" bottom="0" percent="0" rank="0" text="" dxfId="0">
      <formula>$C$4</formula>
    </cfRule>
  </conditionalFormatting>
  <conditionalFormatting sqref="CB49">
    <cfRule type="cellIs" priority="4124" operator="lessThan" aboveAverage="0" equalAverage="0" bottom="0" percent="0" rank="0" text="" dxfId="0">
      <formula>$C$4</formula>
    </cfRule>
  </conditionalFormatting>
  <conditionalFormatting sqref="CC49">
    <cfRule type="cellIs" priority="4125" operator="lessThan" aboveAverage="0" equalAverage="0" bottom="0" percent="0" rank="0" text="" dxfId="0">
      <formula>$C$4</formula>
    </cfRule>
  </conditionalFormatting>
  <conditionalFormatting sqref="CD49">
    <cfRule type="cellIs" priority="4126" operator="lessThan" aboveAverage="0" equalAverage="0" bottom="0" percent="0" rank="0" text="" dxfId="0">
      <formula>$C$4</formula>
    </cfRule>
  </conditionalFormatting>
  <conditionalFormatting sqref="CE49">
    <cfRule type="cellIs" priority="4127" operator="lessThan" aboveAverage="0" equalAverage="0" bottom="0" percent="0" rank="0" text="" dxfId="0">
      <formula>$C$4</formula>
    </cfRule>
  </conditionalFormatting>
  <conditionalFormatting sqref="CF49">
    <cfRule type="cellIs" priority="4128" operator="lessThan" aboveAverage="0" equalAverage="0" bottom="0" percent="0" rank="0" text="" dxfId="0">
      <formula>$C$4</formula>
    </cfRule>
  </conditionalFormatting>
  <conditionalFormatting sqref="CG49">
    <cfRule type="cellIs" priority="4129" operator="lessThan" aboveAverage="0" equalAverage="0" bottom="0" percent="0" rank="0" text="" dxfId="0">
      <formula>$C$4</formula>
    </cfRule>
  </conditionalFormatting>
  <conditionalFormatting sqref="CH49">
    <cfRule type="cellIs" priority="4130" operator="lessThan" aboveAverage="0" equalAverage="0" bottom="0" percent="0" rank="0" text="" dxfId="1">
      <formula>$C$4</formula>
    </cfRule>
    <cfRule type="cellIs" priority="4131" operator="lessThan" aboveAverage="0" equalAverage="0" bottom="0" percent="0" rank="0" text="" dxfId="0">
      <formula>$C$4</formula>
    </cfRule>
  </conditionalFormatting>
  <conditionalFormatting sqref="CI49">
    <cfRule type="cellIs" priority="4132" operator="lessThan" aboveAverage="0" equalAverage="0" bottom="0" percent="0" rank="0" text="" dxfId="1">
      <formula>$C$4</formula>
    </cfRule>
    <cfRule type="cellIs" priority="4133" operator="lessThan" aboveAverage="0" equalAverage="0" bottom="0" percent="0" rank="0" text="" dxfId="0">
      <formula>$C$4</formula>
    </cfRule>
  </conditionalFormatting>
  <conditionalFormatting sqref="CJ49">
    <cfRule type="cellIs" priority="4134" operator="lessThan" aboveAverage="0" equalAverage="0" bottom="0" percent="0" rank="0" text="" dxfId="1">
      <formula>$C$4</formula>
    </cfRule>
    <cfRule type="cellIs" priority="4135" operator="lessThan" aboveAverage="0" equalAverage="0" bottom="0" percent="0" rank="0" text="" dxfId="0">
      <formula>$C$4</formula>
    </cfRule>
  </conditionalFormatting>
  <conditionalFormatting sqref="CK49">
    <cfRule type="cellIs" priority="4136" operator="lessThan" aboveAverage="0" equalAverage="0" bottom="0" percent="0" rank="0" text="" dxfId="1">
      <formula>$C$4</formula>
    </cfRule>
    <cfRule type="cellIs" priority="4137" operator="lessThan" aboveAverage="0" equalAverage="0" bottom="0" percent="0" rank="0" text="" dxfId="0">
      <formula>$C$4</formula>
    </cfRule>
  </conditionalFormatting>
  <conditionalFormatting sqref="CL49">
    <cfRule type="cellIs" priority="4138" operator="lessThan" aboveAverage="0" equalAverage="0" bottom="0" percent="0" rank="0" text="" dxfId="1">
      <formula>$C$4</formula>
    </cfRule>
    <cfRule type="cellIs" priority="4139" operator="lessThan" aboveAverage="0" equalAverage="0" bottom="0" percent="0" rank="0" text="" dxfId="0">
      <formula>$C$4</formula>
    </cfRule>
  </conditionalFormatting>
  <conditionalFormatting sqref="CM49">
    <cfRule type="cellIs" priority="4140" operator="lessThan" aboveAverage="0" equalAverage="0" bottom="0" percent="0" rank="0" text="" dxfId="0">
      <formula>$C$4</formula>
    </cfRule>
  </conditionalFormatting>
  <conditionalFormatting sqref="CN49">
    <cfRule type="cellIs" priority="4141" operator="lessThan" aboveAverage="0" equalAverage="0" bottom="0" percent="0" rank="0" text="" dxfId="0">
      <formula>$C$4</formula>
    </cfRule>
  </conditionalFormatting>
  <conditionalFormatting sqref="CO49">
    <cfRule type="cellIs" priority="4142" operator="lessThan" aboveAverage="0" equalAverage="0" bottom="0" percent="0" rank="0" text="" dxfId="0">
      <formula>$C$4</formula>
    </cfRule>
  </conditionalFormatting>
  <conditionalFormatting sqref="CP49">
    <cfRule type="cellIs" priority="4143" operator="lessThan" aboveAverage="0" equalAverage="0" bottom="0" percent="0" rank="0" text="" dxfId="1">
      <formula>$C$4</formula>
    </cfRule>
    <cfRule type="cellIs" priority="4144" operator="lessThan" aboveAverage="0" equalAverage="0" bottom="0" percent="0" rank="0" text="" dxfId="0">
      <formula>$C$4</formula>
    </cfRule>
  </conditionalFormatting>
  <conditionalFormatting sqref="CR49">
    <cfRule type="cellIs" priority="4145" operator="lessThan" aboveAverage="0" equalAverage="0" bottom="0" percent="0" rank="0" text="" dxfId="1">
      <formula>$C$4</formula>
    </cfRule>
    <cfRule type="cellIs" priority="4146" operator="lessThan" aboveAverage="0" equalAverage="0" bottom="0" percent="0" rank="0" text="" dxfId="0">
      <formula>$C$4</formula>
    </cfRule>
  </conditionalFormatting>
  <conditionalFormatting sqref="CS49">
    <cfRule type="cellIs" priority="4147" operator="lessThan" aboveAverage="0" equalAverage="0" bottom="0" percent="0" rank="0" text="" dxfId="1">
      <formula>$C$4</formula>
    </cfRule>
    <cfRule type="cellIs" priority="4148" operator="lessThan" aboveAverage="0" equalAverage="0" bottom="0" percent="0" rank="0" text="" dxfId="0">
      <formula>$C$4</formula>
    </cfRule>
  </conditionalFormatting>
  <conditionalFormatting sqref="L50">
    <cfRule type="cellIs" priority="4149" operator="lessThan" aboveAverage="0" equalAverage="0" bottom="0" percent="0" rank="0" text="" dxfId="1">
      <formula>$C$4</formula>
    </cfRule>
    <cfRule type="cellIs" priority="4150" operator="lessThan" aboveAverage="0" equalAverage="0" bottom="0" percent="0" rank="0" text="" dxfId="0">
      <formula>$C$4</formula>
    </cfRule>
  </conditionalFormatting>
  <conditionalFormatting sqref="M50">
    <cfRule type="cellIs" priority="4151" operator="lessThan" aboveAverage="0" equalAverage="0" bottom="0" percent="0" rank="0" text="" dxfId="1">
      <formula>$C$4</formula>
    </cfRule>
    <cfRule type="cellIs" priority="4152" operator="lessThan" aboveAverage="0" equalAverage="0" bottom="0" percent="0" rank="0" text="" dxfId="0">
      <formula>$C$4</formula>
    </cfRule>
  </conditionalFormatting>
  <conditionalFormatting sqref="O50">
    <cfRule type="cellIs" priority="4153" operator="lessThan" aboveAverage="0" equalAverage="0" bottom="0" percent="0" rank="0" text="" dxfId="0">
      <formula>$C$4</formula>
    </cfRule>
  </conditionalFormatting>
  <conditionalFormatting sqref="P50">
    <cfRule type="cellIs" priority="4154" operator="lessThan" aboveAverage="0" equalAverage="0" bottom="0" percent="0" rank="0" text="" dxfId="0">
      <formula>$C$4</formula>
    </cfRule>
  </conditionalFormatting>
  <conditionalFormatting sqref="Q50">
    <cfRule type="cellIs" priority="4155" operator="lessThan" aboveAverage="0" equalAverage="0" bottom="0" percent="0" rank="0" text="" dxfId="0">
      <formula>$C$4</formula>
    </cfRule>
  </conditionalFormatting>
  <conditionalFormatting sqref="R50">
    <cfRule type="cellIs" priority="4156" operator="lessThan" aboveAverage="0" equalAverage="0" bottom="0" percent="0" rank="0" text="" dxfId="0">
      <formula>$C$4</formula>
    </cfRule>
  </conditionalFormatting>
  <conditionalFormatting sqref="S50">
    <cfRule type="cellIs" priority="4157" operator="lessThan" aboveAverage="0" equalAverage="0" bottom="0" percent="0" rank="0" text="" dxfId="0">
      <formula>$C$4</formula>
    </cfRule>
  </conditionalFormatting>
  <conditionalFormatting sqref="T50">
    <cfRule type="cellIs" priority="4158" operator="lessThan" aboveAverage="0" equalAverage="0" bottom="0" percent="0" rank="0" text="" dxfId="0">
      <formula>$C$4</formula>
    </cfRule>
  </conditionalFormatting>
  <conditionalFormatting sqref="U50">
    <cfRule type="cellIs" priority="4159" operator="lessThan" aboveAverage="0" equalAverage="0" bottom="0" percent="0" rank="0" text="" dxfId="0">
      <formula>$C$4</formula>
    </cfRule>
  </conditionalFormatting>
  <conditionalFormatting sqref="V50">
    <cfRule type="cellIs" priority="4160" operator="lessThan" aboveAverage="0" equalAverage="0" bottom="0" percent="0" rank="0" text="" dxfId="0">
      <formula>$C$4</formula>
    </cfRule>
  </conditionalFormatting>
  <conditionalFormatting sqref="W50">
    <cfRule type="cellIs" priority="4161" operator="lessThan" aboveAverage="0" equalAverage="0" bottom="0" percent="0" rank="0" text="" dxfId="0">
      <formula>$C$4</formula>
    </cfRule>
  </conditionalFormatting>
  <conditionalFormatting sqref="X50">
    <cfRule type="cellIs" priority="4162" operator="lessThan" aboveAverage="0" equalAverage="0" bottom="0" percent="0" rank="0" text="" dxfId="0">
      <formula>$C$4</formula>
    </cfRule>
  </conditionalFormatting>
  <conditionalFormatting sqref="Y50">
    <cfRule type="cellIs" priority="4163" operator="lessThan" aboveAverage="0" equalAverage="0" bottom="0" percent="0" rank="0" text="" dxfId="0">
      <formula>$C$4</formula>
    </cfRule>
  </conditionalFormatting>
  <conditionalFormatting sqref="Z50">
    <cfRule type="cellIs" priority="4164" operator="lessThan" aboveAverage="0" equalAverage="0" bottom="0" percent="0" rank="0" text="" dxfId="0">
      <formula>$C$4</formula>
    </cfRule>
  </conditionalFormatting>
  <conditionalFormatting sqref="AA50">
    <cfRule type="cellIs" priority="4165" operator="lessThan" aboveAverage="0" equalAverage="0" bottom="0" percent="0" rank="0" text="" dxfId="0">
      <formula>$C$4</formula>
    </cfRule>
  </conditionalFormatting>
  <conditionalFormatting sqref="AB50">
    <cfRule type="cellIs" priority="4166" operator="lessThan" aboveAverage="0" equalAverage="0" bottom="0" percent="0" rank="0" text="" dxfId="0">
      <formula>$C$4</formula>
    </cfRule>
  </conditionalFormatting>
  <conditionalFormatting sqref="AC50">
    <cfRule type="cellIs" priority="4167" operator="lessThan" aboveAverage="0" equalAverage="0" bottom="0" percent="0" rank="0" text="" dxfId="0">
      <formula>$C$4</formula>
    </cfRule>
  </conditionalFormatting>
  <conditionalFormatting sqref="AD50">
    <cfRule type="cellIs" priority="4168" operator="lessThan" aboveAverage="0" equalAverage="0" bottom="0" percent="0" rank="0" text="" dxfId="0">
      <formula>$C$4</formula>
    </cfRule>
  </conditionalFormatting>
  <conditionalFormatting sqref="AE50">
    <cfRule type="cellIs" priority="4169" operator="lessThan" aboveAverage="0" equalAverage="0" bottom="0" percent="0" rank="0" text="" dxfId="0">
      <formula>$C$4</formula>
    </cfRule>
  </conditionalFormatting>
  <conditionalFormatting sqref="AF50">
    <cfRule type="cellIs" priority="4170" operator="lessThan" aboveAverage="0" equalAverage="0" bottom="0" percent="0" rank="0" text="" dxfId="0">
      <formula>$C$4</formula>
    </cfRule>
  </conditionalFormatting>
  <conditionalFormatting sqref="AG50">
    <cfRule type="cellIs" priority="4171" operator="lessThan" aboveAverage="0" equalAverage="0" bottom="0" percent="0" rank="0" text="" dxfId="0">
      <formula>$C$4</formula>
    </cfRule>
  </conditionalFormatting>
  <conditionalFormatting sqref="AH50">
    <cfRule type="cellIs" priority="4172" operator="lessThan" aboveAverage="0" equalAverage="0" bottom="0" percent="0" rank="0" text="" dxfId="0">
      <formula>$C$4</formula>
    </cfRule>
  </conditionalFormatting>
  <conditionalFormatting sqref="AI50">
    <cfRule type="cellIs" priority="4173" operator="lessThan" aboveAverage="0" equalAverage="0" bottom="0" percent="0" rank="0" text="" dxfId="0">
      <formula>$C$4</formula>
    </cfRule>
  </conditionalFormatting>
  <conditionalFormatting sqref="AJ50">
    <cfRule type="cellIs" priority="4174" operator="lessThan" aboveAverage="0" equalAverage="0" bottom="0" percent="0" rank="0" text="" dxfId="0">
      <formula>$C$4</formula>
    </cfRule>
  </conditionalFormatting>
  <conditionalFormatting sqref="AK50">
    <cfRule type="cellIs" priority="4175" operator="lessThan" aboveAverage="0" equalAverage="0" bottom="0" percent="0" rank="0" text="" dxfId="0">
      <formula>$C$4</formula>
    </cfRule>
  </conditionalFormatting>
  <conditionalFormatting sqref="AL50">
    <cfRule type="cellIs" priority="4176" operator="lessThan" aboveAverage="0" equalAverage="0" bottom="0" percent="0" rank="0" text="" dxfId="0">
      <formula>$C$4</formula>
    </cfRule>
  </conditionalFormatting>
  <conditionalFormatting sqref="AM50">
    <cfRule type="cellIs" priority="4177" operator="lessThan" aboveAverage="0" equalAverage="0" bottom="0" percent="0" rank="0" text="" dxfId="0">
      <formula>$C$4</formula>
    </cfRule>
  </conditionalFormatting>
  <conditionalFormatting sqref="AN50">
    <cfRule type="cellIs" priority="4178" operator="lessThan" aboveAverage="0" equalAverage="0" bottom="0" percent="0" rank="0" text="" dxfId="0">
      <formula>$C$4</formula>
    </cfRule>
  </conditionalFormatting>
  <conditionalFormatting sqref="AO50">
    <cfRule type="cellIs" priority="4179" operator="lessThan" aboveAverage="0" equalAverage="0" bottom="0" percent="0" rank="0" text="" dxfId="0">
      <formula>$C$4</formula>
    </cfRule>
  </conditionalFormatting>
  <conditionalFormatting sqref="AP50">
    <cfRule type="cellIs" priority="4180" operator="lessThan" aboveAverage="0" equalAverage="0" bottom="0" percent="0" rank="0" text="" dxfId="0">
      <formula>$C$4</formula>
    </cfRule>
  </conditionalFormatting>
  <conditionalFormatting sqref="AQ50">
    <cfRule type="cellIs" priority="4181" operator="lessThan" aboveAverage="0" equalAverage="0" bottom="0" percent="0" rank="0" text="" dxfId="0">
      <formula>$C$4</formula>
    </cfRule>
  </conditionalFormatting>
  <conditionalFormatting sqref="AR50">
    <cfRule type="cellIs" priority="4182" operator="lessThan" aboveAverage="0" equalAverage="0" bottom="0" percent="0" rank="0" text="" dxfId="0">
      <formula>$C$4</formula>
    </cfRule>
  </conditionalFormatting>
  <conditionalFormatting sqref="AS50">
    <cfRule type="cellIs" priority="4183" operator="lessThan" aboveAverage="0" equalAverage="0" bottom="0" percent="0" rank="0" text="" dxfId="0">
      <formula>$C$4</formula>
    </cfRule>
  </conditionalFormatting>
  <conditionalFormatting sqref="AT50">
    <cfRule type="cellIs" priority="4184" operator="lessThan" aboveAverage="0" equalAverage="0" bottom="0" percent="0" rank="0" text="" dxfId="0">
      <formula>$C$4</formula>
    </cfRule>
  </conditionalFormatting>
  <conditionalFormatting sqref="AU50">
    <cfRule type="cellIs" priority="4185" operator="lessThan" aboveAverage="0" equalAverage="0" bottom="0" percent="0" rank="0" text="" dxfId="0">
      <formula>$C$4</formula>
    </cfRule>
  </conditionalFormatting>
  <conditionalFormatting sqref="AV50">
    <cfRule type="cellIs" priority="4186" operator="lessThan" aboveAverage="0" equalAverage="0" bottom="0" percent="0" rank="0" text="" dxfId="0">
      <formula>$C$4</formula>
    </cfRule>
  </conditionalFormatting>
  <conditionalFormatting sqref="AW50">
    <cfRule type="cellIs" priority="4187" operator="lessThan" aboveAverage="0" equalAverage="0" bottom="0" percent="0" rank="0" text="" dxfId="0">
      <formula>$C$4</formula>
    </cfRule>
  </conditionalFormatting>
  <conditionalFormatting sqref="AX50">
    <cfRule type="cellIs" priority="4188" operator="lessThan" aboveAverage="0" equalAverage="0" bottom="0" percent="0" rank="0" text="" dxfId="1">
      <formula>$C$4</formula>
    </cfRule>
    <cfRule type="cellIs" priority="4189" operator="lessThan" aboveAverage="0" equalAverage="0" bottom="0" percent="0" rank="0" text="" dxfId="0">
      <formula>$C$4</formula>
    </cfRule>
  </conditionalFormatting>
  <conditionalFormatting sqref="AY50">
    <cfRule type="cellIs" priority="4190" operator="lessThan" aboveAverage="0" equalAverage="0" bottom="0" percent="0" rank="0" text="" dxfId="1">
      <formula>$C$4</formula>
    </cfRule>
    <cfRule type="cellIs" priority="4191" operator="lessThan" aboveAverage="0" equalAverage="0" bottom="0" percent="0" rank="0" text="" dxfId="0">
      <formula>$C$4</formula>
    </cfRule>
  </conditionalFormatting>
  <conditionalFormatting sqref="AZ50">
    <cfRule type="cellIs" priority="4192" operator="lessThan" aboveAverage="0" equalAverage="0" bottom="0" percent="0" rank="0" text="" dxfId="1">
      <formula>$C$4</formula>
    </cfRule>
    <cfRule type="cellIs" priority="4193" operator="lessThan" aboveAverage="0" equalAverage="0" bottom="0" percent="0" rank="0" text="" dxfId="0">
      <formula>$C$4</formula>
    </cfRule>
  </conditionalFormatting>
  <conditionalFormatting sqref="BA50">
    <cfRule type="cellIs" priority="4194" operator="lessThan" aboveAverage="0" equalAverage="0" bottom="0" percent="0" rank="0" text="" dxfId="1">
      <formula>$C$4</formula>
    </cfRule>
    <cfRule type="cellIs" priority="4195" operator="lessThan" aboveAverage="0" equalAverage="0" bottom="0" percent="0" rank="0" text="" dxfId="0">
      <formula>$C$4</formula>
    </cfRule>
  </conditionalFormatting>
  <conditionalFormatting sqref="BB50">
    <cfRule type="cellIs" priority="4196" operator="lessThan" aboveAverage="0" equalAverage="0" bottom="0" percent="0" rank="0" text="" dxfId="1">
      <formula>$C$4</formula>
    </cfRule>
    <cfRule type="cellIs" priority="4197" operator="lessThan" aboveAverage="0" equalAverage="0" bottom="0" percent="0" rank="0" text="" dxfId="0">
      <formula>$C$4</formula>
    </cfRule>
  </conditionalFormatting>
  <conditionalFormatting sqref="BC50">
    <cfRule type="cellIs" priority="4198" operator="lessThan" aboveAverage="0" equalAverage="0" bottom="0" percent="0" rank="0" text="" dxfId="1">
      <formula>$C$4</formula>
    </cfRule>
    <cfRule type="cellIs" priority="4199" operator="lessThan" aboveAverage="0" equalAverage="0" bottom="0" percent="0" rank="0" text="" dxfId="0">
      <formula>$C$4</formula>
    </cfRule>
  </conditionalFormatting>
  <conditionalFormatting sqref="BD50">
    <cfRule type="cellIs" priority="4200" operator="lessThan" aboveAverage="0" equalAverage="0" bottom="0" percent="0" rank="0" text="" dxfId="1">
      <formula>$C$4</formula>
    </cfRule>
    <cfRule type="cellIs" priority="4201" operator="lessThan" aboveAverage="0" equalAverage="0" bottom="0" percent="0" rank="0" text="" dxfId="0">
      <formula>$C$4</formula>
    </cfRule>
  </conditionalFormatting>
  <conditionalFormatting sqref="BE50">
    <cfRule type="cellIs" priority="4202" operator="lessThan" aboveAverage="0" equalAverage="0" bottom="0" percent="0" rank="0" text="" dxfId="1">
      <formula>$C$4</formula>
    </cfRule>
    <cfRule type="cellIs" priority="4203" operator="lessThan" aboveAverage="0" equalAverage="0" bottom="0" percent="0" rank="0" text="" dxfId="0">
      <formula>$C$4</formula>
    </cfRule>
  </conditionalFormatting>
  <conditionalFormatting sqref="BF50">
    <cfRule type="cellIs" priority="4204" operator="lessThan" aboveAverage="0" equalAverage="0" bottom="0" percent="0" rank="0" text="" dxfId="1">
      <formula>$C$4</formula>
    </cfRule>
    <cfRule type="cellIs" priority="4205" operator="lessThan" aboveAverage="0" equalAverage="0" bottom="0" percent="0" rank="0" text="" dxfId="0">
      <formula>$C$4</formula>
    </cfRule>
  </conditionalFormatting>
  <conditionalFormatting sqref="BG50">
    <cfRule type="cellIs" priority="4206" operator="lessThan" aboveAverage="0" equalAverage="0" bottom="0" percent="0" rank="0" text="" dxfId="1">
      <formula>$C$4</formula>
    </cfRule>
    <cfRule type="cellIs" priority="4207" operator="lessThan" aboveAverage="0" equalAverage="0" bottom="0" percent="0" rank="0" text="" dxfId="0">
      <formula>$C$4</formula>
    </cfRule>
  </conditionalFormatting>
  <conditionalFormatting sqref="BH50">
    <cfRule type="cellIs" priority="4208" operator="lessThan" aboveAverage="0" equalAverage="0" bottom="0" percent="0" rank="0" text="" dxfId="1">
      <formula>$C$4</formula>
    </cfRule>
    <cfRule type="cellIs" priority="4209" operator="lessThan" aboveAverage="0" equalAverage="0" bottom="0" percent="0" rank="0" text="" dxfId="0">
      <formula>$C$4</formula>
    </cfRule>
  </conditionalFormatting>
  <conditionalFormatting sqref="BI50">
    <cfRule type="cellIs" priority="4210" operator="lessThan" aboveAverage="0" equalAverage="0" bottom="0" percent="0" rank="0" text="" dxfId="1">
      <formula>$C$4</formula>
    </cfRule>
    <cfRule type="cellIs" priority="4211" operator="lessThan" aboveAverage="0" equalAverage="0" bottom="0" percent="0" rank="0" text="" dxfId="0">
      <formula>$C$4</formula>
    </cfRule>
  </conditionalFormatting>
  <conditionalFormatting sqref="BJ50">
    <cfRule type="cellIs" priority="4212" operator="lessThan" aboveAverage="0" equalAverage="0" bottom="0" percent="0" rank="0" text="" dxfId="1">
      <formula>$C$4</formula>
    </cfRule>
    <cfRule type="cellIs" priority="4213" operator="lessThan" aboveAverage="0" equalAverage="0" bottom="0" percent="0" rank="0" text="" dxfId="0">
      <formula>$C$4</formula>
    </cfRule>
  </conditionalFormatting>
  <conditionalFormatting sqref="BK50">
    <cfRule type="cellIs" priority="4214" operator="lessThan" aboveAverage="0" equalAverage="0" bottom="0" percent="0" rank="0" text="" dxfId="1">
      <formula>$C$4</formula>
    </cfRule>
    <cfRule type="cellIs" priority="4215" operator="lessThan" aboveAverage="0" equalAverage="0" bottom="0" percent="0" rank="0" text="" dxfId="0">
      <formula>$C$4</formula>
    </cfRule>
  </conditionalFormatting>
  <conditionalFormatting sqref="BL50">
    <cfRule type="cellIs" priority="4216" operator="lessThan" aboveAverage="0" equalAverage="0" bottom="0" percent="0" rank="0" text="" dxfId="1">
      <formula>$C$4</formula>
    </cfRule>
    <cfRule type="cellIs" priority="4217" operator="lessThan" aboveAverage="0" equalAverage="0" bottom="0" percent="0" rank="0" text="" dxfId="0">
      <formula>$C$4</formula>
    </cfRule>
  </conditionalFormatting>
  <conditionalFormatting sqref="BM50">
    <cfRule type="cellIs" priority="4218" operator="lessThan" aboveAverage="0" equalAverage="0" bottom="0" percent="0" rank="0" text="" dxfId="1">
      <formula>$C$4</formula>
    </cfRule>
    <cfRule type="cellIs" priority="4219" operator="lessThan" aboveAverage="0" equalAverage="0" bottom="0" percent="0" rank="0" text="" dxfId="0">
      <formula>$C$4</formula>
    </cfRule>
  </conditionalFormatting>
  <conditionalFormatting sqref="BN50">
    <cfRule type="cellIs" priority="4220" operator="lessThan" aboveAverage="0" equalAverage="0" bottom="0" percent="0" rank="0" text="" dxfId="1">
      <formula>$C$4</formula>
    </cfRule>
    <cfRule type="cellIs" priority="4221" operator="lessThan" aboveAverage="0" equalAverage="0" bottom="0" percent="0" rank="0" text="" dxfId="0">
      <formula>$C$4</formula>
    </cfRule>
  </conditionalFormatting>
  <conditionalFormatting sqref="BO50">
    <cfRule type="cellIs" priority="4222" operator="lessThan" aboveAverage="0" equalAverage="0" bottom="0" percent="0" rank="0" text="" dxfId="1">
      <formula>$C$4</formula>
    </cfRule>
    <cfRule type="cellIs" priority="4223" operator="lessThan" aboveAverage="0" equalAverage="0" bottom="0" percent="0" rank="0" text="" dxfId="0">
      <formula>$C$4</formula>
    </cfRule>
  </conditionalFormatting>
  <conditionalFormatting sqref="BP50">
    <cfRule type="cellIs" priority="4224" operator="lessThan" aboveAverage="0" equalAverage="0" bottom="0" percent="0" rank="0" text="" dxfId="1">
      <formula>$C$4</formula>
    </cfRule>
    <cfRule type="cellIs" priority="4225" operator="lessThan" aboveAverage="0" equalAverage="0" bottom="0" percent="0" rank="0" text="" dxfId="0">
      <formula>$C$4</formula>
    </cfRule>
  </conditionalFormatting>
  <conditionalFormatting sqref="BQ50">
    <cfRule type="cellIs" priority="4226" operator="lessThan" aboveAverage="0" equalAverage="0" bottom="0" percent="0" rank="0" text="" dxfId="1">
      <formula>$C$4</formula>
    </cfRule>
    <cfRule type="cellIs" priority="4227" operator="lessThan" aboveAverage="0" equalAverage="0" bottom="0" percent="0" rank="0" text="" dxfId="0">
      <formula>$C$4</formula>
    </cfRule>
  </conditionalFormatting>
  <conditionalFormatting sqref="BR50">
    <cfRule type="cellIs" priority="4228" operator="lessThan" aboveAverage="0" equalAverage="0" bottom="0" percent="0" rank="0" text="" dxfId="0">
      <formula>$C$4</formula>
    </cfRule>
  </conditionalFormatting>
  <conditionalFormatting sqref="BS50">
    <cfRule type="cellIs" priority="4229" operator="lessThan" aboveAverage="0" equalAverage="0" bottom="0" percent="0" rank="0" text="" dxfId="0">
      <formula>$C$4</formula>
    </cfRule>
  </conditionalFormatting>
  <conditionalFormatting sqref="BT50">
    <cfRule type="cellIs" priority="4230" operator="lessThan" aboveAverage="0" equalAverage="0" bottom="0" percent="0" rank="0" text="" dxfId="0">
      <formula>$C$4</formula>
    </cfRule>
  </conditionalFormatting>
  <conditionalFormatting sqref="BU50">
    <cfRule type="cellIs" priority="4231" operator="lessThan" aboveAverage="0" equalAverage="0" bottom="0" percent="0" rank="0" text="" dxfId="0">
      <formula>$C$4</formula>
    </cfRule>
  </conditionalFormatting>
  <conditionalFormatting sqref="BV50">
    <cfRule type="cellIs" priority="4232" operator="lessThan" aboveAverage="0" equalAverage="0" bottom="0" percent="0" rank="0" text="" dxfId="0">
      <formula>$C$4</formula>
    </cfRule>
  </conditionalFormatting>
  <conditionalFormatting sqref="BW50">
    <cfRule type="cellIs" priority="4233" operator="lessThan" aboveAverage="0" equalAverage="0" bottom="0" percent="0" rank="0" text="" dxfId="0">
      <formula>$C$4</formula>
    </cfRule>
  </conditionalFormatting>
  <conditionalFormatting sqref="BX50">
    <cfRule type="cellIs" priority="4234" operator="lessThan" aboveAverage="0" equalAverage="0" bottom="0" percent="0" rank="0" text="" dxfId="0">
      <formula>$C$4</formula>
    </cfRule>
  </conditionalFormatting>
  <conditionalFormatting sqref="BY50">
    <cfRule type="cellIs" priority="4235" operator="lessThan" aboveAverage="0" equalAverage="0" bottom="0" percent="0" rank="0" text="" dxfId="0">
      <formula>$C$4</formula>
    </cfRule>
  </conditionalFormatting>
  <conditionalFormatting sqref="BZ50">
    <cfRule type="cellIs" priority="4236" operator="lessThan" aboveAverage="0" equalAverage="0" bottom="0" percent="0" rank="0" text="" dxfId="0">
      <formula>$C$4</formula>
    </cfRule>
  </conditionalFormatting>
  <conditionalFormatting sqref="CA50">
    <cfRule type="cellIs" priority="4237" operator="lessThan" aboveAverage="0" equalAverage="0" bottom="0" percent="0" rank="0" text="" dxfId="0">
      <formula>$C$4</formula>
    </cfRule>
  </conditionalFormatting>
  <conditionalFormatting sqref="CB50">
    <cfRule type="cellIs" priority="4238" operator="lessThan" aboveAverage="0" equalAverage="0" bottom="0" percent="0" rank="0" text="" dxfId="0">
      <formula>$C$4</formula>
    </cfRule>
  </conditionalFormatting>
  <conditionalFormatting sqref="CC50">
    <cfRule type="cellIs" priority="4239" operator="lessThan" aboveAverage="0" equalAverage="0" bottom="0" percent="0" rank="0" text="" dxfId="0">
      <formula>$C$4</formula>
    </cfRule>
  </conditionalFormatting>
  <conditionalFormatting sqref="CD50">
    <cfRule type="cellIs" priority="4240" operator="lessThan" aboveAverage="0" equalAverage="0" bottom="0" percent="0" rank="0" text="" dxfId="0">
      <formula>$C$4</formula>
    </cfRule>
  </conditionalFormatting>
  <conditionalFormatting sqref="CE50">
    <cfRule type="cellIs" priority="4241" operator="lessThan" aboveAverage="0" equalAverage="0" bottom="0" percent="0" rank="0" text="" dxfId="0">
      <formula>$C$4</formula>
    </cfRule>
  </conditionalFormatting>
  <conditionalFormatting sqref="CF50">
    <cfRule type="cellIs" priority="4242" operator="lessThan" aboveAverage="0" equalAverage="0" bottom="0" percent="0" rank="0" text="" dxfId="0">
      <formula>$C$4</formula>
    </cfRule>
  </conditionalFormatting>
  <conditionalFormatting sqref="CG50">
    <cfRule type="cellIs" priority="4243" operator="lessThan" aboveAverage="0" equalAverage="0" bottom="0" percent="0" rank="0" text="" dxfId="0">
      <formula>$C$4</formula>
    </cfRule>
  </conditionalFormatting>
  <conditionalFormatting sqref="CH50">
    <cfRule type="cellIs" priority="4244" operator="lessThan" aboveAverage="0" equalAverage="0" bottom="0" percent="0" rank="0" text="" dxfId="1">
      <formula>$C$4</formula>
    </cfRule>
    <cfRule type="cellIs" priority="4245" operator="lessThan" aboveAverage="0" equalAverage="0" bottom="0" percent="0" rank="0" text="" dxfId="0">
      <formula>$C$4</formula>
    </cfRule>
  </conditionalFormatting>
  <conditionalFormatting sqref="CI50">
    <cfRule type="cellIs" priority="4246" operator="lessThan" aboveAverage="0" equalAverage="0" bottom="0" percent="0" rank="0" text="" dxfId="1">
      <formula>$C$4</formula>
    </cfRule>
    <cfRule type="cellIs" priority="4247" operator="lessThan" aboveAverage="0" equalAverage="0" bottom="0" percent="0" rank="0" text="" dxfId="0">
      <formula>$C$4</formula>
    </cfRule>
  </conditionalFormatting>
  <conditionalFormatting sqref="CJ50">
    <cfRule type="cellIs" priority="4248" operator="lessThan" aboveAverage="0" equalAverage="0" bottom="0" percent="0" rank="0" text="" dxfId="1">
      <formula>$C$4</formula>
    </cfRule>
    <cfRule type="cellIs" priority="4249" operator="lessThan" aboveAverage="0" equalAverage="0" bottom="0" percent="0" rank="0" text="" dxfId="0">
      <formula>$C$4</formula>
    </cfRule>
  </conditionalFormatting>
  <conditionalFormatting sqref="CK50">
    <cfRule type="cellIs" priority="4250" operator="lessThan" aboveAverage="0" equalAverage="0" bottom="0" percent="0" rank="0" text="" dxfId="1">
      <formula>$C$4</formula>
    </cfRule>
    <cfRule type="cellIs" priority="4251" operator="lessThan" aboveAverage="0" equalAverage="0" bottom="0" percent="0" rank="0" text="" dxfId="0">
      <formula>$C$4</formula>
    </cfRule>
  </conditionalFormatting>
  <conditionalFormatting sqref="CL50">
    <cfRule type="cellIs" priority="4252" operator="lessThan" aboveAverage="0" equalAverage="0" bottom="0" percent="0" rank="0" text="" dxfId="1">
      <formula>$C$4</formula>
    </cfRule>
    <cfRule type="cellIs" priority="4253" operator="lessThan" aboveAverage="0" equalAverage="0" bottom="0" percent="0" rank="0" text="" dxfId="0">
      <formula>$C$4</formula>
    </cfRule>
  </conditionalFormatting>
  <conditionalFormatting sqref="CM50">
    <cfRule type="cellIs" priority="4254" operator="lessThan" aboveAverage="0" equalAverage="0" bottom="0" percent="0" rank="0" text="" dxfId="0">
      <formula>$C$4</formula>
    </cfRule>
  </conditionalFormatting>
  <conditionalFormatting sqref="CN50">
    <cfRule type="cellIs" priority="4255" operator="lessThan" aboveAverage="0" equalAverage="0" bottom="0" percent="0" rank="0" text="" dxfId="0">
      <formula>$C$4</formula>
    </cfRule>
  </conditionalFormatting>
  <conditionalFormatting sqref="CO50">
    <cfRule type="cellIs" priority="4256" operator="lessThan" aboveAverage="0" equalAverage="0" bottom="0" percent="0" rank="0" text="" dxfId="0">
      <formula>$C$4</formula>
    </cfRule>
  </conditionalFormatting>
  <conditionalFormatting sqref="CP50">
    <cfRule type="cellIs" priority="4257" operator="lessThan" aboveAverage="0" equalAverage="0" bottom="0" percent="0" rank="0" text="" dxfId="1">
      <formula>$C$4</formula>
    </cfRule>
    <cfRule type="cellIs" priority="4258" operator="lessThan" aboveAverage="0" equalAverage="0" bottom="0" percent="0" rank="0" text="" dxfId="0">
      <formula>$C$4</formula>
    </cfRule>
  </conditionalFormatting>
  <conditionalFormatting sqref="CR50">
    <cfRule type="cellIs" priority="4259" operator="lessThan" aboveAverage="0" equalAverage="0" bottom="0" percent="0" rank="0" text="" dxfId="1">
      <formula>$C$4</formula>
    </cfRule>
    <cfRule type="cellIs" priority="4260" operator="lessThan" aboveAverage="0" equalAverage="0" bottom="0" percent="0" rank="0" text="" dxfId="0">
      <formula>$C$4</formula>
    </cfRule>
  </conditionalFormatting>
  <conditionalFormatting sqref="CS50">
    <cfRule type="cellIs" priority="4261" operator="lessThan" aboveAverage="0" equalAverage="0" bottom="0" percent="0" rank="0" text="" dxfId="1">
      <formula>$C$4</formula>
    </cfRule>
    <cfRule type="cellIs" priority="4262" operator="lessThan" aboveAverage="0" equalAverage="0" bottom="0" percent="0" rank="0" text="" dxfId="0">
      <formula>$C$4</formula>
    </cfRule>
  </conditionalFormatting>
  <conditionalFormatting sqref="L51">
    <cfRule type="cellIs" priority="4263" operator="lessThan" aboveAverage="0" equalAverage="0" bottom="0" percent="0" rank="0" text="" dxfId="1">
      <formula>$C$4</formula>
    </cfRule>
    <cfRule type="cellIs" priority="4264" operator="lessThan" aboveAverage="0" equalAverage="0" bottom="0" percent="0" rank="0" text="" dxfId="0">
      <formula>$C$4</formula>
    </cfRule>
  </conditionalFormatting>
  <conditionalFormatting sqref="M51">
    <cfRule type="cellIs" priority="4265" operator="lessThan" aboveAverage="0" equalAverage="0" bottom="0" percent="0" rank="0" text="" dxfId="1">
      <formula>$C$4</formula>
    </cfRule>
    <cfRule type="cellIs" priority="4266" operator="lessThan" aboveAverage="0" equalAverage="0" bottom="0" percent="0" rank="0" text="" dxfId="0">
      <formula>$C$4</formula>
    </cfRule>
  </conditionalFormatting>
  <conditionalFormatting sqref="O51">
    <cfRule type="cellIs" priority="4267" operator="lessThan" aboveAverage="0" equalAverage="0" bottom="0" percent="0" rank="0" text="" dxfId="0">
      <formula>$C$4</formula>
    </cfRule>
  </conditionalFormatting>
  <conditionalFormatting sqref="P51">
    <cfRule type="cellIs" priority="4268" operator="lessThan" aboveAverage="0" equalAverage="0" bottom="0" percent="0" rank="0" text="" dxfId="0">
      <formula>$C$4</formula>
    </cfRule>
  </conditionalFormatting>
  <conditionalFormatting sqref="Q51">
    <cfRule type="cellIs" priority="4269" operator="lessThan" aboveAverage="0" equalAverage="0" bottom="0" percent="0" rank="0" text="" dxfId="0">
      <formula>$C$4</formula>
    </cfRule>
  </conditionalFormatting>
  <conditionalFormatting sqref="R51">
    <cfRule type="cellIs" priority="4270" operator="lessThan" aboveAverage="0" equalAverage="0" bottom="0" percent="0" rank="0" text="" dxfId="0">
      <formula>$C$4</formula>
    </cfRule>
  </conditionalFormatting>
  <conditionalFormatting sqref="S51">
    <cfRule type="cellIs" priority="4271" operator="lessThan" aboveAverage="0" equalAverage="0" bottom="0" percent="0" rank="0" text="" dxfId="0">
      <formula>$C$4</formula>
    </cfRule>
  </conditionalFormatting>
  <conditionalFormatting sqref="T51">
    <cfRule type="cellIs" priority="4272" operator="lessThan" aboveAverage="0" equalAverage="0" bottom="0" percent="0" rank="0" text="" dxfId="0">
      <formula>$C$4</formula>
    </cfRule>
  </conditionalFormatting>
  <conditionalFormatting sqref="U51">
    <cfRule type="cellIs" priority="4273" operator="lessThan" aboveAverage="0" equalAverage="0" bottom="0" percent="0" rank="0" text="" dxfId="0">
      <formula>$C$4</formula>
    </cfRule>
  </conditionalFormatting>
  <conditionalFormatting sqref="V51">
    <cfRule type="cellIs" priority="4274" operator="lessThan" aboveAverage="0" equalAverage="0" bottom="0" percent="0" rank="0" text="" dxfId="0">
      <formula>$C$4</formula>
    </cfRule>
  </conditionalFormatting>
  <conditionalFormatting sqref="W51">
    <cfRule type="cellIs" priority="4275" operator="lessThan" aboveAverage="0" equalAverage="0" bottom="0" percent="0" rank="0" text="" dxfId="0">
      <formula>$C$4</formula>
    </cfRule>
  </conditionalFormatting>
  <conditionalFormatting sqref="X51">
    <cfRule type="cellIs" priority="4276" operator="lessThan" aboveAverage="0" equalAverage="0" bottom="0" percent="0" rank="0" text="" dxfId="0">
      <formula>$C$4</formula>
    </cfRule>
  </conditionalFormatting>
  <conditionalFormatting sqref="Y51">
    <cfRule type="cellIs" priority="4277" operator="lessThan" aboveAverage="0" equalAverage="0" bottom="0" percent="0" rank="0" text="" dxfId="0">
      <formula>$C$4</formula>
    </cfRule>
  </conditionalFormatting>
  <conditionalFormatting sqref="Z51">
    <cfRule type="cellIs" priority="4278" operator="lessThan" aboveAverage="0" equalAverage="0" bottom="0" percent="0" rank="0" text="" dxfId="0">
      <formula>$C$4</formula>
    </cfRule>
  </conditionalFormatting>
  <conditionalFormatting sqref="AA51">
    <cfRule type="cellIs" priority="4279" operator="lessThan" aboveAverage="0" equalAverage="0" bottom="0" percent="0" rank="0" text="" dxfId="0">
      <formula>$C$4</formula>
    </cfRule>
  </conditionalFormatting>
  <conditionalFormatting sqref="AB51">
    <cfRule type="cellIs" priority="4280" operator="lessThan" aboveAverage="0" equalAverage="0" bottom="0" percent="0" rank="0" text="" dxfId="0">
      <formula>$C$4</formula>
    </cfRule>
  </conditionalFormatting>
  <conditionalFormatting sqref="AC51">
    <cfRule type="cellIs" priority="4281" operator="lessThan" aboveAverage="0" equalAverage="0" bottom="0" percent="0" rank="0" text="" dxfId="0">
      <formula>$C$4</formula>
    </cfRule>
  </conditionalFormatting>
  <conditionalFormatting sqref="AD51">
    <cfRule type="cellIs" priority="4282" operator="lessThan" aboveAverage="0" equalAverage="0" bottom="0" percent="0" rank="0" text="" dxfId="0">
      <formula>$C$4</formula>
    </cfRule>
  </conditionalFormatting>
  <conditionalFormatting sqref="AE51">
    <cfRule type="cellIs" priority="4283" operator="lessThan" aboveAverage="0" equalAverage="0" bottom="0" percent="0" rank="0" text="" dxfId="0">
      <formula>$C$4</formula>
    </cfRule>
  </conditionalFormatting>
  <conditionalFormatting sqref="AF51">
    <cfRule type="cellIs" priority="4284" operator="lessThan" aboveAverage="0" equalAverage="0" bottom="0" percent="0" rank="0" text="" dxfId="0">
      <formula>$C$4</formula>
    </cfRule>
  </conditionalFormatting>
  <conditionalFormatting sqref="AG51">
    <cfRule type="cellIs" priority="4285" operator="lessThan" aboveAverage="0" equalAverage="0" bottom="0" percent="0" rank="0" text="" dxfId="0">
      <formula>$C$4</formula>
    </cfRule>
  </conditionalFormatting>
  <conditionalFormatting sqref="AH51">
    <cfRule type="cellIs" priority="4286" operator="lessThan" aboveAverage="0" equalAverage="0" bottom="0" percent="0" rank="0" text="" dxfId="0">
      <formula>$C$4</formula>
    </cfRule>
  </conditionalFormatting>
  <conditionalFormatting sqref="AI51">
    <cfRule type="cellIs" priority="4287" operator="lessThan" aboveAverage="0" equalAverage="0" bottom="0" percent="0" rank="0" text="" dxfId="0">
      <formula>$C$4</formula>
    </cfRule>
  </conditionalFormatting>
  <conditionalFormatting sqref="AJ51">
    <cfRule type="cellIs" priority="4288" operator="lessThan" aboveAverage="0" equalAverage="0" bottom="0" percent="0" rank="0" text="" dxfId="0">
      <formula>$C$4</formula>
    </cfRule>
  </conditionalFormatting>
  <conditionalFormatting sqref="AK51">
    <cfRule type="cellIs" priority="4289" operator="lessThan" aboveAverage="0" equalAverage="0" bottom="0" percent="0" rank="0" text="" dxfId="0">
      <formula>$C$4</formula>
    </cfRule>
  </conditionalFormatting>
  <conditionalFormatting sqref="AL51">
    <cfRule type="cellIs" priority="4290" operator="lessThan" aboveAverage="0" equalAverage="0" bottom="0" percent="0" rank="0" text="" dxfId="0">
      <formula>$C$4</formula>
    </cfRule>
  </conditionalFormatting>
  <conditionalFormatting sqref="AM51">
    <cfRule type="cellIs" priority="4291" operator="lessThan" aboveAverage="0" equalAverage="0" bottom="0" percent="0" rank="0" text="" dxfId="0">
      <formula>$C$4</formula>
    </cfRule>
  </conditionalFormatting>
  <conditionalFormatting sqref="AN51">
    <cfRule type="cellIs" priority="4292" operator="lessThan" aboveAverage="0" equalAverage="0" bottom="0" percent="0" rank="0" text="" dxfId="0">
      <formula>$C$4</formula>
    </cfRule>
  </conditionalFormatting>
  <conditionalFormatting sqref="AO51">
    <cfRule type="cellIs" priority="4293" operator="lessThan" aboveAverage="0" equalAverage="0" bottom="0" percent="0" rank="0" text="" dxfId="0">
      <formula>$C$4</formula>
    </cfRule>
  </conditionalFormatting>
  <conditionalFormatting sqref="AP51">
    <cfRule type="cellIs" priority="4294" operator="lessThan" aboveAverage="0" equalAverage="0" bottom="0" percent="0" rank="0" text="" dxfId="0">
      <formula>$C$4</formula>
    </cfRule>
  </conditionalFormatting>
  <conditionalFormatting sqref="AQ51">
    <cfRule type="cellIs" priority="4295" operator="lessThan" aboveAverage="0" equalAverage="0" bottom="0" percent="0" rank="0" text="" dxfId="0">
      <formula>$C$4</formula>
    </cfRule>
  </conditionalFormatting>
  <conditionalFormatting sqref="AR51">
    <cfRule type="cellIs" priority="4296" operator="lessThan" aboveAverage="0" equalAverage="0" bottom="0" percent="0" rank="0" text="" dxfId="0">
      <formula>$C$4</formula>
    </cfRule>
  </conditionalFormatting>
  <conditionalFormatting sqref="AS51">
    <cfRule type="cellIs" priority="4297" operator="lessThan" aboveAverage="0" equalAverage="0" bottom="0" percent="0" rank="0" text="" dxfId="0">
      <formula>$C$4</formula>
    </cfRule>
  </conditionalFormatting>
  <conditionalFormatting sqref="AT51">
    <cfRule type="cellIs" priority="4298" operator="lessThan" aboveAverage="0" equalAverage="0" bottom="0" percent="0" rank="0" text="" dxfId="0">
      <formula>$C$4</formula>
    </cfRule>
  </conditionalFormatting>
  <conditionalFormatting sqref="AU51">
    <cfRule type="cellIs" priority="4299" operator="lessThan" aboveAverage="0" equalAverage="0" bottom="0" percent="0" rank="0" text="" dxfId="0">
      <formula>$C$4</formula>
    </cfRule>
  </conditionalFormatting>
  <conditionalFormatting sqref="AV51">
    <cfRule type="cellIs" priority="4300" operator="lessThan" aboveAverage="0" equalAverage="0" bottom="0" percent="0" rank="0" text="" dxfId="0">
      <formula>$C$4</formula>
    </cfRule>
  </conditionalFormatting>
  <conditionalFormatting sqref="AW51">
    <cfRule type="cellIs" priority="4301" operator="lessThan" aboveAverage="0" equalAverage="0" bottom="0" percent="0" rank="0" text="" dxfId="0">
      <formula>$C$4</formula>
    </cfRule>
  </conditionalFormatting>
  <conditionalFormatting sqref="AX51">
    <cfRule type="cellIs" priority="4302" operator="lessThan" aboveAverage="0" equalAverage="0" bottom="0" percent="0" rank="0" text="" dxfId="1">
      <formula>$C$4</formula>
    </cfRule>
    <cfRule type="cellIs" priority="4303" operator="lessThan" aboveAverage="0" equalAverage="0" bottom="0" percent="0" rank="0" text="" dxfId="0">
      <formula>$C$4</formula>
    </cfRule>
  </conditionalFormatting>
  <conditionalFormatting sqref="AY51">
    <cfRule type="cellIs" priority="4304" operator="lessThan" aboveAverage="0" equalAverage="0" bottom="0" percent="0" rank="0" text="" dxfId="1">
      <formula>$C$4</formula>
    </cfRule>
    <cfRule type="cellIs" priority="4305" operator="lessThan" aboveAverage="0" equalAverage="0" bottom="0" percent="0" rank="0" text="" dxfId="0">
      <formula>$C$4</formula>
    </cfRule>
  </conditionalFormatting>
  <conditionalFormatting sqref="AZ51">
    <cfRule type="cellIs" priority="4306" operator="lessThan" aboveAverage="0" equalAverage="0" bottom="0" percent="0" rank="0" text="" dxfId="1">
      <formula>$C$4</formula>
    </cfRule>
    <cfRule type="cellIs" priority="4307" operator="lessThan" aboveAverage="0" equalAverage="0" bottom="0" percent="0" rank="0" text="" dxfId="0">
      <formula>$C$4</formula>
    </cfRule>
  </conditionalFormatting>
  <conditionalFormatting sqref="BA51">
    <cfRule type="cellIs" priority="4308" operator="lessThan" aboveAverage="0" equalAverage="0" bottom="0" percent="0" rank="0" text="" dxfId="1">
      <formula>$C$4</formula>
    </cfRule>
    <cfRule type="cellIs" priority="4309" operator="lessThan" aboveAverage="0" equalAverage="0" bottom="0" percent="0" rank="0" text="" dxfId="0">
      <formula>$C$4</formula>
    </cfRule>
  </conditionalFormatting>
  <conditionalFormatting sqref="BB51">
    <cfRule type="cellIs" priority="4310" operator="lessThan" aboveAverage="0" equalAverage="0" bottom="0" percent="0" rank="0" text="" dxfId="1">
      <formula>$C$4</formula>
    </cfRule>
    <cfRule type="cellIs" priority="4311" operator="lessThan" aboveAverage="0" equalAverage="0" bottom="0" percent="0" rank="0" text="" dxfId="0">
      <formula>$C$4</formula>
    </cfRule>
  </conditionalFormatting>
  <conditionalFormatting sqref="BC51">
    <cfRule type="cellIs" priority="4312" operator="lessThan" aboveAverage="0" equalAverage="0" bottom="0" percent="0" rank="0" text="" dxfId="1">
      <formula>$C$4</formula>
    </cfRule>
    <cfRule type="cellIs" priority="4313" operator="lessThan" aboveAverage="0" equalAverage="0" bottom="0" percent="0" rank="0" text="" dxfId="0">
      <formula>$C$4</formula>
    </cfRule>
  </conditionalFormatting>
  <conditionalFormatting sqref="BD51">
    <cfRule type="cellIs" priority="4314" operator="lessThan" aboveAverage="0" equalAverage="0" bottom="0" percent="0" rank="0" text="" dxfId="1">
      <formula>$C$4</formula>
    </cfRule>
    <cfRule type="cellIs" priority="4315" operator="lessThan" aboveAverage="0" equalAverage="0" bottom="0" percent="0" rank="0" text="" dxfId="0">
      <formula>$C$4</formula>
    </cfRule>
  </conditionalFormatting>
  <conditionalFormatting sqref="BE51">
    <cfRule type="cellIs" priority="4316" operator="lessThan" aboveAverage="0" equalAverage="0" bottom="0" percent="0" rank="0" text="" dxfId="1">
      <formula>$C$4</formula>
    </cfRule>
    <cfRule type="cellIs" priority="4317" operator="lessThan" aboveAverage="0" equalAverage="0" bottom="0" percent="0" rank="0" text="" dxfId="0">
      <formula>$C$4</formula>
    </cfRule>
  </conditionalFormatting>
  <conditionalFormatting sqref="BF51">
    <cfRule type="cellIs" priority="4318" operator="lessThan" aboveAverage="0" equalAverage="0" bottom="0" percent="0" rank="0" text="" dxfId="1">
      <formula>$C$4</formula>
    </cfRule>
    <cfRule type="cellIs" priority="4319" operator="lessThan" aboveAverage="0" equalAverage="0" bottom="0" percent="0" rank="0" text="" dxfId="0">
      <formula>$C$4</formula>
    </cfRule>
  </conditionalFormatting>
  <conditionalFormatting sqref="BG51">
    <cfRule type="cellIs" priority="4320" operator="lessThan" aboveAverage="0" equalAverage="0" bottom="0" percent="0" rank="0" text="" dxfId="1">
      <formula>$C$4</formula>
    </cfRule>
    <cfRule type="cellIs" priority="4321" operator="lessThan" aboveAverage="0" equalAverage="0" bottom="0" percent="0" rank="0" text="" dxfId="0">
      <formula>$C$4</formula>
    </cfRule>
  </conditionalFormatting>
  <conditionalFormatting sqref="BH51">
    <cfRule type="cellIs" priority="4322" operator="lessThan" aboveAverage="0" equalAverage="0" bottom="0" percent="0" rank="0" text="" dxfId="1">
      <formula>$C$4</formula>
    </cfRule>
    <cfRule type="cellIs" priority="4323" operator="lessThan" aboveAverage="0" equalAverage="0" bottom="0" percent="0" rank="0" text="" dxfId="0">
      <formula>$C$4</formula>
    </cfRule>
  </conditionalFormatting>
  <conditionalFormatting sqref="BI51">
    <cfRule type="cellIs" priority="4324" operator="lessThan" aboveAverage="0" equalAverage="0" bottom="0" percent="0" rank="0" text="" dxfId="1">
      <formula>$C$4</formula>
    </cfRule>
    <cfRule type="cellIs" priority="4325" operator="lessThan" aboveAverage="0" equalAverage="0" bottom="0" percent="0" rank="0" text="" dxfId="0">
      <formula>$C$4</formula>
    </cfRule>
  </conditionalFormatting>
  <conditionalFormatting sqref="BJ51">
    <cfRule type="cellIs" priority="4326" operator="lessThan" aboveAverage="0" equalAverage="0" bottom="0" percent="0" rank="0" text="" dxfId="1">
      <formula>$C$4</formula>
    </cfRule>
    <cfRule type="cellIs" priority="4327" operator="lessThan" aboveAverage="0" equalAverage="0" bottom="0" percent="0" rank="0" text="" dxfId="0">
      <formula>$C$4</formula>
    </cfRule>
  </conditionalFormatting>
  <conditionalFormatting sqref="BK51">
    <cfRule type="cellIs" priority="4328" operator="lessThan" aboveAverage="0" equalAverage="0" bottom="0" percent="0" rank="0" text="" dxfId="1">
      <formula>$C$4</formula>
    </cfRule>
    <cfRule type="cellIs" priority="4329" operator="lessThan" aboveAverage="0" equalAverage="0" bottom="0" percent="0" rank="0" text="" dxfId="0">
      <formula>$C$4</formula>
    </cfRule>
  </conditionalFormatting>
  <conditionalFormatting sqref="BL51">
    <cfRule type="cellIs" priority="4330" operator="lessThan" aboveAverage="0" equalAverage="0" bottom="0" percent="0" rank="0" text="" dxfId="1">
      <formula>$C$4</formula>
    </cfRule>
    <cfRule type="cellIs" priority="4331" operator="lessThan" aboveAverage="0" equalAverage="0" bottom="0" percent="0" rank="0" text="" dxfId="0">
      <formula>$C$4</formula>
    </cfRule>
  </conditionalFormatting>
  <conditionalFormatting sqref="BM51">
    <cfRule type="cellIs" priority="4332" operator="lessThan" aboveAverage="0" equalAverage="0" bottom="0" percent="0" rank="0" text="" dxfId="1">
      <formula>$C$4</formula>
    </cfRule>
    <cfRule type="cellIs" priority="4333" operator="lessThan" aboveAverage="0" equalAverage="0" bottom="0" percent="0" rank="0" text="" dxfId="0">
      <formula>$C$4</formula>
    </cfRule>
  </conditionalFormatting>
  <conditionalFormatting sqref="BN51">
    <cfRule type="cellIs" priority="4334" operator="lessThan" aboveAverage="0" equalAverage="0" bottom="0" percent="0" rank="0" text="" dxfId="1">
      <formula>$C$4</formula>
    </cfRule>
    <cfRule type="cellIs" priority="4335" operator="lessThan" aboveAverage="0" equalAverage="0" bottom="0" percent="0" rank="0" text="" dxfId="0">
      <formula>$C$4</formula>
    </cfRule>
  </conditionalFormatting>
  <conditionalFormatting sqref="BO51">
    <cfRule type="cellIs" priority="4336" operator="lessThan" aboveAverage="0" equalAverage="0" bottom="0" percent="0" rank="0" text="" dxfId="1">
      <formula>$C$4</formula>
    </cfRule>
    <cfRule type="cellIs" priority="4337" operator="lessThan" aboveAverage="0" equalAverage="0" bottom="0" percent="0" rank="0" text="" dxfId="0">
      <formula>$C$4</formula>
    </cfRule>
  </conditionalFormatting>
  <conditionalFormatting sqref="BP51">
    <cfRule type="cellIs" priority="4338" operator="lessThan" aboveAverage="0" equalAverage="0" bottom="0" percent="0" rank="0" text="" dxfId="1">
      <formula>$C$4</formula>
    </cfRule>
    <cfRule type="cellIs" priority="4339" operator="lessThan" aboveAverage="0" equalAverage="0" bottom="0" percent="0" rank="0" text="" dxfId="0">
      <formula>$C$4</formula>
    </cfRule>
  </conditionalFormatting>
  <conditionalFormatting sqref="BQ51">
    <cfRule type="cellIs" priority="4340" operator="lessThan" aboveAverage="0" equalAverage="0" bottom="0" percent="0" rank="0" text="" dxfId="1">
      <formula>$C$4</formula>
    </cfRule>
    <cfRule type="cellIs" priority="4341" operator="lessThan" aboveAverage="0" equalAverage="0" bottom="0" percent="0" rank="0" text="" dxfId="0">
      <formula>$C$4</formula>
    </cfRule>
  </conditionalFormatting>
  <conditionalFormatting sqref="BR51">
    <cfRule type="cellIs" priority="4342" operator="lessThan" aboveAverage="0" equalAverage="0" bottom="0" percent="0" rank="0" text="" dxfId="0">
      <formula>$C$4</formula>
    </cfRule>
  </conditionalFormatting>
  <conditionalFormatting sqref="BS51">
    <cfRule type="cellIs" priority="4343" operator="lessThan" aboveAverage="0" equalAverage="0" bottom="0" percent="0" rank="0" text="" dxfId="0">
      <formula>$C$4</formula>
    </cfRule>
  </conditionalFormatting>
  <conditionalFormatting sqref="BT51">
    <cfRule type="cellIs" priority="4344" operator="lessThan" aboveAverage="0" equalAverage="0" bottom="0" percent="0" rank="0" text="" dxfId="0">
      <formula>$C$4</formula>
    </cfRule>
  </conditionalFormatting>
  <conditionalFormatting sqref="BU51">
    <cfRule type="cellIs" priority="4345" operator="lessThan" aboveAverage="0" equalAverage="0" bottom="0" percent="0" rank="0" text="" dxfId="0">
      <formula>$C$4</formula>
    </cfRule>
  </conditionalFormatting>
  <conditionalFormatting sqref="BV51">
    <cfRule type="cellIs" priority="4346" operator="lessThan" aboveAverage="0" equalAverage="0" bottom="0" percent="0" rank="0" text="" dxfId="0">
      <formula>$C$4</formula>
    </cfRule>
  </conditionalFormatting>
  <conditionalFormatting sqref="BW51">
    <cfRule type="cellIs" priority="4347" operator="lessThan" aboveAverage="0" equalAverage="0" bottom="0" percent="0" rank="0" text="" dxfId="0">
      <formula>$C$4</formula>
    </cfRule>
  </conditionalFormatting>
  <conditionalFormatting sqref="BX51">
    <cfRule type="cellIs" priority="4348" operator="lessThan" aboveAverage="0" equalAverage="0" bottom="0" percent="0" rank="0" text="" dxfId="0">
      <formula>$C$4</formula>
    </cfRule>
  </conditionalFormatting>
  <conditionalFormatting sqref="BY51">
    <cfRule type="cellIs" priority="4349" operator="lessThan" aboveAverage="0" equalAverage="0" bottom="0" percent="0" rank="0" text="" dxfId="0">
      <formula>$C$4</formula>
    </cfRule>
  </conditionalFormatting>
  <conditionalFormatting sqref="BZ51">
    <cfRule type="cellIs" priority="4350" operator="lessThan" aboveAverage="0" equalAverage="0" bottom="0" percent="0" rank="0" text="" dxfId="0">
      <formula>$C$4</formula>
    </cfRule>
  </conditionalFormatting>
  <conditionalFormatting sqref="CA51">
    <cfRule type="cellIs" priority="4351" operator="lessThan" aboveAverage="0" equalAverage="0" bottom="0" percent="0" rank="0" text="" dxfId="0">
      <formula>$C$4</formula>
    </cfRule>
  </conditionalFormatting>
  <conditionalFormatting sqref="CB51">
    <cfRule type="cellIs" priority="4352" operator="lessThan" aboveAverage="0" equalAverage="0" bottom="0" percent="0" rank="0" text="" dxfId="0">
      <formula>$C$4</formula>
    </cfRule>
  </conditionalFormatting>
  <conditionalFormatting sqref="CC51">
    <cfRule type="cellIs" priority="4353" operator="lessThan" aboveAverage="0" equalAverage="0" bottom="0" percent="0" rank="0" text="" dxfId="0">
      <formula>$C$4</formula>
    </cfRule>
  </conditionalFormatting>
  <conditionalFormatting sqref="CD51">
    <cfRule type="cellIs" priority="4354" operator="lessThan" aboveAverage="0" equalAverage="0" bottom="0" percent="0" rank="0" text="" dxfId="0">
      <formula>$C$4</formula>
    </cfRule>
  </conditionalFormatting>
  <conditionalFormatting sqref="CE51">
    <cfRule type="cellIs" priority="4355" operator="lessThan" aboveAverage="0" equalAverage="0" bottom="0" percent="0" rank="0" text="" dxfId="0">
      <formula>$C$4</formula>
    </cfRule>
  </conditionalFormatting>
  <conditionalFormatting sqref="CF51">
    <cfRule type="cellIs" priority="4356" operator="lessThan" aboveAverage="0" equalAverage="0" bottom="0" percent="0" rank="0" text="" dxfId="0">
      <formula>$C$4</formula>
    </cfRule>
  </conditionalFormatting>
  <conditionalFormatting sqref="CG51">
    <cfRule type="cellIs" priority="4357" operator="lessThan" aboveAverage="0" equalAverage="0" bottom="0" percent="0" rank="0" text="" dxfId="0">
      <formula>$C$4</formula>
    </cfRule>
  </conditionalFormatting>
  <conditionalFormatting sqref="CH51">
    <cfRule type="cellIs" priority="4358" operator="lessThan" aboveAverage="0" equalAverage="0" bottom="0" percent="0" rank="0" text="" dxfId="1">
      <formula>$C$4</formula>
    </cfRule>
    <cfRule type="cellIs" priority="4359" operator="lessThan" aboveAverage="0" equalAverage="0" bottom="0" percent="0" rank="0" text="" dxfId="0">
      <formula>$C$4</formula>
    </cfRule>
  </conditionalFormatting>
  <conditionalFormatting sqref="CI51">
    <cfRule type="cellIs" priority="4360" operator="lessThan" aboveAverage="0" equalAverage="0" bottom="0" percent="0" rank="0" text="" dxfId="1">
      <formula>$C$4</formula>
    </cfRule>
    <cfRule type="cellIs" priority="4361" operator="lessThan" aboveAverage="0" equalAverage="0" bottom="0" percent="0" rank="0" text="" dxfId="0">
      <formula>$C$4</formula>
    </cfRule>
  </conditionalFormatting>
  <conditionalFormatting sqref="CJ51">
    <cfRule type="cellIs" priority="4362" operator="lessThan" aboveAverage="0" equalAverage="0" bottom="0" percent="0" rank="0" text="" dxfId="1">
      <formula>$C$4</formula>
    </cfRule>
    <cfRule type="cellIs" priority="4363" operator="lessThan" aboveAverage="0" equalAverage="0" bottom="0" percent="0" rank="0" text="" dxfId="0">
      <formula>$C$4</formula>
    </cfRule>
  </conditionalFormatting>
  <conditionalFormatting sqref="CK51">
    <cfRule type="cellIs" priority="4364" operator="lessThan" aboveAverage="0" equalAverage="0" bottom="0" percent="0" rank="0" text="" dxfId="1">
      <formula>$C$4</formula>
    </cfRule>
    <cfRule type="cellIs" priority="4365" operator="lessThan" aboveAverage="0" equalAverage="0" bottom="0" percent="0" rank="0" text="" dxfId="0">
      <formula>$C$4</formula>
    </cfRule>
  </conditionalFormatting>
  <conditionalFormatting sqref="CL51">
    <cfRule type="cellIs" priority="4366" operator="lessThan" aboveAverage="0" equalAverage="0" bottom="0" percent="0" rank="0" text="" dxfId="1">
      <formula>$C$4</formula>
    </cfRule>
    <cfRule type="cellIs" priority="4367" operator="lessThan" aboveAverage="0" equalAverage="0" bottom="0" percent="0" rank="0" text="" dxfId="0">
      <formula>$C$4</formula>
    </cfRule>
  </conditionalFormatting>
  <conditionalFormatting sqref="CM51">
    <cfRule type="cellIs" priority="4368" operator="lessThan" aboveAverage="0" equalAverage="0" bottom="0" percent="0" rank="0" text="" dxfId="0">
      <formula>$C$4</formula>
    </cfRule>
  </conditionalFormatting>
  <conditionalFormatting sqref="CN51">
    <cfRule type="cellIs" priority="4369" operator="lessThan" aboveAverage="0" equalAverage="0" bottom="0" percent="0" rank="0" text="" dxfId="0">
      <formula>$C$4</formula>
    </cfRule>
  </conditionalFormatting>
  <conditionalFormatting sqref="CO51">
    <cfRule type="cellIs" priority="4370" operator="lessThan" aboveAverage="0" equalAverage="0" bottom="0" percent="0" rank="0" text="" dxfId="0">
      <formula>$C$4</formula>
    </cfRule>
  </conditionalFormatting>
  <conditionalFormatting sqref="CP51">
    <cfRule type="cellIs" priority="4371" operator="lessThan" aboveAverage="0" equalAverage="0" bottom="0" percent="0" rank="0" text="" dxfId="1">
      <formula>$C$4</formula>
    </cfRule>
    <cfRule type="cellIs" priority="4372" operator="lessThan" aboveAverage="0" equalAverage="0" bottom="0" percent="0" rank="0" text="" dxfId="0">
      <formula>$C$4</formula>
    </cfRule>
  </conditionalFormatting>
  <conditionalFormatting sqref="CR51">
    <cfRule type="cellIs" priority="4373" operator="lessThan" aboveAverage="0" equalAverage="0" bottom="0" percent="0" rank="0" text="" dxfId="1">
      <formula>$C$4</formula>
    </cfRule>
    <cfRule type="cellIs" priority="4374" operator="lessThan" aboveAverage="0" equalAverage="0" bottom="0" percent="0" rank="0" text="" dxfId="0">
      <formula>$C$4</formula>
    </cfRule>
  </conditionalFormatting>
  <conditionalFormatting sqref="CS51">
    <cfRule type="cellIs" priority="4375" operator="lessThan" aboveAverage="0" equalAverage="0" bottom="0" percent="0" rank="0" text="" dxfId="1">
      <formula>$C$4</formula>
    </cfRule>
    <cfRule type="cellIs" priority="4376" operator="lessThan" aboveAverage="0" equalAverage="0" bottom="0" percent="0" rank="0" text="" dxfId="0">
      <formula>$C$4</formula>
    </cfRule>
  </conditionalFormatting>
  <conditionalFormatting sqref="L52">
    <cfRule type="cellIs" priority="4377" operator="lessThan" aboveAverage="0" equalAverage="0" bottom="0" percent="0" rank="0" text="" dxfId="1">
      <formula>$C$4</formula>
    </cfRule>
    <cfRule type="cellIs" priority="4378" operator="lessThan" aboveAverage="0" equalAverage="0" bottom="0" percent="0" rank="0" text="" dxfId="0">
      <formula>$C$4</formula>
    </cfRule>
  </conditionalFormatting>
  <conditionalFormatting sqref="M52">
    <cfRule type="cellIs" priority="4379" operator="lessThan" aboveAverage="0" equalAverage="0" bottom="0" percent="0" rank="0" text="" dxfId="1">
      <formula>$C$4</formula>
    </cfRule>
    <cfRule type="cellIs" priority="4380" operator="lessThan" aboveAverage="0" equalAverage="0" bottom="0" percent="0" rank="0" text="" dxfId="0">
      <formula>$C$4</formula>
    </cfRule>
  </conditionalFormatting>
  <conditionalFormatting sqref="O52">
    <cfRule type="cellIs" priority="4381" operator="lessThan" aboveAverage="0" equalAverage="0" bottom="0" percent="0" rank="0" text="" dxfId="0">
      <formula>$C$4</formula>
    </cfRule>
  </conditionalFormatting>
  <conditionalFormatting sqref="P52">
    <cfRule type="cellIs" priority="4382" operator="lessThan" aboveAverage="0" equalAverage="0" bottom="0" percent="0" rank="0" text="" dxfId="0">
      <formula>$C$4</formula>
    </cfRule>
  </conditionalFormatting>
  <conditionalFormatting sqref="Q52">
    <cfRule type="cellIs" priority="4383" operator="lessThan" aboveAverage="0" equalAverage="0" bottom="0" percent="0" rank="0" text="" dxfId="0">
      <formula>$C$4</formula>
    </cfRule>
  </conditionalFormatting>
  <conditionalFormatting sqref="R52">
    <cfRule type="cellIs" priority="4384" operator="lessThan" aboveAverage="0" equalAverage="0" bottom="0" percent="0" rank="0" text="" dxfId="0">
      <formula>$C$4</formula>
    </cfRule>
  </conditionalFormatting>
  <conditionalFormatting sqref="S52">
    <cfRule type="cellIs" priority="4385" operator="lessThan" aboveAverage="0" equalAverage="0" bottom="0" percent="0" rank="0" text="" dxfId="0">
      <formula>$C$4</formula>
    </cfRule>
  </conditionalFormatting>
  <conditionalFormatting sqref="T52">
    <cfRule type="cellIs" priority="4386" operator="lessThan" aboveAverage="0" equalAverage="0" bottom="0" percent="0" rank="0" text="" dxfId="0">
      <formula>$C$4</formula>
    </cfRule>
  </conditionalFormatting>
  <conditionalFormatting sqref="U52">
    <cfRule type="cellIs" priority="4387" operator="lessThan" aboveAverage="0" equalAverage="0" bottom="0" percent="0" rank="0" text="" dxfId="0">
      <formula>$C$4</formula>
    </cfRule>
  </conditionalFormatting>
  <conditionalFormatting sqref="V52">
    <cfRule type="cellIs" priority="4388" operator="lessThan" aboveAverage="0" equalAverage="0" bottom="0" percent="0" rank="0" text="" dxfId="0">
      <formula>$C$4</formula>
    </cfRule>
  </conditionalFormatting>
  <conditionalFormatting sqref="W52">
    <cfRule type="cellIs" priority="4389" operator="lessThan" aboveAverage="0" equalAverage="0" bottom="0" percent="0" rank="0" text="" dxfId="0">
      <formula>$C$4</formula>
    </cfRule>
  </conditionalFormatting>
  <conditionalFormatting sqref="X52">
    <cfRule type="cellIs" priority="4390" operator="lessThan" aboveAverage="0" equalAverage="0" bottom="0" percent="0" rank="0" text="" dxfId="0">
      <formula>$C$4</formula>
    </cfRule>
  </conditionalFormatting>
  <conditionalFormatting sqref="Y52">
    <cfRule type="cellIs" priority="4391" operator="lessThan" aboveAverage="0" equalAverage="0" bottom="0" percent="0" rank="0" text="" dxfId="0">
      <formula>$C$4</formula>
    </cfRule>
  </conditionalFormatting>
  <conditionalFormatting sqref="Z52">
    <cfRule type="cellIs" priority="4392" operator="lessThan" aboveAverage="0" equalAverage="0" bottom="0" percent="0" rank="0" text="" dxfId="0">
      <formula>$C$4</formula>
    </cfRule>
  </conditionalFormatting>
  <conditionalFormatting sqref="AA52">
    <cfRule type="cellIs" priority="4393" operator="lessThan" aboveAverage="0" equalAverage="0" bottom="0" percent="0" rank="0" text="" dxfId="0">
      <formula>$C$4</formula>
    </cfRule>
  </conditionalFormatting>
  <conditionalFormatting sqref="AB52">
    <cfRule type="cellIs" priority="4394" operator="lessThan" aboveAverage="0" equalAverage="0" bottom="0" percent="0" rank="0" text="" dxfId="0">
      <formula>$C$4</formula>
    </cfRule>
  </conditionalFormatting>
  <conditionalFormatting sqref="AC52">
    <cfRule type="cellIs" priority="4395" operator="lessThan" aboveAverage="0" equalAverage="0" bottom="0" percent="0" rank="0" text="" dxfId="0">
      <formula>$C$4</formula>
    </cfRule>
  </conditionalFormatting>
  <conditionalFormatting sqref="AD52">
    <cfRule type="cellIs" priority="4396" operator="lessThan" aboveAverage="0" equalAverage="0" bottom="0" percent="0" rank="0" text="" dxfId="0">
      <formula>$C$4</formula>
    </cfRule>
  </conditionalFormatting>
  <conditionalFormatting sqref="AE52">
    <cfRule type="cellIs" priority="4397" operator="lessThan" aboveAverage="0" equalAverage="0" bottom="0" percent="0" rank="0" text="" dxfId="0">
      <formula>$C$4</formula>
    </cfRule>
  </conditionalFormatting>
  <conditionalFormatting sqref="AF52">
    <cfRule type="cellIs" priority="4398" operator="lessThan" aboveAverage="0" equalAverage="0" bottom="0" percent="0" rank="0" text="" dxfId="0">
      <formula>$C$4</formula>
    </cfRule>
  </conditionalFormatting>
  <conditionalFormatting sqref="AG52">
    <cfRule type="cellIs" priority="4399" operator="lessThan" aboveAverage="0" equalAverage="0" bottom="0" percent="0" rank="0" text="" dxfId="0">
      <formula>$C$4</formula>
    </cfRule>
  </conditionalFormatting>
  <conditionalFormatting sqref="AH52">
    <cfRule type="cellIs" priority="4400" operator="lessThan" aboveAverage="0" equalAverage="0" bottom="0" percent="0" rank="0" text="" dxfId="0">
      <formula>$C$4</formula>
    </cfRule>
  </conditionalFormatting>
  <conditionalFormatting sqref="AI52">
    <cfRule type="cellIs" priority="4401" operator="lessThan" aboveAverage="0" equalAverage="0" bottom="0" percent="0" rank="0" text="" dxfId="0">
      <formula>$C$4</formula>
    </cfRule>
  </conditionalFormatting>
  <conditionalFormatting sqref="AJ52">
    <cfRule type="cellIs" priority="4402" operator="lessThan" aboveAverage="0" equalAverage="0" bottom="0" percent="0" rank="0" text="" dxfId="0">
      <formula>$C$4</formula>
    </cfRule>
  </conditionalFormatting>
  <conditionalFormatting sqref="AK52">
    <cfRule type="cellIs" priority="4403" operator="lessThan" aboveAverage="0" equalAverage="0" bottom="0" percent="0" rank="0" text="" dxfId="0">
      <formula>$C$4</formula>
    </cfRule>
  </conditionalFormatting>
  <conditionalFormatting sqref="AL52">
    <cfRule type="cellIs" priority="4404" operator="lessThan" aboveAverage="0" equalAverage="0" bottom="0" percent="0" rank="0" text="" dxfId="0">
      <formula>$C$4</formula>
    </cfRule>
  </conditionalFormatting>
  <conditionalFormatting sqref="AM52">
    <cfRule type="cellIs" priority="4405" operator="lessThan" aboveAverage="0" equalAverage="0" bottom="0" percent="0" rank="0" text="" dxfId="0">
      <formula>$C$4</formula>
    </cfRule>
  </conditionalFormatting>
  <conditionalFormatting sqref="AN52">
    <cfRule type="cellIs" priority="4406" operator="lessThan" aboveAverage="0" equalAverage="0" bottom="0" percent="0" rank="0" text="" dxfId="0">
      <formula>$C$4</formula>
    </cfRule>
  </conditionalFormatting>
  <conditionalFormatting sqref="AO52">
    <cfRule type="cellIs" priority="4407" operator="lessThan" aboveAverage="0" equalAverage="0" bottom="0" percent="0" rank="0" text="" dxfId="0">
      <formula>$C$4</formula>
    </cfRule>
  </conditionalFormatting>
  <conditionalFormatting sqref="AP52">
    <cfRule type="cellIs" priority="4408" operator="lessThan" aboveAverage="0" equalAverage="0" bottom="0" percent="0" rank="0" text="" dxfId="0">
      <formula>$C$4</formula>
    </cfRule>
  </conditionalFormatting>
  <conditionalFormatting sqref="AQ52">
    <cfRule type="cellIs" priority="4409" operator="lessThan" aboveAverage="0" equalAverage="0" bottom="0" percent="0" rank="0" text="" dxfId="0">
      <formula>$C$4</formula>
    </cfRule>
  </conditionalFormatting>
  <conditionalFormatting sqref="AR52">
    <cfRule type="cellIs" priority="4410" operator="lessThan" aboveAverage="0" equalAverage="0" bottom="0" percent="0" rank="0" text="" dxfId="0">
      <formula>$C$4</formula>
    </cfRule>
  </conditionalFormatting>
  <conditionalFormatting sqref="AS52">
    <cfRule type="cellIs" priority="4411" operator="lessThan" aboveAverage="0" equalAverage="0" bottom="0" percent="0" rank="0" text="" dxfId="0">
      <formula>$C$4</formula>
    </cfRule>
  </conditionalFormatting>
  <conditionalFormatting sqref="AT52">
    <cfRule type="cellIs" priority="4412" operator="lessThan" aboveAverage="0" equalAverage="0" bottom="0" percent="0" rank="0" text="" dxfId="0">
      <formula>$C$4</formula>
    </cfRule>
  </conditionalFormatting>
  <conditionalFormatting sqref="AU52">
    <cfRule type="cellIs" priority="4413" operator="lessThan" aboveAverage="0" equalAverage="0" bottom="0" percent="0" rank="0" text="" dxfId="0">
      <formula>$C$4</formula>
    </cfRule>
  </conditionalFormatting>
  <conditionalFormatting sqref="AV52">
    <cfRule type="cellIs" priority="4414" operator="lessThan" aboveAverage="0" equalAverage="0" bottom="0" percent="0" rank="0" text="" dxfId="0">
      <formula>$C$4</formula>
    </cfRule>
  </conditionalFormatting>
  <conditionalFormatting sqref="AW52">
    <cfRule type="cellIs" priority="4415" operator="lessThan" aboveAverage="0" equalAverage="0" bottom="0" percent="0" rank="0" text="" dxfId="0">
      <formula>$C$4</formula>
    </cfRule>
  </conditionalFormatting>
  <conditionalFormatting sqref="AX52">
    <cfRule type="cellIs" priority="4416" operator="lessThan" aboveAverage="0" equalAverage="0" bottom="0" percent="0" rank="0" text="" dxfId="1">
      <formula>$C$4</formula>
    </cfRule>
    <cfRule type="cellIs" priority="4417" operator="lessThan" aboveAverage="0" equalAverage="0" bottom="0" percent="0" rank="0" text="" dxfId="0">
      <formula>$C$4</formula>
    </cfRule>
  </conditionalFormatting>
  <conditionalFormatting sqref="AY52">
    <cfRule type="cellIs" priority="4418" operator="lessThan" aboveAverage="0" equalAverage="0" bottom="0" percent="0" rank="0" text="" dxfId="1">
      <formula>$C$4</formula>
    </cfRule>
    <cfRule type="cellIs" priority="4419" operator="lessThan" aboveAverage="0" equalAverage="0" bottom="0" percent="0" rank="0" text="" dxfId="0">
      <formula>$C$4</formula>
    </cfRule>
  </conditionalFormatting>
  <conditionalFormatting sqref="AZ52">
    <cfRule type="cellIs" priority="4420" operator="lessThan" aboveAverage="0" equalAverage="0" bottom="0" percent="0" rank="0" text="" dxfId="1">
      <formula>$C$4</formula>
    </cfRule>
    <cfRule type="cellIs" priority="4421" operator="lessThan" aboveAverage="0" equalAverage="0" bottom="0" percent="0" rank="0" text="" dxfId="0">
      <formula>$C$4</formula>
    </cfRule>
  </conditionalFormatting>
  <conditionalFormatting sqref="BA52">
    <cfRule type="cellIs" priority="4422" operator="lessThan" aboveAverage="0" equalAverage="0" bottom="0" percent="0" rank="0" text="" dxfId="1">
      <formula>$C$4</formula>
    </cfRule>
    <cfRule type="cellIs" priority="4423" operator="lessThan" aboveAverage="0" equalAverage="0" bottom="0" percent="0" rank="0" text="" dxfId="0">
      <formula>$C$4</formula>
    </cfRule>
  </conditionalFormatting>
  <conditionalFormatting sqref="BB52">
    <cfRule type="cellIs" priority="4424" operator="lessThan" aboveAverage="0" equalAverage="0" bottom="0" percent="0" rank="0" text="" dxfId="1">
      <formula>$C$4</formula>
    </cfRule>
    <cfRule type="cellIs" priority="4425" operator="lessThan" aboveAverage="0" equalAverage="0" bottom="0" percent="0" rank="0" text="" dxfId="0">
      <formula>$C$4</formula>
    </cfRule>
  </conditionalFormatting>
  <conditionalFormatting sqref="BC52">
    <cfRule type="cellIs" priority="4426" operator="lessThan" aboveAverage="0" equalAverage="0" bottom="0" percent="0" rank="0" text="" dxfId="1">
      <formula>$C$4</formula>
    </cfRule>
    <cfRule type="cellIs" priority="4427" operator="lessThan" aboveAverage="0" equalAverage="0" bottom="0" percent="0" rank="0" text="" dxfId="0">
      <formula>$C$4</formula>
    </cfRule>
  </conditionalFormatting>
  <conditionalFormatting sqref="BD52">
    <cfRule type="cellIs" priority="4428" operator="lessThan" aboveAverage="0" equalAverage="0" bottom="0" percent="0" rank="0" text="" dxfId="1">
      <formula>$C$4</formula>
    </cfRule>
    <cfRule type="cellIs" priority="4429" operator="lessThan" aboveAverage="0" equalAverage="0" bottom="0" percent="0" rank="0" text="" dxfId="0">
      <formula>$C$4</formula>
    </cfRule>
  </conditionalFormatting>
  <conditionalFormatting sqref="BE52">
    <cfRule type="cellIs" priority="4430" operator="lessThan" aboveAverage="0" equalAverage="0" bottom="0" percent="0" rank="0" text="" dxfId="1">
      <formula>$C$4</formula>
    </cfRule>
    <cfRule type="cellIs" priority="4431" operator="lessThan" aboveAverage="0" equalAverage="0" bottom="0" percent="0" rank="0" text="" dxfId="0">
      <formula>$C$4</formula>
    </cfRule>
  </conditionalFormatting>
  <conditionalFormatting sqref="BF52">
    <cfRule type="cellIs" priority="4432" operator="lessThan" aboveAverage="0" equalAverage="0" bottom="0" percent="0" rank="0" text="" dxfId="1">
      <formula>$C$4</formula>
    </cfRule>
    <cfRule type="cellIs" priority="4433" operator="lessThan" aboveAverage="0" equalAverage="0" bottom="0" percent="0" rank="0" text="" dxfId="0">
      <formula>$C$4</formula>
    </cfRule>
  </conditionalFormatting>
  <conditionalFormatting sqref="BG52">
    <cfRule type="cellIs" priority="4434" operator="lessThan" aboveAverage="0" equalAverage="0" bottom="0" percent="0" rank="0" text="" dxfId="1">
      <formula>$C$4</formula>
    </cfRule>
    <cfRule type="cellIs" priority="4435" operator="lessThan" aboveAverage="0" equalAverage="0" bottom="0" percent="0" rank="0" text="" dxfId="0">
      <formula>$C$4</formula>
    </cfRule>
  </conditionalFormatting>
  <conditionalFormatting sqref="BH52">
    <cfRule type="cellIs" priority="4436" operator="lessThan" aboveAverage="0" equalAverage="0" bottom="0" percent="0" rank="0" text="" dxfId="1">
      <formula>$C$4</formula>
    </cfRule>
    <cfRule type="cellIs" priority="4437" operator="lessThan" aboveAverage="0" equalAverage="0" bottom="0" percent="0" rank="0" text="" dxfId="0">
      <formula>$C$4</formula>
    </cfRule>
  </conditionalFormatting>
  <conditionalFormatting sqref="BI52">
    <cfRule type="cellIs" priority="4438" operator="lessThan" aboveAverage="0" equalAverage="0" bottom="0" percent="0" rank="0" text="" dxfId="1">
      <formula>$C$4</formula>
    </cfRule>
    <cfRule type="cellIs" priority="4439" operator="lessThan" aboveAverage="0" equalAverage="0" bottom="0" percent="0" rank="0" text="" dxfId="0">
      <formula>$C$4</formula>
    </cfRule>
  </conditionalFormatting>
  <conditionalFormatting sqref="BJ52">
    <cfRule type="cellIs" priority="4440" operator="lessThan" aboveAverage="0" equalAverage="0" bottom="0" percent="0" rank="0" text="" dxfId="1">
      <formula>$C$4</formula>
    </cfRule>
    <cfRule type="cellIs" priority="4441" operator="lessThan" aboveAverage="0" equalAverage="0" bottom="0" percent="0" rank="0" text="" dxfId="0">
      <formula>$C$4</formula>
    </cfRule>
  </conditionalFormatting>
  <conditionalFormatting sqref="BK52">
    <cfRule type="cellIs" priority="4442" operator="lessThan" aboveAverage="0" equalAverage="0" bottom="0" percent="0" rank="0" text="" dxfId="1">
      <formula>$C$4</formula>
    </cfRule>
    <cfRule type="cellIs" priority="4443" operator="lessThan" aboveAverage="0" equalAverage="0" bottom="0" percent="0" rank="0" text="" dxfId="0">
      <formula>$C$4</formula>
    </cfRule>
  </conditionalFormatting>
  <conditionalFormatting sqref="BL52">
    <cfRule type="cellIs" priority="4444" operator="lessThan" aboveAverage="0" equalAverage="0" bottom="0" percent="0" rank="0" text="" dxfId="1">
      <formula>$C$4</formula>
    </cfRule>
    <cfRule type="cellIs" priority="4445" operator="lessThan" aboveAverage="0" equalAverage="0" bottom="0" percent="0" rank="0" text="" dxfId="0">
      <formula>$C$4</formula>
    </cfRule>
  </conditionalFormatting>
  <conditionalFormatting sqref="BM52">
    <cfRule type="cellIs" priority="4446" operator="lessThan" aboveAverage="0" equalAverage="0" bottom="0" percent="0" rank="0" text="" dxfId="1">
      <formula>$C$4</formula>
    </cfRule>
    <cfRule type="cellIs" priority="4447" operator="lessThan" aboveAverage="0" equalAverage="0" bottom="0" percent="0" rank="0" text="" dxfId="0">
      <formula>$C$4</formula>
    </cfRule>
  </conditionalFormatting>
  <conditionalFormatting sqref="BN52">
    <cfRule type="cellIs" priority="4448" operator="lessThan" aboveAverage="0" equalAverage="0" bottom="0" percent="0" rank="0" text="" dxfId="1">
      <formula>$C$4</formula>
    </cfRule>
    <cfRule type="cellIs" priority="4449" operator="lessThan" aboveAverage="0" equalAverage="0" bottom="0" percent="0" rank="0" text="" dxfId="0">
      <formula>$C$4</formula>
    </cfRule>
  </conditionalFormatting>
  <conditionalFormatting sqref="BO52">
    <cfRule type="cellIs" priority="4450" operator="lessThan" aboveAverage="0" equalAverage="0" bottom="0" percent="0" rank="0" text="" dxfId="1">
      <formula>$C$4</formula>
    </cfRule>
    <cfRule type="cellIs" priority="4451" operator="lessThan" aboveAverage="0" equalAverage="0" bottom="0" percent="0" rank="0" text="" dxfId="0">
      <formula>$C$4</formula>
    </cfRule>
  </conditionalFormatting>
  <conditionalFormatting sqref="BP52">
    <cfRule type="cellIs" priority="4452" operator="lessThan" aboveAverage="0" equalAverage="0" bottom="0" percent="0" rank="0" text="" dxfId="1">
      <formula>$C$4</formula>
    </cfRule>
    <cfRule type="cellIs" priority="4453" operator="lessThan" aboveAverage="0" equalAverage="0" bottom="0" percent="0" rank="0" text="" dxfId="0">
      <formula>$C$4</formula>
    </cfRule>
  </conditionalFormatting>
  <conditionalFormatting sqref="BQ52">
    <cfRule type="cellIs" priority="4454" operator="lessThan" aboveAverage="0" equalAverage="0" bottom="0" percent="0" rank="0" text="" dxfId="1">
      <formula>$C$4</formula>
    </cfRule>
    <cfRule type="cellIs" priority="4455" operator="lessThan" aboveAverage="0" equalAverage="0" bottom="0" percent="0" rank="0" text="" dxfId="0">
      <formula>$C$4</formula>
    </cfRule>
  </conditionalFormatting>
  <conditionalFormatting sqref="BR52">
    <cfRule type="cellIs" priority="4456" operator="lessThan" aboveAverage="0" equalAverage="0" bottom="0" percent="0" rank="0" text="" dxfId="0">
      <formula>$C$4</formula>
    </cfRule>
  </conditionalFormatting>
  <conditionalFormatting sqref="BS52">
    <cfRule type="cellIs" priority="4457" operator="lessThan" aboveAverage="0" equalAverage="0" bottom="0" percent="0" rank="0" text="" dxfId="0">
      <formula>$C$4</formula>
    </cfRule>
  </conditionalFormatting>
  <conditionalFormatting sqref="BT52">
    <cfRule type="cellIs" priority="4458" operator="lessThan" aboveAverage="0" equalAverage="0" bottom="0" percent="0" rank="0" text="" dxfId="0">
      <formula>$C$4</formula>
    </cfRule>
  </conditionalFormatting>
  <conditionalFormatting sqref="BU52">
    <cfRule type="cellIs" priority="4459" operator="lessThan" aboveAverage="0" equalAverage="0" bottom="0" percent="0" rank="0" text="" dxfId="0">
      <formula>$C$4</formula>
    </cfRule>
  </conditionalFormatting>
  <conditionalFormatting sqref="BV52">
    <cfRule type="cellIs" priority="4460" operator="lessThan" aboveAverage="0" equalAverage="0" bottom="0" percent="0" rank="0" text="" dxfId="0">
      <formula>$C$4</formula>
    </cfRule>
  </conditionalFormatting>
  <conditionalFormatting sqref="BW52">
    <cfRule type="cellIs" priority="4461" operator="lessThan" aboveAverage="0" equalAverage="0" bottom="0" percent="0" rank="0" text="" dxfId="0">
      <formula>$C$4</formula>
    </cfRule>
  </conditionalFormatting>
  <conditionalFormatting sqref="BX52">
    <cfRule type="cellIs" priority="4462" operator="lessThan" aboveAverage="0" equalAverage="0" bottom="0" percent="0" rank="0" text="" dxfId="0">
      <formula>$C$4</formula>
    </cfRule>
  </conditionalFormatting>
  <conditionalFormatting sqref="BY52">
    <cfRule type="cellIs" priority="4463" operator="lessThan" aboveAverage="0" equalAverage="0" bottom="0" percent="0" rank="0" text="" dxfId="0">
      <formula>$C$4</formula>
    </cfRule>
  </conditionalFormatting>
  <conditionalFormatting sqref="BZ52">
    <cfRule type="cellIs" priority="4464" operator="lessThan" aboveAverage="0" equalAverage="0" bottom="0" percent="0" rank="0" text="" dxfId="0">
      <formula>$C$4</formula>
    </cfRule>
  </conditionalFormatting>
  <conditionalFormatting sqref="CA52">
    <cfRule type="cellIs" priority="4465" operator="lessThan" aboveAverage="0" equalAverage="0" bottom="0" percent="0" rank="0" text="" dxfId="0">
      <formula>$C$4</formula>
    </cfRule>
  </conditionalFormatting>
  <conditionalFormatting sqref="CB52">
    <cfRule type="cellIs" priority="4466" operator="lessThan" aboveAverage="0" equalAverage="0" bottom="0" percent="0" rank="0" text="" dxfId="0">
      <formula>$C$4</formula>
    </cfRule>
  </conditionalFormatting>
  <conditionalFormatting sqref="CC52">
    <cfRule type="cellIs" priority="4467" operator="lessThan" aboveAverage="0" equalAverage="0" bottom="0" percent="0" rank="0" text="" dxfId="0">
      <formula>$C$4</formula>
    </cfRule>
  </conditionalFormatting>
  <conditionalFormatting sqref="CD52">
    <cfRule type="cellIs" priority="4468" operator="lessThan" aboveAverage="0" equalAverage="0" bottom="0" percent="0" rank="0" text="" dxfId="0">
      <formula>$C$4</formula>
    </cfRule>
  </conditionalFormatting>
  <conditionalFormatting sqref="CE52">
    <cfRule type="cellIs" priority="4469" operator="lessThan" aboveAverage="0" equalAverage="0" bottom="0" percent="0" rank="0" text="" dxfId="0">
      <formula>$C$4</formula>
    </cfRule>
  </conditionalFormatting>
  <conditionalFormatting sqref="CF52">
    <cfRule type="cellIs" priority="4470" operator="lessThan" aboveAverage="0" equalAverage="0" bottom="0" percent="0" rank="0" text="" dxfId="0">
      <formula>$C$4</formula>
    </cfRule>
  </conditionalFormatting>
  <conditionalFormatting sqref="CG52">
    <cfRule type="cellIs" priority="4471" operator="lessThan" aboveAverage="0" equalAverage="0" bottom="0" percent="0" rank="0" text="" dxfId="0">
      <formula>$C$4</formula>
    </cfRule>
  </conditionalFormatting>
  <conditionalFormatting sqref="CH52">
    <cfRule type="cellIs" priority="4472" operator="lessThan" aboveAverage="0" equalAverage="0" bottom="0" percent="0" rank="0" text="" dxfId="1">
      <formula>$C$4</formula>
    </cfRule>
    <cfRule type="cellIs" priority="4473" operator="lessThan" aboveAverage="0" equalAverage="0" bottom="0" percent="0" rank="0" text="" dxfId="0">
      <formula>$C$4</formula>
    </cfRule>
  </conditionalFormatting>
  <conditionalFormatting sqref="CI52">
    <cfRule type="cellIs" priority="4474" operator="lessThan" aboveAverage="0" equalAverage="0" bottom="0" percent="0" rank="0" text="" dxfId="1">
      <formula>$C$4</formula>
    </cfRule>
    <cfRule type="cellIs" priority="4475" operator="lessThan" aboveAverage="0" equalAverage="0" bottom="0" percent="0" rank="0" text="" dxfId="0">
      <formula>$C$4</formula>
    </cfRule>
  </conditionalFormatting>
  <conditionalFormatting sqref="CJ52">
    <cfRule type="cellIs" priority="4476" operator="lessThan" aboveAverage="0" equalAverage="0" bottom="0" percent="0" rank="0" text="" dxfId="1">
      <formula>$C$4</formula>
    </cfRule>
    <cfRule type="cellIs" priority="4477" operator="lessThan" aboveAverage="0" equalAverage="0" bottom="0" percent="0" rank="0" text="" dxfId="0">
      <formula>$C$4</formula>
    </cfRule>
  </conditionalFormatting>
  <conditionalFormatting sqref="CK52">
    <cfRule type="cellIs" priority="4478" operator="lessThan" aboveAverage="0" equalAverage="0" bottom="0" percent="0" rank="0" text="" dxfId="1">
      <formula>$C$4</formula>
    </cfRule>
    <cfRule type="cellIs" priority="4479" operator="lessThan" aboveAverage="0" equalAverage="0" bottom="0" percent="0" rank="0" text="" dxfId="0">
      <formula>$C$4</formula>
    </cfRule>
  </conditionalFormatting>
  <conditionalFormatting sqref="CL52">
    <cfRule type="cellIs" priority="4480" operator="lessThan" aboveAverage="0" equalAverage="0" bottom="0" percent="0" rank="0" text="" dxfId="1">
      <formula>$C$4</formula>
    </cfRule>
    <cfRule type="cellIs" priority="4481" operator="lessThan" aboveAverage="0" equalAverage="0" bottom="0" percent="0" rank="0" text="" dxfId="0">
      <formula>$C$4</formula>
    </cfRule>
  </conditionalFormatting>
  <conditionalFormatting sqref="CM52">
    <cfRule type="cellIs" priority="4482" operator="lessThan" aboveAverage="0" equalAverage="0" bottom="0" percent="0" rank="0" text="" dxfId="0">
      <formula>$C$4</formula>
    </cfRule>
  </conditionalFormatting>
  <conditionalFormatting sqref="CN52">
    <cfRule type="cellIs" priority="4483" operator="lessThan" aboveAverage="0" equalAverage="0" bottom="0" percent="0" rank="0" text="" dxfId="0">
      <formula>$C$4</formula>
    </cfRule>
  </conditionalFormatting>
  <conditionalFormatting sqref="CO52">
    <cfRule type="cellIs" priority="4484" operator="lessThan" aboveAverage="0" equalAverage="0" bottom="0" percent="0" rank="0" text="" dxfId="0">
      <formula>$C$4</formula>
    </cfRule>
  </conditionalFormatting>
  <conditionalFormatting sqref="CP52">
    <cfRule type="cellIs" priority="4485" operator="lessThan" aboveAverage="0" equalAverage="0" bottom="0" percent="0" rank="0" text="" dxfId="1">
      <formula>$C$4</formula>
    </cfRule>
    <cfRule type="cellIs" priority="4486" operator="lessThan" aboveAverage="0" equalAverage="0" bottom="0" percent="0" rank="0" text="" dxfId="0">
      <formula>$C$4</formula>
    </cfRule>
  </conditionalFormatting>
  <conditionalFormatting sqref="CR52">
    <cfRule type="cellIs" priority="4487" operator="lessThan" aboveAverage="0" equalAverage="0" bottom="0" percent="0" rank="0" text="" dxfId="1">
      <formula>$C$4</formula>
    </cfRule>
    <cfRule type="cellIs" priority="4488" operator="lessThan" aboveAverage="0" equalAverage="0" bottom="0" percent="0" rank="0" text="" dxfId="0">
      <formula>$C$4</formula>
    </cfRule>
  </conditionalFormatting>
  <conditionalFormatting sqref="CS52">
    <cfRule type="cellIs" priority="4489" operator="lessThan" aboveAverage="0" equalAverage="0" bottom="0" percent="0" rank="0" text="" dxfId="1">
      <formula>$C$4</formula>
    </cfRule>
    <cfRule type="cellIs" priority="4490" operator="lessThan" aboveAverage="0" equalAverage="0" bottom="0" percent="0" rank="0" text="" dxfId="0">
      <formula>$C$4</formula>
    </cfRule>
  </conditionalFormatting>
  <conditionalFormatting sqref="L53">
    <cfRule type="cellIs" priority="4491" operator="lessThan" aboveAverage="0" equalAverage="0" bottom="0" percent="0" rank="0" text="" dxfId="1">
      <formula>$C$4</formula>
    </cfRule>
    <cfRule type="cellIs" priority="4492" operator="lessThan" aboveAverage="0" equalAverage="0" bottom="0" percent="0" rank="0" text="" dxfId="0">
      <formula>$C$4</formula>
    </cfRule>
  </conditionalFormatting>
  <conditionalFormatting sqref="M53">
    <cfRule type="cellIs" priority="4493" operator="lessThan" aboveAverage="0" equalAverage="0" bottom="0" percent="0" rank="0" text="" dxfId="1">
      <formula>$C$4</formula>
    </cfRule>
    <cfRule type="cellIs" priority="4494" operator="lessThan" aboveAverage="0" equalAverage="0" bottom="0" percent="0" rank="0" text="" dxfId="0">
      <formula>$C$4</formula>
    </cfRule>
  </conditionalFormatting>
  <conditionalFormatting sqref="O53">
    <cfRule type="cellIs" priority="4495" operator="lessThan" aboveAverage="0" equalAverage="0" bottom="0" percent="0" rank="0" text="" dxfId="0">
      <formula>$C$4</formula>
    </cfRule>
  </conditionalFormatting>
  <conditionalFormatting sqref="P53">
    <cfRule type="cellIs" priority="4496" operator="lessThan" aboveAverage="0" equalAverage="0" bottom="0" percent="0" rank="0" text="" dxfId="0">
      <formula>$C$4</formula>
    </cfRule>
  </conditionalFormatting>
  <conditionalFormatting sqref="Q53">
    <cfRule type="cellIs" priority="4497" operator="lessThan" aboveAverage="0" equalAverage="0" bottom="0" percent="0" rank="0" text="" dxfId="0">
      <formula>$C$4</formula>
    </cfRule>
  </conditionalFormatting>
  <conditionalFormatting sqref="R53">
    <cfRule type="cellIs" priority="4498" operator="lessThan" aboveAverage="0" equalAverage="0" bottom="0" percent="0" rank="0" text="" dxfId="0">
      <formula>$C$4</formula>
    </cfRule>
  </conditionalFormatting>
  <conditionalFormatting sqref="S53">
    <cfRule type="cellIs" priority="4499" operator="lessThan" aboveAverage="0" equalAverage="0" bottom="0" percent="0" rank="0" text="" dxfId="0">
      <formula>$C$4</formula>
    </cfRule>
  </conditionalFormatting>
  <conditionalFormatting sqref="T53">
    <cfRule type="cellIs" priority="4500" operator="lessThan" aboveAverage="0" equalAverage="0" bottom="0" percent="0" rank="0" text="" dxfId="0">
      <formula>$C$4</formula>
    </cfRule>
  </conditionalFormatting>
  <conditionalFormatting sqref="U53">
    <cfRule type="cellIs" priority="4501" operator="lessThan" aboveAverage="0" equalAverage="0" bottom="0" percent="0" rank="0" text="" dxfId="0">
      <formula>$C$4</formula>
    </cfRule>
  </conditionalFormatting>
  <conditionalFormatting sqref="V53">
    <cfRule type="cellIs" priority="4502" operator="lessThan" aboveAverage="0" equalAverage="0" bottom="0" percent="0" rank="0" text="" dxfId="0">
      <formula>$C$4</formula>
    </cfRule>
  </conditionalFormatting>
  <conditionalFormatting sqref="W53">
    <cfRule type="cellIs" priority="4503" operator="lessThan" aboveAverage="0" equalAverage="0" bottom="0" percent="0" rank="0" text="" dxfId="0">
      <formula>$C$4</formula>
    </cfRule>
  </conditionalFormatting>
  <conditionalFormatting sqref="X53">
    <cfRule type="cellIs" priority="4504" operator="lessThan" aboveAverage="0" equalAverage="0" bottom="0" percent="0" rank="0" text="" dxfId="0">
      <formula>$C$4</formula>
    </cfRule>
  </conditionalFormatting>
  <conditionalFormatting sqref="Y53">
    <cfRule type="cellIs" priority="4505" operator="lessThan" aboveAverage="0" equalAverage="0" bottom="0" percent="0" rank="0" text="" dxfId="0">
      <formula>$C$4</formula>
    </cfRule>
  </conditionalFormatting>
  <conditionalFormatting sqref="Z53">
    <cfRule type="cellIs" priority="4506" operator="lessThan" aboveAverage="0" equalAverage="0" bottom="0" percent="0" rank="0" text="" dxfId="0">
      <formula>$C$4</formula>
    </cfRule>
  </conditionalFormatting>
  <conditionalFormatting sqref="AA53">
    <cfRule type="cellIs" priority="4507" operator="lessThan" aboveAverage="0" equalAverage="0" bottom="0" percent="0" rank="0" text="" dxfId="0">
      <formula>$C$4</formula>
    </cfRule>
  </conditionalFormatting>
  <conditionalFormatting sqref="AB53">
    <cfRule type="cellIs" priority="4508" operator="lessThan" aboveAverage="0" equalAverage="0" bottom="0" percent="0" rank="0" text="" dxfId="0">
      <formula>$C$4</formula>
    </cfRule>
  </conditionalFormatting>
  <conditionalFormatting sqref="AC53">
    <cfRule type="cellIs" priority="4509" operator="lessThan" aboveAverage="0" equalAverage="0" bottom="0" percent="0" rank="0" text="" dxfId="0">
      <formula>$C$4</formula>
    </cfRule>
  </conditionalFormatting>
  <conditionalFormatting sqref="AD53">
    <cfRule type="cellIs" priority="4510" operator="lessThan" aboveAverage="0" equalAverage="0" bottom="0" percent="0" rank="0" text="" dxfId="0">
      <formula>$C$4</formula>
    </cfRule>
  </conditionalFormatting>
  <conditionalFormatting sqref="AE53">
    <cfRule type="cellIs" priority="4511" operator="lessThan" aboveAverage="0" equalAverage="0" bottom="0" percent="0" rank="0" text="" dxfId="0">
      <formula>$C$4</formula>
    </cfRule>
  </conditionalFormatting>
  <conditionalFormatting sqref="AF53">
    <cfRule type="cellIs" priority="4512" operator="lessThan" aboveAverage="0" equalAverage="0" bottom="0" percent="0" rank="0" text="" dxfId="0">
      <formula>$C$4</formula>
    </cfRule>
  </conditionalFormatting>
  <conditionalFormatting sqref="AG53">
    <cfRule type="cellIs" priority="4513" operator="lessThan" aboveAverage="0" equalAverage="0" bottom="0" percent="0" rank="0" text="" dxfId="0">
      <formula>$C$4</formula>
    </cfRule>
  </conditionalFormatting>
  <conditionalFormatting sqref="AH53">
    <cfRule type="cellIs" priority="4514" operator="lessThan" aboveAverage="0" equalAverage="0" bottom="0" percent="0" rank="0" text="" dxfId="0">
      <formula>$C$4</formula>
    </cfRule>
  </conditionalFormatting>
  <conditionalFormatting sqref="AI53">
    <cfRule type="cellIs" priority="4515" operator="lessThan" aboveAverage="0" equalAverage="0" bottom="0" percent="0" rank="0" text="" dxfId="0">
      <formula>$C$4</formula>
    </cfRule>
  </conditionalFormatting>
  <conditionalFormatting sqref="AJ53">
    <cfRule type="cellIs" priority="4516" operator="lessThan" aboveAverage="0" equalAverage="0" bottom="0" percent="0" rank="0" text="" dxfId="0">
      <formula>$C$4</formula>
    </cfRule>
  </conditionalFormatting>
  <conditionalFormatting sqref="AK53">
    <cfRule type="cellIs" priority="4517" operator="lessThan" aboveAverage="0" equalAverage="0" bottom="0" percent="0" rank="0" text="" dxfId="0">
      <formula>$C$4</formula>
    </cfRule>
  </conditionalFormatting>
  <conditionalFormatting sqref="AL53">
    <cfRule type="cellIs" priority="4518" operator="lessThan" aboveAverage="0" equalAverage="0" bottom="0" percent="0" rank="0" text="" dxfId="0">
      <formula>$C$4</formula>
    </cfRule>
  </conditionalFormatting>
  <conditionalFormatting sqref="AM53">
    <cfRule type="cellIs" priority="4519" operator="lessThan" aboveAverage="0" equalAverage="0" bottom="0" percent="0" rank="0" text="" dxfId="0">
      <formula>$C$4</formula>
    </cfRule>
  </conditionalFormatting>
  <conditionalFormatting sqref="AN53">
    <cfRule type="cellIs" priority="4520" operator="lessThan" aboveAverage="0" equalAverage="0" bottom="0" percent="0" rank="0" text="" dxfId="0">
      <formula>$C$4</formula>
    </cfRule>
  </conditionalFormatting>
  <conditionalFormatting sqref="AO53">
    <cfRule type="cellIs" priority="4521" operator="lessThan" aboveAverage="0" equalAverage="0" bottom="0" percent="0" rank="0" text="" dxfId="0">
      <formula>$C$4</formula>
    </cfRule>
  </conditionalFormatting>
  <conditionalFormatting sqref="AP53">
    <cfRule type="cellIs" priority="4522" operator="lessThan" aboveAverage="0" equalAverage="0" bottom="0" percent="0" rank="0" text="" dxfId="0">
      <formula>$C$4</formula>
    </cfRule>
  </conditionalFormatting>
  <conditionalFormatting sqref="AQ53">
    <cfRule type="cellIs" priority="4523" operator="lessThan" aboveAverage="0" equalAverage="0" bottom="0" percent="0" rank="0" text="" dxfId="0">
      <formula>$C$4</formula>
    </cfRule>
  </conditionalFormatting>
  <conditionalFormatting sqref="AR53">
    <cfRule type="cellIs" priority="4524" operator="lessThan" aboveAverage="0" equalAverage="0" bottom="0" percent="0" rank="0" text="" dxfId="0">
      <formula>$C$4</formula>
    </cfRule>
  </conditionalFormatting>
  <conditionalFormatting sqref="AS53">
    <cfRule type="cellIs" priority="4525" operator="lessThan" aboveAverage="0" equalAverage="0" bottom="0" percent="0" rank="0" text="" dxfId="0">
      <formula>$C$4</formula>
    </cfRule>
  </conditionalFormatting>
  <conditionalFormatting sqref="AT53">
    <cfRule type="cellIs" priority="4526" operator="lessThan" aboveAverage="0" equalAverage="0" bottom="0" percent="0" rank="0" text="" dxfId="0">
      <formula>$C$4</formula>
    </cfRule>
  </conditionalFormatting>
  <conditionalFormatting sqref="AU53">
    <cfRule type="cellIs" priority="4527" operator="lessThan" aboveAverage="0" equalAverage="0" bottom="0" percent="0" rank="0" text="" dxfId="0">
      <formula>$C$4</formula>
    </cfRule>
  </conditionalFormatting>
  <conditionalFormatting sqref="AV53">
    <cfRule type="cellIs" priority="4528" operator="lessThan" aboveAverage="0" equalAverage="0" bottom="0" percent="0" rank="0" text="" dxfId="0">
      <formula>$C$4</formula>
    </cfRule>
  </conditionalFormatting>
  <conditionalFormatting sqref="AW53">
    <cfRule type="cellIs" priority="4529" operator="lessThan" aboveAverage="0" equalAverage="0" bottom="0" percent="0" rank="0" text="" dxfId="0">
      <formula>$C$4</formula>
    </cfRule>
  </conditionalFormatting>
  <conditionalFormatting sqref="AX53">
    <cfRule type="cellIs" priority="4530" operator="lessThan" aboveAverage="0" equalAverage="0" bottom="0" percent="0" rank="0" text="" dxfId="1">
      <formula>$C$4</formula>
    </cfRule>
    <cfRule type="cellIs" priority="4531" operator="lessThan" aboveAverage="0" equalAverage="0" bottom="0" percent="0" rank="0" text="" dxfId="0">
      <formula>$C$4</formula>
    </cfRule>
  </conditionalFormatting>
  <conditionalFormatting sqref="AY53">
    <cfRule type="cellIs" priority="4532" operator="lessThan" aboveAverage="0" equalAverage="0" bottom="0" percent="0" rank="0" text="" dxfId="1">
      <formula>$C$4</formula>
    </cfRule>
    <cfRule type="cellIs" priority="4533" operator="lessThan" aboveAverage="0" equalAverage="0" bottom="0" percent="0" rank="0" text="" dxfId="0">
      <formula>$C$4</formula>
    </cfRule>
  </conditionalFormatting>
  <conditionalFormatting sqref="AZ53">
    <cfRule type="cellIs" priority="4534" operator="lessThan" aboveAverage="0" equalAverage="0" bottom="0" percent="0" rank="0" text="" dxfId="1">
      <formula>$C$4</formula>
    </cfRule>
    <cfRule type="cellIs" priority="4535" operator="lessThan" aboveAverage="0" equalAverage="0" bottom="0" percent="0" rank="0" text="" dxfId="0">
      <formula>$C$4</formula>
    </cfRule>
  </conditionalFormatting>
  <conditionalFormatting sqref="BA53">
    <cfRule type="cellIs" priority="4536" operator="lessThan" aboveAverage="0" equalAverage="0" bottom="0" percent="0" rank="0" text="" dxfId="1">
      <formula>$C$4</formula>
    </cfRule>
    <cfRule type="cellIs" priority="4537" operator="lessThan" aboveAverage="0" equalAverage="0" bottom="0" percent="0" rank="0" text="" dxfId="0">
      <formula>$C$4</formula>
    </cfRule>
  </conditionalFormatting>
  <conditionalFormatting sqref="BB53">
    <cfRule type="cellIs" priority="4538" operator="lessThan" aboveAverage="0" equalAverage="0" bottom="0" percent="0" rank="0" text="" dxfId="1">
      <formula>$C$4</formula>
    </cfRule>
    <cfRule type="cellIs" priority="4539" operator="lessThan" aboveAverage="0" equalAverage="0" bottom="0" percent="0" rank="0" text="" dxfId="0">
      <formula>$C$4</formula>
    </cfRule>
  </conditionalFormatting>
  <conditionalFormatting sqref="BC53">
    <cfRule type="cellIs" priority="4540" operator="lessThan" aboveAverage="0" equalAverage="0" bottom="0" percent="0" rank="0" text="" dxfId="1">
      <formula>$C$4</formula>
    </cfRule>
    <cfRule type="cellIs" priority="4541" operator="lessThan" aboveAverage="0" equalAverage="0" bottom="0" percent="0" rank="0" text="" dxfId="0">
      <formula>$C$4</formula>
    </cfRule>
  </conditionalFormatting>
  <conditionalFormatting sqref="BD53">
    <cfRule type="cellIs" priority="4542" operator="lessThan" aboveAverage="0" equalAverage="0" bottom="0" percent="0" rank="0" text="" dxfId="1">
      <formula>$C$4</formula>
    </cfRule>
    <cfRule type="cellIs" priority="4543" operator="lessThan" aboveAverage="0" equalAverage="0" bottom="0" percent="0" rank="0" text="" dxfId="0">
      <formula>$C$4</formula>
    </cfRule>
  </conditionalFormatting>
  <conditionalFormatting sqref="BE53">
    <cfRule type="cellIs" priority="4544" operator="lessThan" aboveAverage="0" equalAverage="0" bottom="0" percent="0" rank="0" text="" dxfId="1">
      <formula>$C$4</formula>
    </cfRule>
    <cfRule type="cellIs" priority="4545" operator="lessThan" aboveAverage="0" equalAverage="0" bottom="0" percent="0" rank="0" text="" dxfId="0">
      <formula>$C$4</formula>
    </cfRule>
  </conditionalFormatting>
  <conditionalFormatting sqref="BF53">
    <cfRule type="cellIs" priority="4546" operator="lessThan" aboveAverage="0" equalAverage="0" bottom="0" percent="0" rank="0" text="" dxfId="1">
      <formula>$C$4</formula>
    </cfRule>
    <cfRule type="cellIs" priority="4547" operator="lessThan" aboveAverage="0" equalAverage="0" bottom="0" percent="0" rank="0" text="" dxfId="0">
      <formula>$C$4</formula>
    </cfRule>
  </conditionalFormatting>
  <conditionalFormatting sqref="BG53">
    <cfRule type="cellIs" priority="4548" operator="lessThan" aboveAverage="0" equalAverage="0" bottom="0" percent="0" rank="0" text="" dxfId="1">
      <formula>$C$4</formula>
    </cfRule>
    <cfRule type="cellIs" priority="4549" operator="lessThan" aboveAverage="0" equalAverage="0" bottom="0" percent="0" rank="0" text="" dxfId="0">
      <formula>$C$4</formula>
    </cfRule>
  </conditionalFormatting>
  <conditionalFormatting sqref="BH53">
    <cfRule type="cellIs" priority="4550" operator="lessThan" aboveAverage="0" equalAverage="0" bottom="0" percent="0" rank="0" text="" dxfId="1">
      <formula>$C$4</formula>
    </cfRule>
    <cfRule type="cellIs" priority="4551" operator="lessThan" aboveAverage="0" equalAverage="0" bottom="0" percent="0" rank="0" text="" dxfId="0">
      <formula>$C$4</formula>
    </cfRule>
  </conditionalFormatting>
  <conditionalFormatting sqref="BI53">
    <cfRule type="cellIs" priority="4552" operator="lessThan" aboveAverage="0" equalAverage="0" bottom="0" percent="0" rank="0" text="" dxfId="1">
      <formula>$C$4</formula>
    </cfRule>
    <cfRule type="cellIs" priority="4553" operator="lessThan" aboveAverage="0" equalAverage="0" bottom="0" percent="0" rank="0" text="" dxfId="0">
      <formula>$C$4</formula>
    </cfRule>
  </conditionalFormatting>
  <conditionalFormatting sqref="BJ53">
    <cfRule type="cellIs" priority="4554" operator="lessThan" aboveAverage="0" equalAverage="0" bottom="0" percent="0" rank="0" text="" dxfId="1">
      <formula>$C$4</formula>
    </cfRule>
    <cfRule type="cellIs" priority="4555" operator="lessThan" aboveAverage="0" equalAverage="0" bottom="0" percent="0" rank="0" text="" dxfId="0">
      <formula>$C$4</formula>
    </cfRule>
  </conditionalFormatting>
  <conditionalFormatting sqref="BK53">
    <cfRule type="cellIs" priority="4556" operator="lessThan" aboveAverage="0" equalAverage="0" bottom="0" percent="0" rank="0" text="" dxfId="1">
      <formula>$C$4</formula>
    </cfRule>
    <cfRule type="cellIs" priority="4557" operator="lessThan" aboveAverage="0" equalAverage="0" bottom="0" percent="0" rank="0" text="" dxfId="0">
      <formula>$C$4</formula>
    </cfRule>
  </conditionalFormatting>
  <conditionalFormatting sqref="BL53">
    <cfRule type="cellIs" priority="4558" operator="lessThan" aboveAverage="0" equalAverage="0" bottom="0" percent="0" rank="0" text="" dxfId="1">
      <formula>$C$4</formula>
    </cfRule>
    <cfRule type="cellIs" priority="4559" operator="lessThan" aboveAverage="0" equalAverage="0" bottom="0" percent="0" rank="0" text="" dxfId="0">
      <formula>$C$4</formula>
    </cfRule>
  </conditionalFormatting>
  <conditionalFormatting sqref="BM53">
    <cfRule type="cellIs" priority="4560" operator="lessThan" aboveAverage="0" equalAverage="0" bottom="0" percent="0" rank="0" text="" dxfId="1">
      <formula>$C$4</formula>
    </cfRule>
    <cfRule type="cellIs" priority="4561" operator="lessThan" aboveAverage="0" equalAverage="0" bottom="0" percent="0" rank="0" text="" dxfId="0">
      <formula>$C$4</formula>
    </cfRule>
  </conditionalFormatting>
  <conditionalFormatting sqref="BN53">
    <cfRule type="cellIs" priority="4562" operator="lessThan" aboveAverage="0" equalAverage="0" bottom="0" percent="0" rank="0" text="" dxfId="1">
      <formula>$C$4</formula>
    </cfRule>
    <cfRule type="cellIs" priority="4563" operator="lessThan" aboveAverage="0" equalAverage="0" bottom="0" percent="0" rank="0" text="" dxfId="0">
      <formula>$C$4</formula>
    </cfRule>
  </conditionalFormatting>
  <conditionalFormatting sqref="BO53">
    <cfRule type="cellIs" priority="4564" operator="lessThan" aboveAverage="0" equalAverage="0" bottom="0" percent="0" rank="0" text="" dxfId="1">
      <formula>$C$4</formula>
    </cfRule>
    <cfRule type="cellIs" priority="4565" operator="lessThan" aboveAverage="0" equalAverage="0" bottom="0" percent="0" rank="0" text="" dxfId="0">
      <formula>$C$4</formula>
    </cfRule>
  </conditionalFormatting>
  <conditionalFormatting sqref="BP53">
    <cfRule type="cellIs" priority="4566" operator="lessThan" aboveAverage="0" equalAverage="0" bottom="0" percent="0" rank="0" text="" dxfId="1">
      <formula>$C$4</formula>
    </cfRule>
    <cfRule type="cellIs" priority="4567" operator="lessThan" aboveAverage="0" equalAverage="0" bottom="0" percent="0" rank="0" text="" dxfId="0">
      <formula>$C$4</formula>
    </cfRule>
  </conditionalFormatting>
  <conditionalFormatting sqref="BQ53">
    <cfRule type="cellIs" priority="4568" operator="lessThan" aboveAverage="0" equalAverage="0" bottom="0" percent="0" rank="0" text="" dxfId="1">
      <formula>$C$4</formula>
    </cfRule>
    <cfRule type="cellIs" priority="4569" operator="lessThan" aboveAverage="0" equalAverage="0" bottom="0" percent="0" rank="0" text="" dxfId="0">
      <formula>$C$4</formula>
    </cfRule>
  </conditionalFormatting>
  <conditionalFormatting sqref="BR53">
    <cfRule type="cellIs" priority="4570" operator="lessThan" aboveAverage="0" equalAverage="0" bottom="0" percent="0" rank="0" text="" dxfId="0">
      <formula>$C$4</formula>
    </cfRule>
  </conditionalFormatting>
  <conditionalFormatting sqref="BS53">
    <cfRule type="cellIs" priority="4571" operator="lessThan" aboveAverage="0" equalAverage="0" bottom="0" percent="0" rank="0" text="" dxfId="0">
      <formula>$C$4</formula>
    </cfRule>
  </conditionalFormatting>
  <conditionalFormatting sqref="BT53">
    <cfRule type="cellIs" priority="4572" operator="lessThan" aboveAverage="0" equalAverage="0" bottom="0" percent="0" rank="0" text="" dxfId="0">
      <formula>$C$4</formula>
    </cfRule>
  </conditionalFormatting>
  <conditionalFormatting sqref="BU53">
    <cfRule type="cellIs" priority="4573" operator="lessThan" aboveAverage="0" equalAverage="0" bottom="0" percent="0" rank="0" text="" dxfId="0">
      <formula>$C$4</formula>
    </cfRule>
  </conditionalFormatting>
  <conditionalFormatting sqref="BV53">
    <cfRule type="cellIs" priority="4574" operator="lessThan" aboveAverage="0" equalAverage="0" bottom="0" percent="0" rank="0" text="" dxfId="0">
      <formula>$C$4</formula>
    </cfRule>
  </conditionalFormatting>
  <conditionalFormatting sqref="BW53">
    <cfRule type="cellIs" priority="4575" operator="lessThan" aboveAverage="0" equalAverage="0" bottom="0" percent="0" rank="0" text="" dxfId="0">
      <formula>$C$4</formula>
    </cfRule>
  </conditionalFormatting>
  <conditionalFormatting sqref="BX53">
    <cfRule type="cellIs" priority="4576" operator="lessThan" aboveAverage="0" equalAverage="0" bottom="0" percent="0" rank="0" text="" dxfId="0">
      <formula>$C$4</formula>
    </cfRule>
  </conditionalFormatting>
  <conditionalFormatting sqref="BY53">
    <cfRule type="cellIs" priority="4577" operator="lessThan" aboveAverage="0" equalAverage="0" bottom="0" percent="0" rank="0" text="" dxfId="0">
      <formula>$C$4</formula>
    </cfRule>
  </conditionalFormatting>
  <conditionalFormatting sqref="BZ53">
    <cfRule type="cellIs" priority="4578" operator="lessThan" aboveAverage="0" equalAverage="0" bottom="0" percent="0" rank="0" text="" dxfId="0">
      <formula>$C$4</formula>
    </cfRule>
  </conditionalFormatting>
  <conditionalFormatting sqref="CA53">
    <cfRule type="cellIs" priority="4579" operator="lessThan" aboveAverage="0" equalAverage="0" bottom="0" percent="0" rank="0" text="" dxfId="0">
      <formula>$C$4</formula>
    </cfRule>
  </conditionalFormatting>
  <conditionalFormatting sqref="CB53">
    <cfRule type="cellIs" priority="4580" operator="lessThan" aboveAverage="0" equalAverage="0" bottom="0" percent="0" rank="0" text="" dxfId="0">
      <formula>$C$4</formula>
    </cfRule>
  </conditionalFormatting>
  <conditionalFormatting sqref="CC53">
    <cfRule type="cellIs" priority="4581" operator="lessThan" aboveAverage="0" equalAverage="0" bottom="0" percent="0" rank="0" text="" dxfId="0">
      <formula>$C$4</formula>
    </cfRule>
  </conditionalFormatting>
  <conditionalFormatting sqref="CD53">
    <cfRule type="cellIs" priority="4582" operator="lessThan" aboveAverage="0" equalAverage="0" bottom="0" percent="0" rank="0" text="" dxfId="0">
      <formula>$C$4</formula>
    </cfRule>
  </conditionalFormatting>
  <conditionalFormatting sqref="CE53">
    <cfRule type="cellIs" priority="4583" operator="lessThan" aboveAverage="0" equalAverage="0" bottom="0" percent="0" rank="0" text="" dxfId="0">
      <formula>$C$4</formula>
    </cfRule>
  </conditionalFormatting>
  <conditionalFormatting sqref="CF53">
    <cfRule type="cellIs" priority="4584" operator="lessThan" aboveAverage="0" equalAverage="0" bottom="0" percent="0" rank="0" text="" dxfId="0">
      <formula>$C$4</formula>
    </cfRule>
  </conditionalFormatting>
  <conditionalFormatting sqref="CG53">
    <cfRule type="cellIs" priority="4585" operator="lessThan" aboveAverage="0" equalAverage="0" bottom="0" percent="0" rank="0" text="" dxfId="0">
      <formula>$C$4</formula>
    </cfRule>
  </conditionalFormatting>
  <conditionalFormatting sqref="CH53">
    <cfRule type="cellIs" priority="4586" operator="lessThan" aboveAverage="0" equalAverage="0" bottom="0" percent="0" rank="0" text="" dxfId="1">
      <formula>$C$4</formula>
    </cfRule>
    <cfRule type="cellIs" priority="4587" operator="lessThan" aboveAverage="0" equalAverage="0" bottom="0" percent="0" rank="0" text="" dxfId="0">
      <formula>$C$4</formula>
    </cfRule>
  </conditionalFormatting>
  <conditionalFormatting sqref="CI53">
    <cfRule type="cellIs" priority="4588" operator="lessThan" aboveAverage="0" equalAverage="0" bottom="0" percent="0" rank="0" text="" dxfId="1">
      <formula>$C$4</formula>
    </cfRule>
    <cfRule type="cellIs" priority="4589" operator="lessThan" aboveAverage="0" equalAverage="0" bottom="0" percent="0" rank="0" text="" dxfId="0">
      <formula>$C$4</formula>
    </cfRule>
  </conditionalFormatting>
  <conditionalFormatting sqref="CJ53">
    <cfRule type="cellIs" priority="4590" operator="lessThan" aboveAverage="0" equalAverage="0" bottom="0" percent="0" rank="0" text="" dxfId="1">
      <formula>$C$4</formula>
    </cfRule>
    <cfRule type="cellIs" priority="4591" operator="lessThan" aboveAverage="0" equalAverage="0" bottom="0" percent="0" rank="0" text="" dxfId="0">
      <formula>$C$4</formula>
    </cfRule>
  </conditionalFormatting>
  <conditionalFormatting sqref="CK53">
    <cfRule type="cellIs" priority="4592" operator="lessThan" aboveAverage="0" equalAverage="0" bottom="0" percent="0" rank="0" text="" dxfId="1">
      <formula>$C$4</formula>
    </cfRule>
    <cfRule type="cellIs" priority="4593" operator="lessThan" aboveAverage="0" equalAverage="0" bottom="0" percent="0" rank="0" text="" dxfId="0">
      <formula>$C$4</formula>
    </cfRule>
  </conditionalFormatting>
  <conditionalFormatting sqref="CL53">
    <cfRule type="cellIs" priority="4594" operator="lessThan" aboveAverage="0" equalAverage="0" bottom="0" percent="0" rank="0" text="" dxfId="1">
      <formula>$C$4</formula>
    </cfRule>
    <cfRule type="cellIs" priority="4595" operator="lessThan" aboveAverage="0" equalAverage="0" bottom="0" percent="0" rank="0" text="" dxfId="0">
      <formula>$C$4</formula>
    </cfRule>
  </conditionalFormatting>
  <conditionalFormatting sqref="CM53">
    <cfRule type="cellIs" priority="4596" operator="lessThan" aboveAverage="0" equalAverage="0" bottom="0" percent="0" rank="0" text="" dxfId="0">
      <formula>$C$4</formula>
    </cfRule>
  </conditionalFormatting>
  <conditionalFormatting sqref="CN53">
    <cfRule type="cellIs" priority="4597" operator="lessThan" aboveAverage="0" equalAverage="0" bottom="0" percent="0" rank="0" text="" dxfId="0">
      <formula>$C$4</formula>
    </cfRule>
  </conditionalFormatting>
  <conditionalFormatting sqref="CO53">
    <cfRule type="cellIs" priority="4598" operator="lessThan" aboveAverage="0" equalAverage="0" bottom="0" percent="0" rank="0" text="" dxfId="0">
      <formula>$C$4</formula>
    </cfRule>
  </conditionalFormatting>
  <conditionalFormatting sqref="CP53">
    <cfRule type="cellIs" priority="4599" operator="lessThan" aboveAverage="0" equalAverage="0" bottom="0" percent="0" rank="0" text="" dxfId="1">
      <formula>$C$4</formula>
    </cfRule>
    <cfRule type="cellIs" priority="4600" operator="lessThan" aboveAverage="0" equalAverage="0" bottom="0" percent="0" rank="0" text="" dxfId="0">
      <formula>$C$4</formula>
    </cfRule>
  </conditionalFormatting>
  <conditionalFormatting sqref="CR53">
    <cfRule type="cellIs" priority="4601" operator="lessThan" aboveAverage="0" equalAverage="0" bottom="0" percent="0" rank="0" text="" dxfId="1">
      <formula>$C$4</formula>
    </cfRule>
    <cfRule type="cellIs" priority="4602" operator="lessThan" aboveAverage="0" equalAverage="0" bottom="0" percent="0" rank="0" text="" dxfId="0">
      <formula>$C$4</formula>
    </cfRule>
  </conditionalFormatting>
  <conditionalFormatting sqref="CS53">
    <cfRule type="cellIs" priority="4603" operator="lessThan" aboveAverage="0" equalAverage="0" bottom="0" percent="0" rank="0" text="" dxfId="1">
      <formula>$C$4</formula>
    </cfRule>
    <cfRule type="cellIs" priority="4604" operator="lessThan" aboveAverage="0" equalAverage="0" bottom="0" percent="0" rank="0" text="" dxfId="0">
      <formula>$C$4</formula>
    </cfRule>
  </conditionalFormatting>
  <conditionalFormatting sqref="L54">
    <cfRule type="cellIs" priority="4605" operator="lessThan" aboveAverage="0" equalAverage="0" bottom="0" percent="0" rank="0" text="" dxfId="1">
      <formula>$C$4</formula>
    </cfRule>
    <cfRule type="cellIs" priority="4606" operator="lessThan" aboveAverage="0" equalAverage="0" bottom="0" percent="0" rank="0" text="" dxfId="0">
      <formula>$C$4</formula>
    </cfRule>
  </conditionalFormatting>
  <conditionalFormatting sqref="M54">
    <cfRule type="cellIs" priority="4607" operator="lessThan" aboveAverage="0" equalAverage="0" bottom="0" percent="0" rank="0" text="" dxfId="1">
      <formula>$C$4</formula>
    </cfRule>
    <cfRule type="cellIs" priority="4608" operator="lessThan" aboveAverage="0" equalAverage="0" bottom="0" percent="0" rank="0" text="" dxfId="0">
      <formula>$C$4</formula>
    </cfRule>
  </conditionalFormatting>
  <conditionalFormatting sqref="O54">
    <cfRule type="cellIs" priority="4609" operator="lessThan" aboveAverage="0" equalAverage="0" bottom="0" percent="0" rank="0" text="" dxfId="0">
      <formula>$C$4</formula>
    </cfRule>
  </conditionalFormatting>
  <conditionalFormatting sqref="P54">
    <cfRule type="cellIs" priority="4610" operator="lessThan" aboveAverage="0" equalAverage="0" bottom="0" percent="0" rank="0" text="" dxfId="0">
      <formula>$C$4</formula>
    </cfRule>
  </conditionalFormatting>
  <conditionalFormatting sqref="Q54">
    <cfRule type="cellIs" priority="4611" operator="lessThan" aboveAverage="0" equalAverage="0" bottom="0" percent="0" rank="0" text="" dxfId="0">
      <formula>$C$4</formula>
    </cfRule>
  </conditionalFormatting>
  <conditionalFormatting sqref="R54">
    <cfRule type="cellIs" priority="4612" operator="lessThan" aboveAverage="0" equalAverage="0" bottom="0" percent="0" rank="0" text="" dxfId="0">
      <formula>$C$4</formula>
    </cfRule>
  </conditionalFormatting>
  <conditionalFormatting sqref="S54">
    <cfRule type="cellIs" priority="4613" operator="lessThan" aboveAverage="0" equalAverage="0" bottom="0" percent="0" rank="0" text="" dxfId="0">
      <formula>$C$4</formula>
    </cfRule>
  </conditionalFormatting>
  <conditionalFormatting sqref="T54">
    <cfRule type="cellIs" priority="4614" operator="lessThan" aboveAverage="0" equalAverage="0" bottom="0" percent="0" rank="0" text="" dxfId="0">
      <formula>$C$4</formula>
    </cfRule>
  </conditionalFormatting>
  <conditionalFormatting sqref="U54">
    <cfRule type="cellIs" priority="4615" operator="lessThan" aboveAverage="0" equalAverage="0" bottom="0" percent="0" rank="0" text="" dxfId="0">
      <formula>$C$4</formula>
    </cfRule>
  </conditionalFormatting>
  <conditionalFormatting sqref="V54">
    <cfRule type="cellIs" priority="4616" operator="lessThan" aboveAverage="0" equalAverage="0" bottom="0" percent="0" rank="0" text="" dxfId="0">
      <formula>$C$4</formula>
    </cfRule>
  </conditionalFormatting>
  <conditionalFormatting sqref="W54">
    <cfRule type="cellIs" priority="4617" operator="lessThan" aboveAverage="0" equalAverage="0" bottom="0" percent="0" rank="0" text="" dxfId="0">
      <formula>$C$4</formula>
    </cfRule>
  </conditionalFormatting>
  <conditionalFormatting sqref="X54">
    <cfRule type="cellIs" priority="4618" operator="lessThan" aboveAverage="0" equalAverage="0" bottom="0" percent="0" rank="0" text="" dxfId="0">
      <formula>$C$4</formula>
    </cfRule>
  </conditionalFormatting>
  <conditionalFormatting sqref="Y54">
    <cfRule type="cellIs" priority="4619" operator="lessThan" aboveAverage="0" equalAverage="0" bottom="0" percent="0" rank="0" text="" dxfId="0">
      <formula>$C$4</formula>
    </cfRule>
  </conditionalFormatting>
  <conditionalFormatting sqref="Z54">
    <cfRule type="cellIs" priority="4620" operator="lessThan" aboveAverage="0" equalAverage="0" bottom="0" percent="0" rank="0" text="" dxfId="0">
      <formula>$C$4</formula>
    </cfRule>
  </conditionalFormatting>
  <conditionalFormatting sqref="AA54">
    <cfRule type="cellIs" priority="4621" operator="lessThan" aboveAverage="0" equalAverage="0" bottom="0" percent="0" rank="0" text="" dxfId="0">
      <formula>$C$4</formula>
    </cfRule>
  </conditionalFormatting>
  <conditionalFormatting sqref="AB54">
    <cfRule type="cellIs" priority="4622" operator="lessThan" aboveAverage="0" equalAverage="0" bottom="0" percent="0" rank="0" text="" dxfId="0">
      <formula>$C$4</formula>
    </cfRule>
  </conditionalFormatting>
  <conditionalFormatting sqref="AC54">
    <cfRule type="cellIs" priority="4623" operator="lessThan" aboveAverage="0" equalAverage="0" bottom="0" percent="0" rank="0" text="" dxfId="0">
      <formula>$C$4</formula>
    </cfRule>
  </conditionalFormatting>
  <conditionalFormatting sqref="AD54">
    <cfRule type="cellIs" priority="4624" operator="lessThan" aboveAverage="0" equalAverage="0" bottom="0" percent="0" rank="0" text="" dxfId="0">
      <formula>$C$4</formula>
    </cfRule>
  </conditionalFormatting>
  <conditionalFormatting sqref="AE54">
    <cfRule type="cellIs" priority="4625" operator="lessThan" aboveAverage="0" equalAverage="0" bottom="0" percent="0" rank="0" text="" dxfId="0">
      <formula>$C$4</formula>
    </cfRule>
  </conditionalFormatting>
  <conditionalFormatting sqref="AF54">
    <cfRule type="cellIs" priority="4626" operator="lessThan" aboveAverage="0" equalAverage="0" bottom="0" percent="0" rank="0" text="" dxfId="0">
      <formula>$C$4</formula>
    </cfRule>
  </conditionalFormatting>
  <conditionalFormatting sqref="AG54">
    <cfRule type="cellIs" priority="4627" operator="lessThan" aboveAverage="0" equalAverage="0" bottom="0" percent="0" rank="0" text="" dxfId="0">
      <formula>$C$4</formula>
    </cfRule>
  </conditionalFormatting>
  <conditionalFormatting sqref="AH54">
    <cfRule type="cellIs" priority="4628" operator="lessThan" aboveAverage="0" equalAverage="0" bottom="0" percent="0" rank="0" text="" dxfId="0">
      <formula>$C$4</formula>
    </cfRule>
  </conditionalFormatting>
  <conditionalFormatting sqref="AI54">
    <cfRule type="cellIs" priority="4629" operator="lessThan" aboveAverage="0" equalAverage="0" bottom="0" percent="0" rank="0" text="" dxfId="0">
      <formula>$C$4</formula>
    </cfRule>
  </conditionalFormatting>
  <conditionalFormatting sqref="AJ54">
    <cfRule type="cellIs" priority="4630" operator="lessThan" aboveAverage="0" equalAverage="0" bottom="0" percent="0" rank="0" text="" dxfId="0">
      <formula>$C$4</formula>
    </cfRule>
  </conditionalFormatting>
  <conditionalFormatting sqref="AK54">
    <cfRule type="cellIs" priority="4631" operator="lessThan" aboveAverage="0" equalAverage="0" bottom="0" percent="0" rank="0" text="" dxfId="0">
      <formula>$C$4</formula>
    </cfRule>
  </conditionalFormatting>
  <conditionalFormatting sqref="AL54">
    <cfRule type="cellIs" priority="4632" operator="lessThan" aboveAverage="0" equalAverage="0" bottom="0" percent="0" rank="0" text="" dxfId="0">
      <formula>$C$4</formula>
    </cfRule>
  </conditionalFormatting>
  <conditionalFormatting sqref="AM54">
    <cfRule type="cellIs" priority="4633" operator="lessThan" aboveAverage="0" equalAverage="0" bottom="0" percent="0" rank="0" text="" dxfId="0">
      <formula>$C$4</formula>
    </cfRule>
  </conditionalFormatting>
  <conditionalFormatting sqref="AN54">
    <cfRule type="cellIs" priority="4634" operator="lessThan" aboveAverage="0" equalAverage="0" bottom="0" percent="0" rank="0" text="" dxfId="0">
      <formula>$C$4</formula>
    </cfRule>
  </conditionalFormatting>
  <conditionalFormatting sqref="AO54">
    <cfRule type="cellIs" priority="4635" operator="lessThan" aboveAverage="0" equalAverage="0" bottom="0" percent="0" rank="0" text="" dxfId="0">
      <formula>$C$4</formula>
    </cfRule>
  </conditionalFormatting>
  <conditionalFormatting sqref="AP54">
    <cfRule type="cellIs" priority="4636" operator="lessThan" aboveAverage="0" equalAverage="0" bottom="0" percent="0" rank="0" text="" dxfId="0">
      <formula>$C$4</formula>
    </cfRule>
  </conditionalFormatting>
  <conditionalFormatting sqref="AQ54">
    <cfRule type="cellIs" priority="4637" operator="lessThan" aboveAverage="0" equalAverage="0" bottom="0" percent="0" rank="0" text="" dxfId="0">
      <formula>$C$4</formula>
    </cfRule>
  </conditionalFormatting>
  <conditionalFormatting sqref="AR54">
    <cfRule type="cellIs" priority="4638" operator="lessThan" aboveAverage="0" equalAverage="0" bottom="0" percent="0" rank="0" text="" dxfId="0">
      <formula>$C$4</formula>
    </cfRule>
  </conditionalFormatting>
  <conditionalFormatting sqref="AS54">
    <cfRule type="cellIs" priority="4639" operator="lessThan" aboveAverage="0" equalAverage="0" bottom="0" percent="0" rank="0" text="" dxfId="0">
      <formula>$C$4</formula>
    </cfRule>
  </conditionalFormatting>
  <conditionalFormatting sqref="AT54">
    <cfRule type="cellIs" priority="4640" operator="lessThan" aboveAverage="0" equalAverage="0" bottom="0" percent="0" rank="0" text="" dxfId="0">
      <formula>$C$4</formula>
    </cfRule>
  </conditionalFormatting>
  <conditionalFormatting sqref="AU54">
    <cfRule type="cellIs" priority="4641" operator="lessThan" aboveAverage="0" equalAverage="0" bottom="0" percent="0" rank="0" text="" dxfId="0">
      <formula>$C$4</formula>
    </cfRule>
  </conditionalFormatting>
  <conditionalFormatting sqref="AV54">
    <cfRule type="cellIs" priority="4642" operator="lessThan" aboveAverage="0" equalAverage="0" bottom="0" percent="0" rank="0" text="" dxfId="0">
      <formula>$C$4</formula>
    </cfRule>
  </conditionalFormatting>
  <conditionalFormatting sqref="AW54">
    <cfRule type="cellIs" priority="4643" operator="lessThan" aboveAverage="0" equalAverage="0" bottom="0" percent="0" rank="0" text="" dxfId="0">
      <formula>$C$4</formula>
    </cfRule>
  </conditionalFormatting>
  <conditionalFormatting sqref="AX54">
    <cfRule type="cellIs" priority="4644" operator="lessThan" aboveAverage="0" equalAverage="0" bottom="0" percent="0" rank="0" text="" dxfId="1">
      <formula>$C$4</formula>
    </cfRule>
    <cfRule type="cellIs" priority="4645" operator="lessThan" aboveAverage="0" equalAverage="0" bottom="0" percent="0" rank="0" text="" dxfId="0">
      <formula>$C$4</formula>
    </cfRule>
  </conditionalFormatting>
  <conditionalFormatting sqref="AY54">
    <cfRule type="cellIs" priority="4646" operator="lessThan" aboveAverage="0" equalAverage="0" bottom="0" percent="0" rank="0" text="" dxfId="1">
      <formula>$C$4</formula>
    </cfRule>
    <cfRule type="cellIs" priority="4647" operator="lessThan" aboveAverage="0" equalAverage="0" bottom="0" percent="0" rank="0" text="" dxfId="0">
      <formula>$C$4</formula>
    </cfRule>
  </conditionalFormatting>
  <conditionalFormatting sqref="AZ54">
    <cfRule type="cellIs" priority="4648" operator="lessThan" aboveAverage="0" equalAverage="0" bottom="0" percent="0" rank="0" text="" dxfId="1">
      <formula>$C$4</formula>
    </cfRule>
    <cfRule type="cellIs" priority="4649" operator="lessThan" aboveAverage="0" equalAverage="0" bottom="0" percent="0" rank="0" text="" dxfId="0">
      <formula>$C$4</formula>
    </cfRule>
  </conditionalFormatting>
  <conditionalFormatting sqref="BA54">
    <cfRule type="cellIs" priority="4650" operator="lessThan" aboveAverage="0" equalAverage="0" bottom="0" percent="0" rank="0" text="" dxfId="1">
      <formula>$C$4</formula>
    </cfRule>
    <cfRule type="cellIs" priority="4651" operator="lessThan" aboveAverage="0" equalAverage="0" bottom="0" percent="0" rank="0" text="" dxfId="0">
      <formula>$C$4</formula>
    </cfRule>
  </conditionalFormatting>
  <conditionalFormatting sqref="BB54">
    <cfRule type="cellIs" priority="4652" operator="lessThan" aboveAverage="0" equalAverage="0" bottom="0" percent="0" rank="0" text="" dxfId="1">
      <formula>$C$4</formula>
    </cfRule>
    <cfRule type="cellIs" priority="4653" operator="lessThan" aboveAverage="0" equalAverage="0" bottom="0" percent="0" rank="0" text="" dxfId="0">
      <formula>$C$4</formula>
    </cfRule>
  </conditionalFormatting>
  <conditionalFormatting sqref="BC54">
    <cfRule type="cellIs" priority="4654" operator="lessThan" aboveAverage="0" equalAverage="0" bottom="0" percent="0" rank="0" text="" dxfId="1">
      <formula>$C$4</formula>
    </cfRule>
    <cfRule type="cellIs" priority="4655" operator="lessThan" aboveAverage="0" equalAverage="0" bottom="0" percent="0" rank="0" text="" dxfId="0">
      <formula>$C$4</formula>
    </cfRule>
  </conditionalFormatting>
  <conditionalFormatting sqref="BD54">
    <cfRule type="cellIs" priority="4656" operator="lessThan" aboveAverage="0" equalAverage="0" bottom="0" percent="0" rank="0" text="" dxfId="1">
      <formula>$C$4</formula>
    </cfRule>
    <cfRule type="cellIs" priority="4657" operator="lessThan" aboveAverage="0" equalAverage="0" bottom="0" percent="0" rank="0" text="" dxfId="0">
      <formula>$C$4</formula>
    </cfRule>
  </conditionalFormatting>
  <conditionalFormatting sqref="BE54">
    <cfRule type="cellIs" priority="4658" operator="lessThan" aboveAverage="0" equalAverage="0" bottom="0" percent="0" rank="0" text="" dxfId="1">
      <formula>$C$4</formula>
    </cfRule>
    <cfRule type="cellIs" priority="4659" operator="lessThan" aboveAverage="0" equalAverage="0" bottom="0" percent="0" rank="0" text="" dxfId="0">
      <formula>$C$4</formula>
    </cfRule>
  </conditionalFormatting>
  <conditionalFormatting sqref="BF54">
    <cfRule type="cellIs" priority="4660" operator="lessThan" aboveAverage="0" equalAverage="0" bottom="0" percent="0" rank="0" text="" dxfId="1">
      <formula>$C$4</formula>
    </cfRule>
    <cfRule type="cellIs" priority="4661" operator="lessThan" aboveAverage="0" equalAverage="0" bottom="0" percent="0" rank="0" text="" dxfId="0">
      <formula>$C$4</formula>
    </cfRule>
  </conditionalFormatting>
  <conditionalFormatting sqref="BG54">
    <cfRule type="cellIs" priority="4662" operator="lessThan" aboveAverage="0" equalAverage="0" bottom="0" percent="0" rank="0" text="" dxfId="1">
      <formula>$C$4</formula>
    </cfRule>
    <cfRule type="cellIs" priority="4663" operator="lessThan" aboveAverage="0" equalAverage="0" bottom="0" percent="0" rank="0" text="" dxfId="0">
      <formula>$C$4</formula>
    </cfRule>
  </conditionalFormatting>
  <conditionalFormatting sqref="BH54">
    <cfRule type="cellIs" priority="4664" operator="lessThan" aboveAverage="0" equalAverage="0" bottom="0" percent="0" rank="0" text="" dxfId="1">
      <formula>$C$4</formula>
    </cfRule>
    <cfRule type="cellIs" priority="4665" operator="lessThan" aboveAverage="0" equalAverage="0" bottom="0" percent="0" rank="0" text="" dxfId="0">
      <formula>$C$4</formula>
    </cfRule>
  </conditionalFormatting>
  <conditionalFormatting sqref="BI54">
    <cfRule type="cellIs" priority="4666" operator="lessThan" aboveAverage="0" equalAverage="0" bottom="0" percent="0" rank="0" text="" dxfId="1">
      <formula>$C$4</formula>
    </cfRule>
    <cfRule type="cellIs" priority="4667" operator="lessThan" aboveAverage="0" equalAverage="0" bottom="0" percent="0" rank="0" text="" dxfId="0">
      <formula>$C$4</formula>
    </cfRule>
  </conditionalFormatting>
  <conditionalFormatting sqref="BJ54">
    <cfRule type="cellIs" priority="4668" operator="lessThan" aboveAverage="0" equalAverage="0" bottom="0" percent="0" rank="0" text="" dxfId="1">
      <formula>$C$4</formula>
    </cfRule>
    <cfRule type="cellIs" priority="4669" operator="lessThan" aboveAverage="0" equalAverage="0" bottom="0" percent="0" rank="0" text="" dxfId="0">
      <formula>$C$4</formula>
    </cfRule>
  </conditionalFormatting>
  <conditionalFormatting sqref="BK54">
    <cfRule type="cellIs" priority="4670" operator="lessThan" aboveAverage="0" equalAverage="0" bottom="0" percent="0" rank="0" text="" dxfId="1">
      <formula>$C$4</formula>
    </cfRule>
    <cfRule type="cellIs" priority="4671" operator="lessThan" aboveAverage="0" equalAverage="0" bottom="0" percent="0" rank="0" text="" dxfId="0">
      <formula>$C$4</formula>
    </cfRule>
  </conditionalFormatting>
  <conditionalFormatting sqref="BL54">
    <cfRule type="cellIs" priority="4672" operator="lessThan" aboveAverage="0" equalAverage="0" bottom="0" percent="0" rank="0" text="" dxfId="1">
      <formula>$C$4</formula>
    </cfRule>
    <cfRule type="cellIs" priority="4673" operator="lessThan" aboveAverage="0" equalAverage="0" bottom="0" percent="0" rank="0" text="" dxfId="0">
      <formula>$C$4</formula>
    </cfRule>
  </conditionalFormatting>
  <conditionalFormatting sqref="BM54">
    <cfRule type="cellIs" priority="4674" operator="lessThan" aboveAverage="0" equalAverage="0" bottom="0" percent="0" rank="0" text="" dxfId="1">
      <formula>$C$4</formula>
    </cfRule>
    <cfRule type="cellIs" priority="4675" operator="lessThan" aboveAverage="0" equalAverage="0" bottom="0" percent="0" rank="0" text="" dxfId="0">
      <formula>$C$4</formula>
    </cfRule>
  </conditionalFormatting>
  <conditionalFormatting sqref="BN54">
    <cfRule type="cellIs" priority="4676" operator="lessThan" aboveAverage="0" equalAverage="0" bottom="0" percent="0" rank="0" text="" dxfId="1">
      <formula>$C$4</formula>
    </cfRule>
    <cfRule type="cellIs" priority="4677" operator="lessThan" aboveAverage="0" equalAverage="0" bottom="0" percent="0" rank="0" text="" dxfId="0">
      <formula>$C$4</formula>
    </cfRule>
  </conditionalFormatting>
  <conditionalFormatting sqref="BO54">
    <cfRule type="cellIs" priority="4678" operator="lessThan" aboveAverage="0" equalAverage="0" bottom="0" percent="0" rank="0" text="" dxfId="1">
      <formula>$C$4</formula>
    </cfRule>
    <cfRule type="cellIs" priority="4679" operator="lessThan" aboveAverage="0" equalAverage="0" bottom="0" percent="0" rank="0" text="" dxfId="0">
      <formula>$C$4</formula>
    </cfRule>
  </conditionalFormatting>
  <conditionalFormatting sqref="BP54">
    <cfRule type="cellIs" priority="4680" operator="lessThan" aboveAverage="0" equalAverage="0" bottom="0" percent="0" rank="0" text="" dxfId="1">
      <formula>$C$4</formula>
    </cfRule>
    <cfRule type="cellIs" priority="4681" operator="lessThan" aboveAverage="0" equalAverage="0" bottom="0" percent="0" rank="0" text="" dxfId="0">
      <formula>$C$4</formula>
    </cfRule>
  </conditionalFormatting>
  <conditionalFormatting sqref="BQ54">
    <cfRule type="cellIs" priority="4682" operator="lessThan" aboveAverage="0" equalAverage="0" bottom="0" percent="0" rank="0" text="" dxfId="1">
      <formula>$C$4</formula>
    </cfRule>
    <cfRule type="cellIs" priority="4683" operator="lessThan" aboveAverage="0" equalAverage="0" bottom="0" percent="0" rank="0" text="" dxfId="0">
      <formula>$C$4</formula>
    </cfRule>
  </conditionalFormatting>
  <conditionalFormatting sqref="BR54">
    <cfRule type="cellIs" priority="4684" operator="lessThan" aboveAverage="0" equalAverage="0" bottom="0" percent="0" rank="0" text="" dxfId="0">
      <formula>$C$4</formula>
    </cfRule>
  </conditionalFormatting>
  <conditionalFormatting sqref="BS54">
    <cfRule type="cellIs" priority="4685" operator="lessThan" aboveAverage="0" equalAverage="0" bottom="0" percent="0" rank="0" text="" dxfId="0">
      <formula>$C$4</formula>
    </cfRule>
  </conditionalFormatting>
  <conditionalFormatting sqref="BT54">
    <cfRule type="cellIs" priority="4686" operator="lessThan" aboveAverage="0" equalAverage="0" bottom="0" percent="0" rank="0" text="" dxfId="0">
      <formula>$C$4</formula>
    </cfRule>
  </conditionalFormatting>
  <conditionalFormatting sqref="BU54">
    <cfRule type="cellIs" priority="4687" operator="lessThan" aboveAverage="0" equalAverage="0" bottom="0" percent="0" rank="0" text="" dxfId="0">
      <formula>$C$4</formula>
    </cfRule>
  </conditionalFormatting>
  <conditionalFormatting sqref="BV54">
    <cfRule type="cellIs" priority="4688" operator="lessThan" aboveAverage="0" equalAverage="0" bottom="0" percent="0" rank="0" text="" dxfId="0">
      <formula>$C$4</formula>
    </cfRule>
  </conditionalFormatting>
  <conditionalFormatting sqref="BW54">
    <cfRule type="cellIs" priority="4689" operator="lessThan" aboveAverage="0" equalAverage="0" bottom="0" percent="0" rank="0" text="" dxfId="0">
      <formula>$C$4</formula>
    </cfRule>
  </conditionalFormatting>
  <conditionalFormatting sqref="BX54">
    <cfRule type="cellIs" priority="4690" operator="lessThan" aboveAverage="0" equalAverage="0" bottom="0" percent="0" rank="0" text="" dxfId="0">
      <formula>$C$4</formula>
    </cfRule>
  </conditionalFormatting>
  <conditionalFormatting sqref="BY54">
    <cfRule type="cellIs" priority="4691" operator="lessThan" aboveAverage="0" equalAverage="0" bottom="0" percent="0" rank="0" text="" dxfId="0">
      <formula>$C$4</formula>
    </cfRule>
  </conditionalFormatting>
  <conditionalFormatting sqref="BZ54">
    <cfRule type="cellIs" priority="4692" operator="lessThan" aboveAverage="0" equalAverage="0" bottom="0" percent="0" rank="0" text="" dxfId="0">
      <formula>$C$4</formula>
    </cfRule>
  </conditionalFormatting>
  <conditionalFormatting sqref="CA54">
    <cfRule type="cellIs" priority="4693" operator="lessThan" aboveAverage="0" equalAverage="0" bottom="0" percent="0" rank="0" text="" dxfId="0">
      <formula>$C$4</formula>
    </cfRule>
  </conditionalFormatting>
  <conditionalFormatting sqref="CB54">
    <cfRule type="cellIs" priority="4694" operator="lessThan" aboveAverage="0" equalAverage="0" bottom="0" percent="0" rank="0" text="" dxfId="0">
      <formula>$C$4</formula>
    </cfRule>
  </conditionalFormatting>
  <conditionalFormatting sqref="CC54">
    <cfRule type="cellIs" priority="4695" operator="lessThan" aboveAverage="0" equalAverage="0" bottom="0" percent="0" rank="0" text="" dxfId="0">
      <formula>$C$4</formula>
    </cfRule>
  </conditionalFormatting>
  <conditionalFormatting sqref="CD54">
    <cfRule type="cellIs" priority="4696" operator="lessThan" aboveAverage="0" equalAverage="0" bottom="0" percent="0" rank="0" text="" dxfId="0">
      <formula>$C$4</formula>
    </cfRule>
  </conditionalFormatting>
  <conditionalFormatting sqref="CE54">
    <cfRule type="cellIs" priority="4697" operator="lessThan" aboveAverage="0" equalAverage="0" bottom="0" percent="0" rank="0" text="" dxfId="0">
      <formula>$C$4</formula>
    </cfRule>
  </conditionalFormatting>
  <conditionalFormatting sqref="CF54">
    <cfRule type="cellIs" priority="4698" operator="lessThan" aboveAverage="0" equalAverage="0" bottom="0" percent="0" rank="0" text="" dxfId="0">
      <formula>$C$4</formula>
    </cfRule>
  </conditionalFormatting>
  <conditionalFormatting sqref="CG54">
    <cfRule type="cellIs" priority="4699" operator="lessThan" aboveAverage="0" equalAverage="0" bottom="0" percent="0" rank="0" text="" dxfId="0">
      <formula>$C$4</formula>
    </cfRule>
  </conditionalFormatting>
  <conditionalFormatting sqref="CH54">
    <cfRule type="cellIs" priority="4700" operator="lessThan" aboveAverage="0" equalAverage="0" bottom="0" percent="0" rank="0" text="" dxfId="1">
      <formula>$C$4</formula>
    </cfRule>
    <cfRule type="cellIs" priority="4701" operator="lessThan" aboveAverage="0" equalAverage="0" bottom="0" percent="0" rank="0" text="" dxfId="0">
      <formula>$C$4</formula>
    </cfRule>
  </conditionalFormatting>
  <conditionalFormatting sqref="CI54">
    <cfRule type="cellIs" priority="4702" operator="lessThan" aboveAverage="0" equalAverage="0" bottom="0" percent="0" rank="0" text="" dxfId="1">
      <formula>$C$4</formula>
    </cfRule>
    <cfRule type="cellIs" priority="4703" operator="lessThan" aboveAverage="0" equalAverage="0" bottom="0" percent="0" rank="0" text="" dxfId="0">
      <formula>$C$4</formula>
    </cfRule>
  </conditionalFormatting>
  <conditionalFormatting sqref="CJ54">
    <cfRule type="cellIs" priority="4704" operator="lessThan" aboveAverage="0" equalAverage="0" bottom="0" percent="0" rank="0" text="" dxfId="1">
      <formula>$C$4</formula>
    </cfRule>
    <cfRule type="cellIs" priority="4705" operator="lessThan" aboveAverage="0" equalAverage="0" bottom="0" percent="0" rank="0" text="" dxfId="0">
      <formula>$C$4</formula>
    </cfRule>
  </conditionalFormatting>
  <conditionalFormatting sqref="CK54">
    <cfRule type="cellIs" priority="4706" operator="lessThan" aboveAverage="0" equalAverage="0" bottom="0" percent="0" rank="0" text="" dxfId="1">
      <formula>$C$4</formula>
    </cfRule>
    <cfRule type="cellIs" priority="4707" operator="lessThan" aboveAverage="0" equalAverage="0" bottom="0" percent="0" rank="0" text="" dxfId="0">
      <formula>$C$4</formula>
    </cfRule>
  </conditionalFormatting>
  <conditionalFormatting sqref="CL54">
    <cfRule type="cellIs" priority="4708" operator="lessThan" aboveAverage="0" equalAverage="0" bottom="0" percent="0" rank="0" text="" dxfId="1">
      <formula>$C$4</formula>
    </cfRule>
    <cfRule type="cellIs" priority="4709" operator="lessThan" aboveAverage="0" equalAverage="0" bottom="0" percent="0" rank="0" text="" dxfId="0">
      <formula>$C$4</formula>
    </cfRule>
  </conditionalFormatting>
  <conditionalFormatting sqref="CM54">
    <cfRule type="cellIs" priority="4710" operator="lessThan" aboveAverage="0" equalAverage="0" bottom="0" percent="0" rank="0" text="" dxfId="0">
      <formula>$C$4</formula>
    </cfRule>
  </conditionalFormatting>
  <conditionalFormatting sqref="CN54">
    <cfRule type="cellIs" priority="4711" operator="lessThan" aboveAverage="0" equalAverage="0" bottom="0" percent="0" rank="0" text="" dxfId="0">
      <formula>$C$4</formula>
    </cfRule>
  </conditionalFormatting>
  <conditionalFormatting sqref="CO54">
    <cfRule type="cellIs" priority="4712" operator="lessThan" aboveAverage="0" equalAverage="0" bottom="0" percent="0" rank="0" text="" dxfId="0">
      <formula>$C$4</formula>
    </cfRule>
  </conditionalFormatting>
  <conditionalFormatting sqref="CP54">
    <cfRule type="cellIs" priority="4713" operator="lessThan" aboveAverage="0" equalAverage="0" bottom="0" percent="0" rank="0" text="" dxfId="1">
      <formula>$C$4</formula>
    </cfRule>
    <cfRule type="cellIs" priority="4714" operator="lessThan" aboveAverage="0" equalAverage="0" bottom="0" percent="0" rank="0" text="" dxfId="0">
      <formula>$C$4</formula>
    </cfRule>
  </conditionalFormatting>
  <conditionalFormatting sqref="CR54">
    <cfRule type="cellIs" priority="4715" operator="lessThan" aboveAverage="0" equalAverage="0" bottom="0" percent="0" rank="0" text="" dxfId="1">
      <formula>$C$4</formula>
    </cfRule>
    <cfRule type="cellIs" priority="4716" operator="lessThan" aboveAverage="0" equalAverage="0" bottom="0" percent="0" rank="0" text="" dxfId="0">
      <formula>$C$4</formula>
    </cfRule>
  </conditionalFormatting>
  <conditionalFormatting sqref="CS54">
    <cfRule type="cellIs" priority="4717" operator="lessThan" aboveAverage="0" equalAverage="0" bottom="0" percent="0" rank="0" text="" dxfId="1">
      <formula>$C$4</formula>
    </cfRule>
    <cfRule type="cellIs" priority="4718" operator="lessThan" aboveAverage="0" equalAverage="0" bottom="0" percent="0" rank="0" text="" dxfId="0">
      <formula>$C$4</formula>
    </cfRule>
  </conditionalFormatting>
  <conditionalFormatting sqref="L55">
    <cfRule type="cellIs" priority="4719" operator="lessThan" aboveAverage="0" equalAverage="0" bottom="0" percent="0" rank="0" text="" dxfId="1">
      <formula>$C$4</formula>
    </cfRule>
    <cfRule type="cellIs" priority="4720" operator="lessThan" aboveAverage="0" equalAverage="0" bottom="0" percent="0" rank="0" text="" dxfId="0">
      <formula>$C$4</formula>
    </cfRule>
  </conditionalFormatting>
  <conditionalFormatting sqref="M55">
    <cfRule type="cellIs" priority="4721" operator="lessThan" aboveAverage="0" equalAverage="0" bottom="0" percent="0" rank="0" text="" dxfId="1">
      <formula>$C$4</formula>
    </cfRule>
    <cfRule type="cellIs" priority="4722" operator="lessThan" aboveAverage="0" equalAverage="0" bottom="0" percent="0" rank="0" text="" dxfId="0">
      <formula>$C$4</formula>
    </cfRule>
  </conditionalFormatting>
  <conditionalFormatting sqref="O55">
    <cfRule type="cellIs" priority="4723" operator="lessThan" aboveAverage="0" equalAverage="0" bottom="0" percent="0" rank="0" text="" dxfId="0">
      <formula>$C$4</formula>
    </cfRule>
  </conditionalFormatting>
  <conditionalFormatting sqref="P55">
    <cfRule type="cellIs" priority="4724" operator="lessThan" aboveAverage="0" equalAverage="0" bottom="0" percent="0" rank="0" text="" dxfId="0">
      <formula>$C$4</formula>
    </cfRule>
  </conditionalFormatting>
  <conditionalFormatting sqref="Q55">
    <cfRule type="cellIs" priority="4725" operator="lessThan" aboveAverage="0" equalAverage="0" bottom="0" percent="0" rank="0" text="" dxfId="0">
      <formula>$C$4</formula>
    </cfRule>
  </conditionalFormatting>
  <conditionalFormatting sqref="R55">
    <cfRule type="cellIs" priority="4726" operator="lessThan" aboveAverage="0" equalAverage="0" bottom="0" percent="0" rank="0" text="" dxfId="0">
      <formula>$C$4</formula>
    </cfRule>
  </conditionalFormatting>
  <conditionalFormatting sqref="S55">
    <cfRule type="cellIs" priority="4727" operator="lessThan" aboveAverage="0" equalAverage="0" bottom="0" percent="0" rank="0" text="" dxfId="0">
      <formula>$C$4</formula>
    </cfRule>
  </conditionalFormatting>
  <conditionalFormatting sqref="T55">
    <cfRule type="cellIs" priority="4728" operator="lessThan" aboveAverage="0" equalAverage="0" bottom="0" percent="0" rank="0" text="" dxfId="0">
      <formula>$C$4</formula>
    </cfRule>
  </conditionalFormatting>
  <conditionalFormatting sqref="U55">
    <cfRule type="cellIs" priority="4729" operator="lessThan" aboveAverage="0" equalAverage="0" bottom="0" percent="0" rank="0" text="" dxfId="0">
      <formula>$C$4</formula>
    </cfRule>
  </conditionalFormatting>
  <conditionalFormatting sqref="V55">
    <cfRule type="cellIs" priority="4730" operator="lessThan" aboveAverage="0" equalAverage="0" bottom="0" percent="0" rank="0" text="" dxfId="0">
      <formula>$C$4</formula>
    </cfRule>
  </conditionalFormatting>
  <conditionalFormatting sqref="W55">
    <cfRule type="cellIs" priority="4731" operator="lessThan" aboveAverage="0" equalAverage="0" bottom="0" percent="0" rank="0" text="" dxfId="0">
      <formula>$C$4</formula>
    </cfRule>
  </conditionalFormatting>
  <conditionalFormatting sqref="X55">
    <cfRule type="cellIs" priority="4732" operator="lessThan" aboveAverage="0" equalAverage="0" bottom="0" percent="0" rank="0" text="" dxfId="0">
      <formula>$C$4</formula>
    </cfRule>
  </conditionalFormatting>
  <conditionalFormatting sqref="Y55">
    <cfRule type="cellIs" priority="4733" operator="lessThan" aboveAverage="0" equalAverage="0" bottom="0" percent="0" rank="0" text="" dxfId="0">
      <formula>$C$4</formula>
    </cfRule>
  </conditionalFormatting>
  <conditionalFormatting sqref="Z55">
    <cfRule type="cellIs" priority="4734" operator="lessThan" aboveAverage="0" equalAverage="0" bottom="0" percent="0" rank="0" text="" dxfId="0">
      <formula>$C$4</formula>
    </cfRule>
  </conditionalFormatting>
  <conditionalFormatting sqref="AA55">
    <cfRule type="cellIs" priority="4735" operator="lessThan" aboveAverage="0" equalAverage="0" bottom="0" percent="0" rank="0" text="" dxfId="0">
      <formula>$C$4</formula>
    </cfRule>
  </conditionalFormatting>
  <conditionalFormatting sqref="AB55">
    <cfRule type="cellIs" priority="4736" operator="lessThan" aboveAverage="0" equalAverage="0" bottom="0" percent="0" rank="0" text="" dxfId="0">
      <formula>$C$4</formula>
    </cfRule>
  </conditionalFormatting>
  <conditionalFormatting sqref="AC55">
    <cfRule type="cellIs" priority="4737" operator="lessThan" aboveAverage="0" equalAverage="0" bottom="0" percent="0" rank="0" text="" dxfId="0">
      <formula>$C$4</formula>
    </cfRule>
  </conditionalFormatting>
  <conditionalFormatting sqref="AD55">
    <cfRule type="cellIs" priority="4738" operator="lessThan" aboveAverage="0" equalAverage="0" bottom="0" percent="0" rank="0" text="" dxfId="0">
      <formula>$C$4</formula>
    </cfRule>
  </conditionalFormatting>
  <conditionalFormatting sqref="AE55">
    <cfRule type="cellIs" priority="4739" operator="lessThan" aboveAverage="0" equalAverage="0" bottom="0" percent="0" rank="0" text="" dxfId="0">
      <formula>$C$4</formula>
    </cfRule>
  </conditionalFormatting>
  <conditionalFormatting sqref="AF55">
    <cfRule type="cellIs" priority="4740" operator="lessThan" aboveAverage="0" equalAverage="0" bottom="0" percent="0" rank="0" text="" dxfId="0">
      <formula>$C$4</formula>
    </cfRule>
  </conditionalFormatting>
  <conditionalFormatting sqref="AG55">
    <cfRule type="cellIs" priority="4741" operator="lessThan" aboveAverage="0" equalAverage="0" bottom="0" percent="0" rank="0" text="" dxfId="0">
      <formula>$C$4</formula>
    </cfRule>
  </conditionalFormatting>
  <conditionalFormatting sqref="AH55">
    <cfRule type="cellIs" priority="4742" operator="lessThan" aboveAverage="0" equalAverage="0" bottom="0" percent="0" rank="0" text="" dxfId="0">
      <formula>$C$4</formula>
    </cfRule>
  </conditionalFormatting>
  <conditionalFormatting sqref="AI55">
    <cfRule type="cellIs" priority="4743" operator="lessThan" aboveAverage="0" equalAverage="0" bottom="0" percent="0" rank="0" text="" dxfId="0">
      <formula>$C$4</formula>
    </cfRule>
  </conditionalFormatting>
  <conditionalFormatting sqref="AJ55">
    <cfRule type="cellIs" priority="4744" operator="lessThan" aboveAverage="0" equalAverage="0" bottom="0" percent="0" rank="0" text="" dxfId="0">
      <formula>$C$4</formula>
    </cfRule>
  </conditionalFormatting>
  <conditionalFormatting sqref="AK55">
    <cfRule type="cellIs" priority="4745" operator="lessThan" aboveAverage="0" equalAverage="0" bottom="0" percent="0" rank="0" text="" dxfId="0">
      <formula>$C$4</formula>
    </cfRule>
  </conditionalFormatting>
  <conditionalFormatting sqref="AL55">
    <cfRule type="cellIs" priority="4746" operator="lessThan" aboveAverage="0" equalAverage="0" bottom="0" percent="0" rank="0" text="" dxfId="0">
      <formula>$C$4</formula>
    </cfRule>
  </conditionalFormatting>
  <conditionalFormatting sqref="AM55">
    <cfRule type="cellIs" priority="4747" operator="lessThan" aboveAverage="0" equalAverage="0" bottom="0" percent="0" rank="0" text="" dxfId="0">
      <formula>$C$4</formula>
    </cfRule>
  </conditionalFormatting>
  <conditionalFormatting sqref="AN55">
    <cfRule type="cellIs" priority="4748" operator="lessThan" aboveAverage="0" equalAverage="0" bottom="0" percent="0" rank="0" text="" dxfId="0">
      <formula>$C$4</formula>
    </cfRule>
  </conditionalFormatting>
  <conditionalFormatting sqref="AO55">
    <cfRule type="cellIs" priority="4749" operator="lessThan" aboveAverage="0" equalAverage="0" bottom="0" percent="0" rank="0" text="" dxfId="0">
      <formula>$C$4</formula>
    </cfRule>
  </conditionalFormatting>
  <conditionalFormatting sqref="AP55">
    <cfRule type="cellIs" priority="4750" operator="lessThan" aboveAverage="0" equalAverage="0" bottom="0" percent="0" rank="0" text="" dxfId="0">
      <formula>$C$4</formula>
    </cfRule>
  </conditionalFormatting>
  <conditionalFormatting sqref="AQ55">
    <cfRule type="cellIs" priority="4751" operator="lessThan" aboveAverage="0" equalAverage="0" bottom="0" percent="0" rank="0" text="" dxfId="0">
      <formula>$C$4</formula>
    </cfRule>
  </conditionalFormatting>
  <conditionalFormatting sqref="AR55">
    <cfRule type="cellIs" priority="4752" operator="lessThan" aboveAverage="0" equalAverage="0" bottom="0" percent="0" rank="0" text="" dxfId="0">
      <formula>$C$4</formula>
    </cfRule>
  </conditionalFormatting>
  <conditionalFormatting sqref="AS55">
    <cfRule type="cellIs" priority="4753" operator="lessThan" aboveAverage="0" equalAverage="0" bottom="0" percent="0" rank="0" text="" dxfId="0">
      <formula>$C$4</formula>
    </cfRule>
  </conditionalFormatting>
  <conditionalFormatting sqref="AT55">
    <cfRule type="cellIs" priority="4754" operator="lessThan" aboveAverage="0" equalAverage="0" bottom="0" percent="0" rank="0" text="" dxfId="0">
      <formula>$C$4</formula>
    </cfRule>
  </conditionalFormatting>
  <conditionalFormatting sqref="AU55">
    <cfRule type="cellIs" priority="4755" operator="lessThan" aboveAverage="0" equalAverage="0" bottom="0" percent="0" rank="0" text="" dxfId="0">
      <formula>$C$4</formula>
    </cfRule>
  </conditionalFormatting>
  <conditionalFormatting sqref="AV55">
    <cfRule type="cellIs" priority="4756" operator="lessThan" aboveAverage="0" equalAverage="0" bottom="0" percent="0" rank="0" text="" dxfId="0">
      <formula>$C$4</formula>
    </cfRule>
  </conditionalFormatting>
  <conditionalFormatting sqref="AW55">
    <cfRule type="cellIs" priority="4757" operator="lessThan" aboveAverage="0" equalAverage="0" bottom="0" percent="0" rank="0" text="" dxfId="0">
      <formula>$C$4</formula>
    </cfRule>
  </conditionalFormatting>
  <conditionalFormatting sqref="AX55">
    <cfRule type="cellIs" priority="4758" operator="lessThan" aboveAverage="0" equalAverage="0" bottom="0" percent="0" rank="0" text="" dxfId="1">
      <formula>$C$4</formula>
    </cfRule>
    <cfRule type="cellIs" priority="4759" operator="lessThan" aboveAverage="0" equalAverage="0" bottom="0" percent="0" rank="0" text="" dxfId="0">
      <formula>$C$4</formula>
    </cfRule>
  </conditionalFormatting>
  <conditionalFormatting sqref="AY55">
    <cfRule type="cellIs" priority="4760" operator="lessThan" aboveAverage="0" equalAverage="0" bottom="0" percent="0" rank="0" text="" dxfId="1">
      <formula>$C$4</formula>
    </cfRule>
    <cfRule type="cellIs" priority="4761" operator="lessThan" aboveAverage="0" equalAverage="0" bottom="0" percent="0" rank="0" text="" dxfId="0">
      <formula>$C$4</formula>
    </cfRule>
  </conditionalFormatting>
  <conditionalFormatting sqref="AZ55">
    <cfRule type="cellIs" priority="4762" operator="lessThan" aboveAverage="0" equalAverage="0" bottom="0" percent="0" rank="0" text="" dxfId="1">
      <formula>$C$4</formula>
    </cfRule>
    <cfRule type="cellIs" priority="4763" operator="lessThan" aboveAverage="0" equalAverage="0" bottom="0" percent="0" rank="0" text="" dxfId="0">
      <formula>$C$4</formula>
    </cfRule>
  </conditionalFormatting>
  <conditionalFormatting sqref="BA55">
    <cfRule type="cellIs" priority="4764" operator="lessThan" aboveAverage="0" equalAverage="0" bottom="0" percent="0" rank="0" text="" dxfId="1">
      <formula>$C$4</formula>
    </cfRule>
    <cfRule type="cellIs" priority="4765" operator="lessThan" aboveAverage="0" equalAverage="0" bottom="0" percent="0" rank="0" text="" dxfId="0">
      <formula>$C$4</formula>
    </cfRule>
  </conditionalFormatting>
  <conditionalFormatting sqref="BB55">
    <cfRule type="cellIs" priority="4766" operator="lessThan" aboveAverage="0" equalAverage="0" bottom="0" percent="0" rank="0" text="" dxfId="1">
      <formula>$C$4</formula>
    </cfRule>
    <cfRule type="cellIs" priority="4767" operator="lessThan" aboveAverage="0" equalAverage="0" bottom="0" percent="0" rank="0" text="" dxfId="0">
      <formula>$C$4</formula>
    </cfRule>
  </conditionalFormatting>
  <conditionalFormatting sqref="BC55">
    <cfRule type="cellIs" priority="4768" operator="lessThan" aboveAverage="0" equalAverage="0" bottom="0" percent="0" rank="0" text="" dxfId="1">
      <formula>$C$4</formula>
    </cfRule>
    <cfRule type="cellIs" priority="4769" operator="lessThan" aboveAverage="0" equalAverage="0" bottom="0" percent="0" rank="0" text="" dxfId="0">
      <formula>$C$4</formula>
    </cfRule>
  </conditionalFormatting>
  <conditionalFormatting sqref="BD55">
    <cfRule type="cellIs" priority="4770" operator="lessThan" aboveAverage="0" equalAverage="0" bottom="0" percent="0" rank="0" text="" dxfId="1">
      <formula>$C$4</formula>
    </cfRule>
    <cfRule type="cellIs" priority="4771" operator="lessThan" aboveAverage="0" equalAverage="0" bottom="0" percent="0" rank="0" text="" dxfId="0">
      <formula>$C$4</formula>
    </cfRule>
  </conditionalFormatting>
  <conditionalFormatting sqref="BE55">
    <cfRule type="cellIs" priority="4772" operator="lessThan" aboveAverage="0" equalAverage="0" bottom="0" percent="0" rank="0" text="" dxfId="1">
      <formula>$C$4</formula>
    </cfRule>
    <cfRule type="cellIs" priority="4773" operator="lessThan" aboveAverage="0" equalAverage="0" bottom="0" percent="0" rank="0" text="" dxfId="0">
      <formula>$C$4</formula>
    </cfRule>
  </conditionalFormatting>
  <conditionalFormatting sqref="BF55">
    <cfRule type="cellIs" priority="4774" operator="lessThan" aboveAverage="0" equalAverage="0" bottom="0" percent="0" rank="0" text="" dxfId="1">
      <formula>$C$4</formula>
    </cfRule>
    <cfRule type="cellIs" priority="4775" operator="lessThan" aboveAverage="0" equalAverage="0" bottom="0" percent="0" rank="0" text="" dxfId="0">
      <formula>$C$4</formula>
    </cfRule>
  </conditionalFormatting>
  <conditionalFormatting sqref="BG55">
    <cfRule type="cellIs" priority="4776" operator="lessThan" aboveAverage="0" equalAverage="0" bottom="0" percent="0" rank="0" text="" dxfId="1">
      <formula>$C$4</formula>
    </cfRule>
    <cfRule type="cellIs" priority="4777" operator="lessThan" aboveAverage="0" equalAverage="0" bottom="0" percent="0" rank="0" text="" dxfId="0">
      <formula>$C$4</formula>
    </cfRule>
  </conditionalFormatting>
  <conditionalFormatting sqref="BH55">
    <cfRule type="cellIs" priority="4778" operator="lessThan" aboveAverage="0" equalAverage="0" bottom="0" percent="0" rank="0" text="" dxfId="1">
      <formula>$C$4</formula>
    </cfRule>
    <cfRule type="cellIs" priority="4779" operator="lessThan" aboveAverage="0" equalAverage="0" bottom="0" percent="0" rank="0" text="" dxfId="0">
      <formula>$C$4</formula>
    </cfRule>
  </conditionalFormatting>
  <conditionalFormatting sqref="BI55">
    <cfRule type="cellIs" priority="4780" operator="lessThan" aboveAverage="0" equalAverage="0" bottom="0" percent="0" rank="0" text="" dxfId="1">
      <formula>$C$4</formula>
    </cfRule>
    <cfRule type="cellIs" priority="4781" operator="lessThan" aboveAverage="0" equalAverage="0" bottom="0" percent="0" rank="0" text="" dxfId="0">
      <formula>$C$4</formula>
    </cfRule>
  </conditionalFormatting>
  <conditionalFormatting sqref="BJ55">
    <cfRule type="cellIs" priority="4782" operator="lessThan" aboveAverage="0" equalAverage="0" bottom="0" percent="0" rank="0" text="" dxfId="1">
      <formula>$C$4</formula>
    </cfRule>
    <cfRule type="cellIs" priority="4783" operator="lessThan" aboveAverage="0" equalAverage="0" bottom="0" percent="0" rank="0" text="" dxfId="0">
      <formula>$C$4</formula>
    </cfRule>
  </conditionalFormatting>
  <conditionalFormatting sqref="BK55">
    <cfRule type="cellIs" priority="4784" operator="lessThan" aboveAverage="0" equalAverage="0" bottom="0" percent="0" rank="0" text="" dxfId="1">
      <formula>$C$4</formula>
    </cfRule>
    <cfRule type="cellIs" priority="4785" operator="lessThan" aboveAverage="0" equalAverage="0" bottom="0" percent="0" rank="0" text="" dxfId="0">
      <formula>$C$4</formula>
    </cfRule>
  </conditionalFormatting>
  <conditionalFormatting sqref="BL55">
    <cfRule type="cellIs" priority="4786" operator="lessThan" aboveAverage="0" equalAverage="0" bottom="0" percent="0" rank="0" text="" dxfId="1">
      <formula>$C$4</formula>
    </cfRule>
    <cfRule type="cellIs" priority="4787" operator="lessThan" aboveAverage="0" equalAverage="0" bottom="0" percent="0" rank="0" text="" dxfId="0">
      <formula>$C$4</formula>
    </cfRule>
  </conditionalFormatting>
  <conditionalFormatting sqref="BM55">
    <cfRule type="cellIs" priority="4788" operator="lessThan" aboveAverage="0" equalAverage="0" bottom="0" percent="0" rank="0" text="" dxfId="1">
      <formula>$C$4</formula>
    </cfRule>
    <cfRule type="cellIs" priority="4789" operator="lessThan" aboveAverage="0" equalAverage="0" bottom="0" percent="0" rank="0" text="" dxfId="0">
      <formula>$C$4</formula>
    </cfRule>
  </conditionalFormatting>
  <conditionalFormatting sqref="BN55">
    <cfRule type="cellIs" priority="4790" operator="lessThan" aboveAverage="0" equalAverage="0" bottom="0" percent="0" rank="0" text="" dxfId="1">
      <formula>$C$4</formula>
    </cfRule>
    <cfRule type="cellIs" priority="4791" operator="lessThan" aboveAverage="0" equalAverage="0" bottom="0" percent="0" rank="0" text="" dxfId="0">
      <formula>$C$4</formula>
    </cfRule>
  </conditionalFormatting>
  <conditionalFormatting sqref="BO55">
    <cfRule type="cellIs" priority="4792" operator="lessThan" aboveAverage="0" equalAverage="0" bottom="0" percent="0" rank="0" text="" dxfId="1">
      <formula>$C$4</formula>
    </cfRule>
    <cfRule type="cellIs" priority="4793" operator="lessThan" aboveAverage="0" equalAverage="0" bottom="0" percent="0" rank="0" text="" dxfId="0">
      <formula>$C$4</formula>
    </cfRule>
  </conditionalFormatting>
  <conditionalFormatting sqref="BP55">
    <cfRule type="cellIs" priority="4794" operator="lessThan" aboveAverage="0" equalAverage="0" bottom="0" percent="0" rank="0" text="" dxfId="1">
      <formula>$C$4</formula>
    </cfRule>
    <cfRule type="cellIs" priority="4795" operator="lessThan" aboveAverage="0" equalAverage="0" bottom="0" percent="0" rank="0" text="" dxfId="0">
      <formula>$C$4</formula>
    </cfRule>
  </conditionalFormatting>
  <conditionalFormatting sqref="BQ55">
    <cfRule type="cellIs" priority="4796" operator="lessThan" aboveAverage="0" equalAverage="0" bottom="0" percent="0" rank="0" text="" dxfId="1">
      <formula>$C$4</formula>
    </cfRule>
    <cfRule type="cellIs" priority="4797" operator="lessThan" aboveAverage="0" equalAverage="0" bottom="0" percent="0" rank="0" text="" dxfId="0">
      <formula>$C$4</formula>
    </cfRule>
  </conditionalFormatting>
  <conditionalFormatting sqref="BR55">
    <cfRule type="cellIs" priority="4798" operator="lessThan" aboveAverage="0" equalAverage="0" bottom="0" percent="0" rank="0" text="" dxfId="0">
      <formula>$C$4</formula>
    </cfRule>
  </conditionalFormatting>
  <conditionalFormatting sqref="BS55">
    <cfRule type="cellIs" priority="4799" operator="lessThan" aboveAverage="0" equalAverage="0" bottom="0" percent="0" rank="0" text="" dxfId="0">
      <formula>$C$4</formula>
    </cfRule>
  </conditionalFormatting>
  <conditionalFormatting sqref="BT55">
    <cfRule type="cellIs" priority="4800" operator="lessThan" aboveAverage="0" equalAverage="0" bottom="0" percent="0" rank="0" text="" dxfId="0">
      <formula>$C$4</formula>
    </cfRule>
  </conditionalFormatting>
  <conditionalFormatting sqref="BU55">
    <cfRule type="cellIs" priority="4801" operator="lessThan" aboveAverage="0" equalAverage="0" bottom="0" percent="0" rank="0" text="" dxfId="0">
      <formula>$C$4</formula>
    </cfRule>
  </conditionalFormatting>
  <conditionalFormatting sqref="BV55">
    <cfRule type="cellIs" priority="4802" operator="lessThan" aboveAverage="0" equalAverage="0" bottom="0" percent="0" rank="0" text="" dxfId="0">
      <formula>$C$4</formula>
    </cfRule>
  </conditionalFormatting>
  <conditionalFormatting sqref="BW55">
    <cfRule type="cellIs" priority="4803" operator="lessThan" aboveAverage="0" equalAverage="0" bottom="0" percent="0" rank="0" text="" dxfId="0">
      <formula>$C$4</formula>
    </cfRule>
  </conditionalFormatting>
  <conditionalFormatting sqref="BX55">
    <cfRule type="cellIs" priority="4804" operator="lessThan" aboveAverage="0" equalAverage="0" bottom="0" percent="0" rank="0" text="" dxfId="0">
      <formula>$C$4</formula>
    </cfRule>
  </conditionalFormatting>
  <conditionalFormatting sqref="BY55">
    <cfRule type="cellIs" priority="4805" operator="lessThan" aboveAverage="0" equalAverage="0" bottom="0" percent="0" rank="0" text="" dxfId="0">
      <formula>$C$4</formula>
    </cfRule>
  </conditionalFormatting>
  <conditionalFormatting sqref="BZ55">
    <cfRule type="cellIs" priority="4806" operator="lessThan" aboveAverage="0" equalAverage="0" bottom="0" percent="0" rank="0" text="" dxfId="0">
      <formula>$C$4</formula>
    </cfRule>
  </conditionalFormatting>
  <conditionalFormatting sqref="CA55">
    <cfRule type="cellIs" priority="4807" operator="lessThan" aboveAverage="0" equalAverage="0" bottom="0" percent="0" rank="0" text="" dxfId="0">
      <formula>$C$4</formula>
    </cfRule>
  </conditionalFormatting>
  <conditionalFormatting sqref="CB55">
    <cfRule type="cellIs" priority="4808" operator="lessThan" aboveAverage="0" equalAverage="0" bottom="0" percent="0" rank="0" text="" dxfId="0">
      <formula>$C$4</formula>
    </cfRule>
  </conditionalFormatting>
  <conditionalFormatting sqref="CC55">
    <cfRule type="cellIs" priority="4809" operator="lessThan" aboveAverage="0" equalAverage="0" bottom="0" percent="0" rank="0" text="" dxfId="0">
      <formula>$C$4</formula>
    </cfRule>
  </conditionalFormatting>
  <conditionalFormatting sqref="CD55">
    <cfRule type="cellIs" priority="4810" operator="lessThan" aboveAverage="0" equalAverage="0" bottom="0" percent="0" rank="0" text="" dxfId="0">
      <formula>$C$4</formula>
    </cfRule>
  </conditionalFormatting>
  <conditionalFormatting sqref="CE55">
    <cfRule type="cellIs" priority="4811" operator="lessThan" aboveAverage="0" equalAverage="0" bottom="0" percent="0" rank="0" text="" dxfId="0">
      <formula>$C$4</formula>
    </cfRule>
  </conditionalFormatting>
  <conditionalFormatting sqref="CF55">
    <cfRule type="cellIs" priority="4812" operator="lessThan" aboveAverage="0" equalAverage="0" bottom="0" percent="0" rank="0" text="" dxfId="0">
      <formula>$C$4</formula>
    </cfRule>
  </conditionalFormatting>
  <conditionalFormatting sqref="CG55">
    <cfRule type="cellIs" priority="4813" operator="lessThan" aboveAverage="0" equalAverage="0" bottom="0" percent="0" rank="0" text="" dxfId="0">
      <formula>$C$4</formula>
    </cfRule>
  </conditionalFormatting>
  <conditionalFormatting sqref="CH55">
    <cfRule type="cellIs" priority="4814" operator="lessThan" aboveAverage="0" equalAverage="0" bottom="0" percent="0" rank="0" text="" dxfId="1">
      <formula>$C$4</formula>
    </cfRule>
    <cfRule type="cellIs" priority="4815" operator="lessThan" aboveAverage="0" equalAverage="0" bottom="0" percent="0" rank="0" text="" dxfId="0">
      <formula>$C$4</formula>
    </cfRule>
  </conditionalFormatting>
  <conditionalFormatting sqref="CI55">
    <cfRule type="cellIs" priority="4816" operator="lessThan" aboveAverage="0" equalAverage="0" bottom="0" percent="0" rank="0" text="" dxfId="1">
      <formula>$C$4</formula>
    </cfRule>
    <cfRule type="cellIs" priority="4817" operator="lessThan" aboveAverage="0" equalAverage="0" bottom="0" percent="0" rank="0" text="" dxfId="0">
      <formula>$C$4</formula>
    </cfRule>
  </conditionalFormatting>
  <conditionalFormatting sqref="CJ55">
    <cfRule type="cellIs" priority="4818" operator="lessThan" aboveAverage="0" equalAverage="0" bottom="0" percent="0" rank="0" text="" dxfId="1">
      <formula>$C$4</formula>
    </cfRule>
    <cfRule type="cellIs" priority="4819" operator="lessThan" aboveAverage="0" equalAverage="0" bottom="0" percent="0" rank="0" text="" dxfId="0">
      <formula>$C$4</formula>
    </cfRule>
  </conditionalFormatting>
  <conditionalFormatting sqref="CK55">
    <cfRule type="cellIs" priority="4820" operator="lessThan" aboveAverage="0" equalAverage="0" bottom="0" percent="0" rank="0" text="" dxfId="1">
      <formula>$C$4</formula>
    </cfRule>
    <cfRule type="cellIs" priority="4821" operator="lessThan" aboveAverage="0" equalAverage="0" bottom="0" percent="0" rank="0" text="" dxfId="0">
      <formula>$C$4</formula>
    </cfRule>
  </conditionalFormatting>
  <conditionalFormatting sqref="CL55">
    <cfRule type="cellIs" priority="4822" operator="lessThan" aboveAverage="0" equalAverage="0" bottom="0" percent="0" rank="0" text="" dxfId="1">
      <formula>$C$4</formula>
    </cfRule>
    <cfRule type="cellIs" priority="4823" operator="lessThan" aboveAverage="0" equalAverage="0" bottom="0" percent="0" rank="0" text="" dxfId="0">
      <formula>$C$4</formula>
    </cfRule>
  </conditionalFormatting>
  <conditionalFormatting sqref="CM55">
    <cfRule type="cellIs" priority="4824" operator="lessThan" aboveAverage="0" equalAverage="0" bottom="0" percent="0" rank="0" text="" dxfId="0">
      <formula>$C$4</formula>
    </cfRule>
  </conditionalFormatting>
  <conditionalFormatting sqref="CN55">
    <cfRule type="cellIs" priority="4825" operator="lessThan" aboveAverage="0" equalAverage="0" bottom="0" percent="0" rank="0" text="" dxfId="0">
      <formula>$C$4</formula>
    </cfRule>
  </conditionalFormatting>
  <conditionalFormatting sqref="CO55">
    <cfRule type="cellIs" priority="4826" operator="lessThan" aboveAverage="0" equalAverage="0" bottom="0" percent="0" rank="0" text="" dxfId="0">
      <formula>$C$4</formula>
    </cfRule>
  </conditionalFormatting>
  <conditionalFormatting sqref="CP55">
    <cfRule type="cellIs" priority="4827" operator="lessThan" aboveAverage="0" equalAverage="0" bottom="0" percent="0" rank="0" text="" dxfId="1">
      <formula>$C$4</formula>
    </cfRule>
    <cfRule type="cellIs" priority="4828" operator="lessThan" aboveAverage="0" equalAverage="0" bottom="0" percent="0" rank="0" text="" dxfId="0">
      <formula>$C$4</formula>
    </cfRule>
  </conditionalFormatting>
  <conditionalFormatting sqref="CR55">
    <cfRule type="cellIs" priority="4829" operator="lessThan" aboveAverage="0" equalAverage="0" bottom="0" percent="0" rank="0" text="" dxfId="1">
      <formula>$C$4</formula>
    </cfRule>
    <cfRule type="cellIs" priority="4830" operator="lessThan" aboveAverage="0" equalAverage="0" bottom="0" percent="0" rank="0" text="" dxfId="0">
      <formula>$C$4</formula>
    </cfRule>
  </conditionalFormatting>
  <conditionalFormatting sqref="CS55">
    <cfRule type="cellIs" priority="4831" operator="lessThan" aboveAverage="0" equalAverage="0" bottom="0" percent="0" rank="0" text="" dxfId="1">
      <formula>$C$4</formula>
    </cfRule>
    <cfRule type="cellIs" priority="4832" operator="lessThan" aboveAverage="0" equalAverage="0" bottom="0" percent="0" rank="0" text="" dxfId="0">
      <formula>$C$4</formula>
    </cfRule>
  </conditionalFormatting>
  <conditionalFormatting sqref="L56">
    <cfRule type="cellIs" priority="4833" operator="lessThan" aboveAverage="0" equalAverage="0" bottom="0" percent="0" rank="0" text="" dxfId="1">
      <formula>$C$4</formula>
    </cfRule>
    <cfRule type="cellIs" priority="4834" operator="lessThan" aboveAverage="0" equalAverage="0" bottom="0" percent="0" rank="0" text="" dxfId="0">
      <formula>$C$4</formula>
    </cfRule>
  </conditionalFormatting>
  <conditionalFormatting sqref="M56">
    <cfRule type="cellIs" priority="4835" operator="lessThan" aboveAverage="0" equalAverage="0" bottom="0" percent="0" rank="0" text="" dxfId="1">
      <formula>$C$4</formula>
    </cfRule>
    <cfRule type="cellIs" priority="4836" operator="lessThan" aboveAverage="0" equalAverage="0" bottom="0" percent="0" rank="0" text="" dxfId="0">
      <formula>$C$4</formula>
    </cfRule>
  </conditionalFormatting>
  <conditionalFormatting sqref="O56">
    <cfRule type="cellIs" priority="4837" operator="lessThan" aboveAverage="0" equalAverage="0" bottom="0" percent="0" rank="0" text="" dxfId="0">
      <formula>$C$4</formula>
    </cfRule>
  </conditionalFormatting>
  <conditionalFormatting sqref="P56">
    <cfRule type="cellIs" priority="4838" operator="lessThan" aboveAverage="0" equalAverage="0" bottom="0" percent="0" rank="0" text="" dxfId="0">
      <formula>$C$4</formula>
    </cfRule>
  </conditionalFormatting>
  <conditionalFormatting sqref="Q56">
    <cfRule type="cellIs" priority="4839" operator="lessThan" aboveAverage="0" equalAverage="0" bottom="0" percent="0" rank="0" text="" dxfId="0">
      <formula>$C$4</formula>
    </cfRule>
  </conditionalFormatting>
  <conditionalFormatting sqref="R56">
    <cfRule type="cellIs" priority="4840" operator="lessThan" aboveAverage="0" equalAverage="0" bottom="0" percent="0" rank="0" text="" dxfId="0">
      <formula>$C$4</formula>
    </cfRule>
  </conditionalFormatting>
  <conditionalFormatting sqref="S56">
    <cfRule type="cellIs" priority="4841" operator="lessThan" aboveAverage="0" equalAverage="0" bottom="0" percent="0" rank="0" text="" dxfId="0">
      <formula>$C$4</formula>
    </cfRule>
  </conditionalFormatting>
  <conditionalFormatting sqref="T56">
    <cfRule type="cellIs" priority="4842" operator="lessThan" aboveAverage="0" equalAverage="0" bottom="0" percent="0" rank="0" text="" dxfId="0">
      <formula>$C$4</formula>
    </cfRule>
  </conditionalFormatting>
  <conditionalFormatting sqref="U56">
    <cfRule type="cellIs" priority="4843" operator="lessThan" aboveAverage="0" equalAverage="0" bottom="0" percent="0" rank="0" text="" dxfId="0">
      <formula>$C$4</formula>
    </cfRule>
  </conditionalFormatting>
  <conditionalFormatting sqref="V56">
    <cfRule type="cellIs" priority="4844" operator="lessThan" aboveAverage="0" equalAverage="0" bottom="0" percent="0" rank="0" text="" dxfId="0">
      <formula>$C$4</formula>
    </cfRule>
  </conditionalFormatting>
  <conditionalFormatting sqref="W56">
    <cfRule type="cellIs" priority="4845" operator="lessThan" aboveAverage="0" equalAverage="0" bottom="0" percent="0" rank="0" text="" dxfId="0">
      <formula>$C$4</formula>
    </cfRule>
  </conditionalFormatting>
  <conditionalFormatting sqref="X56">
    <cfRule type="cellIs" priority="4846" operator="lessThan" aboveAverage="0" equalAverage="0" bottom="0" percent="0" rank="0" text="" dxfId="0">
      <formula>$C$4</formula>
    </cfRule>
  </conditionalFormatting>
  <conditionalFormatting sqref="Y56">
    <cfRule type="cellIs" priority="4847" operator="lessThan" aboveAverage="0" equalAverage="0" bottom="0" percent="0" rank="0" text="" dxfId="0">
      <formula>$C$4</formula>
    </cfRule>
  </conditionalFormatting>
  <conditionalFormatting sqref="Z56">
    <cfRule type="cellIs" priority="4848" operator="lessThan" aboveAverage="0" equalAverage="0" bottom="0" percent="0" rank="0" text="" dxfId="0">
      <formula>$C$4</formula>
    </cfRule>
  </conditionalFormatting>
  <conditionalFormatting sqref="AA56">
    <cfRule type="cellIs" priority="4849" operator="lessThan" aboveAverage="0" equalAverage="0" bottom="0" percent="0" rank="0" text="" dxfId="0">
      <formula>$C$4</formula>
    </cfRule>
  </conditionalFormatting>
  <conditionalFormatting sqref="AB56">
    <cfRule type="cellIs" priority="4850" operator="lessThan" aboveAverage="0" equalAverage="0" bottom="0" percent="0" rank="0" text="" dxfId="0">
      <formula>$C$4</formula>
    </cfRule>
  </conditionalFormatting>
  <conditionalFormatting sqref="AC56">
    <cfRule type="cellIs" priority="4851" operator="lessThan" aboveAverage="0" equalAverage="0" bottom="0" percent="0" rank="0" text="" dxfId="0">
      <formula>$C$4</formula>
    </cfRule>
  </conditionalFormatting>
  <conditionalFormatting sqref="AD56">
    <cfRule type="cellIs" priority="4852" operator="lessThan" aboveAverage="0" equalAverage="0" bottom="0" percent="0" rank="0" text="" dxfId="0">
      <formula>$C$4</formula>
    </cfRule>
  </conditionalFormatting>
  <conditionalFormatting sqref="AE56">
    <cfRule type="cellIs" priority="4853" operator="lessThan" aboveAverage="0" equalAverage="0" bottom="0" percent="0" rank="0" text="" dxfId="0">
      <formula>$C$4</formula>
    </cfRule>
  </conditionalFormatting>
  <conditionalFormatting sqref="AF56">
    <cfRule type="cellIs" priority="4854" operator="lessThan" aboveAverage="0" equalAverage="0" bottom="0" percent="0" rank="0" text="" dxfId="0">
      <formula>$C$4</formula>
    </cfRule>
  </conditionalFormatting>
  <conditionalFormatting sqref="AG56">
    <cfRule type="cellIs" priority="4855" operator="lessThan" aboveAverage="0" equalAverage="0" bottom="0" percent="0" rank="0" text="" dxfId="0">
      <formula>$C$4</formula>
    </cfRule>
  </conditionalFormatting>
  <conditionalFormatting sqref="AH56">
    <cfRule type="cellIs" priority="4856" operator="lessThan" aboveAverage="0" equalAverage="0" bottom="0" percent="0" rank="0" text="" dxfId="0">
      <formula>$C$4</formula>
    </cfRule>
  </conditionalFormatting>
  <conditionalFormatting sqref="AI56">
    <cfRule type="cellIs" priority="4857" operator="lessThan" aboveAverage="0" equalAverage="0" bottom="0" percent="0" rank="0" text="" dxfId="0">
      <formula>$C$4</formula>
    </cfRule>
  </conditionalFormatting>
  <conditionalFormatting sqref="AJ56">
    <cfRule type="cellIs" priority="4858" operator="lessThan" aboveAverage="0" equalAverage="0" bottom="0" percent="0" rank="0" text="" dxfId="0">
      <formula>$C$4</formula>
    </cfRule>
  </conditionalFormatting>
  <conditionalFormatting sqref="AK56">
    <cfRule type="cellIs" priority="4859" operator="lessThan" aboveAverage="0" equalAverage="0" bottom="0" percent="0" rank="0" text="" dxfId="0">
      <formula>$C$4</formula>
    </cfRule>
  </conditionalFormatting>
  <conditionalFormatting sqref="AL56">
    <cfRule type="cellIs" priority="4860" operator="lessThan" aboveAverage="0" equalAverage="0" bottom="0" percent="0" rank="0" text="" dxfId="0">
      <formula>$C$4</formula>
    </cfRule>
  </conditionalFormatting>
  <conditionalFormatting sqref="AM56">
    <cfRule type="cellIs" priority="4861" operator="lessThan" aboveAverage="0" equalAverage="0" bottom="0" percent="0" rank="0" text="" dxfId="0">
      <formula>$C$4</formula>
    </cfRule>
  </conditionalFormatting>
  <conditionalFormatting sqref="AN56">
    <cfRule type="cellIs" priority="4862" operator="lessThan" aboveAverage="0" equalAverage="0" bottom="0" percent="0" rank="0" text="" dxfId="0">
      <formula>$C$4</formula>
    </cfRule>
  </conditionalFormatting>
  <conditionalFormatting sqref="AO56">
    <cfRule type="cellIs" priority="4863" operator="lessThan" aboveAverage="0" equalAverage="0" bottom="0" percent="0" rank="0" text="" dxfId="0">
      <formula>$C$4</formula>
    </cfRule>
  </conditionalFormatting>
  <conditionalFormatting sqref="AP56">
    <cfRule type="cellIs" priority="4864" operator="lessThan" aboveAverage="0" equalAverage="0" bottom="0" percent="0" rank="0" text="" dxfId="0">
      <formula>$C$4</formula>
    </cfRule>
  </conditionalFormatting>
  <conditionalFormatting sqref="AQ56">
    <cfRule type="cellIs" priority="4865" operator="lessThan" aboveAverage="0" equalAverage="0" bottom="0" percent="0" rank="0" text="" dxfId="0">
      <formula>$C$4</formula>
    </cfRule>
  </conditionalFormatting>
  <conditionalFormatting sqref="AR56">
    <cfRule type="cellIs" priority="4866" operator="lessThan" aboveAverage="0" equalAverage="0" bottom="0" percent="0" rank="0" text="" dxfId="0">
      <formula>$C$4</formula>
    </cfRule>
  </conditionalFormatting>
  <conditionalFormatting sqref="AS56">
    <cfRule type="cellIs" priority="4867" operator="lessThan" aboveAverage="0" equalAverage="0" bottom="0" percent="0" rank="0" text="" dxfId="0">
      <formula>$C$4</formula>
    </cfRule>
  </conditionalFormatting>
  <conditionalFormatting sqref="AT56">
    <cfRule type="cellIs" priority="4868" operator="lessThan" aboveAverage="0" equalAverage="0" bottom="0" percent="0" rank="0" text="" dxfId="0">
      <formula>$C$4</formula>
    </cfRule>
  </conditionalFormatting>
  <conditionalFormatting sqref="AU56">
    <cfRule type="cellIs" priority="4869" operator="lessThan" aboveAverage="0" equalAverage="0" bottom="0" percent="0" rank="0" text="" dxfId="0">
      <formula>$C$4</formula>
    </cfRule>
  </conditionalFormatting>
  <conditionalFormatting sqref="AV56">
    <cfRule type="cellIs" priority="4870" operator="lessThan" aboveAverage="0" equalAverage="0" bottom="0" percent="0" rank="0" text="" dxfId="0">
      <formula>$C$4</formula>
    </cfRule>
  </conditionalFormatting>
  <conditionalFormatting sqref="AW56">
    <cfRule type="cellIs" priority="4871" operator="lessThan" aboveAverage="0" equalAverage="0" bottom="0" percent="0" rank="0" text="" dxfId="0">
      <formula>$C$4</formula>
    </cfRule>
  </conditionalFormatting>
  <conditionalFormatting sqref="AX56">
    <cfRule type="cellIs" priority="4872" operator="lessThan" aboveAverage="0" equalAverage="0" bottom="0" percent="0" rank="0" text="" dxfId="1">
      <formula>$C$4</formula>
    </cfRule>
    <cfRule type="cellIs" priority="4873" operator="lessThan" aboveAverage="0" equalAverage="0" bottom="0" percent="0" rank="0" text="" dxfId="0">
      <formula>$C$4</formula>
    </cfRule>
  </conditionalFormatting>
  <conditionalFormatting sqref="AY56">
    <cfRule type="cellIs" priority="4874" operator="lessThan" aboveAverage="0" equalAverage="0" bottom="0" percent="0" rank="0" text="" dxfId="1">
      <formula>$C$4</formula>
    </cfRule>
    <cfRule type="cellIs" priority="4875" operator="lessThan" aboveAverage="0" equalAverage="0" bottom="0" percent="0" rank="0" text="" dxfId="0">
      <formula>$C$4</formula>
    </cfRule>
  </conditionalFormatting>
  <conditionalFormatting sqref="AZ56">
    <cfRule type="cellIs" priority="4876" operator="lessThan" aboveAverage="0" equalAverage="0" bottom="0" percent="0" rank="0" text="" dxfId="1">
      <formula>$C$4</formula>
    </cfRule>
    <cfRule type="cellIs" priority="4877" operator="lessThan" aboveAverage="0" equalAverage="0" bottom="0" percent="0" rank="0" text="" dxfId="0">
      <formula>$C$4</formula>
    </cfRule>
  </conditionalFormatting>
  <conditionalFormatting sqref="BA56">
    <cfRule type="cellIs" priority="4878" operator="lessThan" aboveAverage="0" equalAverage="0" bottom="0" percent="0" rank="0" text="" dxfId="1">
      <formula>$C$4</formula>
    </cfRule>
    <cfRule type="cellIs" priority="4879" operator="lessThan" aboveAverage="0" equalAverage="0" bottom="0" percent="0" rank="0" text="" dxfId="0">
      <formula>$C$4</formula>
    </cfRule>
  </conditionalFormatting>
  <conditionalFormatting sqref="BB56">
    <cfRule type="cellIs" priority="4880" operator="lessThan" aboveAverage="0" equalAverage="0" bottom="0" percent="0" rank="0" text="" dxfId="1">
      <formula>$C$4</formula>
    </cfRule>
    <cfRule type="cellIs" priority="4881" operator="lessThan" aboveAverage="0" equalAverage="0" bottom="0" percent="0" rank="0" text="" dxfId="0">
      <formula>$C$4</formula>
    </cfRule>
  </conditionalFormatting>
  <conditionalFormatting sqref="BC56">
    <cfRule type="cellIs" priority="4882" operator="lessThan" aboveAverage="0" equalAverage="0" bottom="0" percent="0" rank="0" text="" dxfId="1">
      <formula>$C$4</formula>
    </cfRule>
    <cfRule type="cellIs" priority="4883" operator="lessThan" aboveAverage="0" equalAverage="0" bottom="0" percent="0" rank="0" text="" dxfId="0">
      <formula>$C$4</formula>
    </cfRule>
  </conditionalFormatting>
  <conditionalFormatting sqref="BD56">
    <cfRule type="cellIs" priority="4884" operator="lessThan" aboveAverage="0" equalAverage="0" bottom="0" percent="0" rank="0" text="" dxfId="1">
      <formula>$C$4</formula>
    </cfRule>
    <cfRule type="cellIs" priority="4885" operator="lessThan" aboveAverage="0" equalAverage="0" bottom="0" percent="0" rank="0" text="" dxfId="0">
      <formula>$C$4</formula>
    </cfRule>
  </conditionalFormatting>
  <conditionalFormatting sqref="BE56">
    <cfRule type="cellIs" priority="4886" operator="lessThan" aboveAverage="0" equalAverage="0" bottom="0" percent="0" rank="0" text="" dxfId="1">
      <formula>$C$4</formula>
    </cfRule>
    <cfRule type="cellIs" priority="4887" operator="lessThan" aboveAverage="0" equalAverage="0" bottom="0" percent="0" rank="0" text="" dxfId="0">
      <formula>$C$4</formula>
    </cfRule>
  </conditionalFormatting>
  <conditionalFormatting sqref="BF56">
    <cfRule type="cellIs" priority="4888" operator="lessThan" aboveAverage="0" equalAverage="0" bottom="0" percent="0" rank="0" text="" dxfId="1">
      <formula>$C$4</formula>
    </cfRule>
    <cfRule type="cellIs" priority="4889" operator="lessThan" aboveAverage="0" equalAverage="0" bottom="0" percent="0" rank="0" text="" dxfId="0">
      <formula>$C$4</formula>
    </cfRule>
  </conditionalFormatting>
  <conditionalFormatting sqref="BG56">
    <cfRule type="cellIs" priority="4890" operator="lessThan" aboveAverage="0" equalAverage="0" bottom="0" percent="0" rank="0" text="" dxfId="1">
      <formula>$C$4</formula>
    </cfRule>
    <cfRule type="cellIs" priority="4891" operator="lessThan" aboveAverage="0" equalAverage="0" bottom="0" percent="0" rank="0" text="" dxfId="0">
      <formula>$C$4</formula>
    </cfRule>
  </conditionalFormatting>
  <conditionalFormatting sqref="BH56">
    <cfRule type="cellIs" priority="4892" operator="lessThan" aboveAverage="0" equalAverage="0" bottom="0" percent="0" rank="0" text="" dxfId="1">
      <formula>$C$4</formula>
    </cfRule>
    <cfRule type="cellIs" priority="4893" operator="lessThan" aboveAverage="0" equalAverage="0" bottom="0" percent="0" rank="0" text="" dxfId="0">
      <formula>$C$4</formula>
    </cfRule>
  </conditionalFormatting>
  <conditionalFormatting sqref="BI56">
    <cfRule type="cellIs" priority="4894" operator="lessThan" aboveAverage="0" equalAverage="0" bottom="0" percent="0" rank="0" text="" dxfId="1">
      <formula>$C$4</formula>
    </cfRule>
    <cfRule type="cellIs" priority="4895" operator="lessThan" aboveAverage="0" equalAverage="0" bottom="0" percent="0" rank="0" text="" dxfId="0">
      <formula>$C$4</formula>
    </cfRule>
  </conditionalFormatting>
  <conditionalFormatting sqref="BJ56">
    <cfRule type="cellIs" priority="4896" operator="lessThan" aboveAverage="0" equalAverage="0" bottom="0" percent="0" rank="0" text="" dxfId="1">
      <formula>$C$4</formula>
    </cfRule>
    <cfRule type="cellIs" priority="4897" operator="lessThan" aboveAverage="0" equalAverage="0" bottom="0" percent="0" rank="0" text="" dxfId="0">
      <formula>$C$4</formula>
    </cfRule>
  </conditionalFormatting>
  <conditionalFormatting sqref="BK56">
    <cfRule type="cellIs" priority="4898" operator="lessThan" aboveAverage="0" equalAverage="0" bottom="0" percent="0" rank="0" text="" dxfId="1">
      <formula>$C$4</formula>
    </cfRule>
    <cfRule type="cellIs" priority="4899" operator="lessThan" aboveAverage="0" equalAverage="0" bottom="0" percent="0" rank="0" text="" dxfId="0">
      <formula>$C$4</formula>
    </cfRule>
  </conditionalFormatting>
  <conditionalFormatting sqref="BL56">
    <cfRule type="cellIs" priority="4900" operator="lessThan" aboveAverage="0" equalAverage="0" bottom="0" percent="0" rank="0" text="" dxfId="1">
      <formula>$C$4</formula>
    </cfRule>
    <cfRule type="cellIs" priority="4901" operator="lessThan" aboveAverage="0" equalAverage="0" bottom="0" percent="0" rank="0" text="" dxfId="0">
      <formula>$C$4</formula>
    </cfRule>
  </conditionalFormatting>
  <conditionalFormatting sqref="BM56">
    <cfRule type="cellIs" priority="4902" operator="lessThan" aboveAverage="0" equalAverage="0" bottom="0" percent="0" rank="0" text="" dxfId="1">
      <formula>$C$4</formula>
    </cfRule>
    <cfRule type="cellIs" priority="4903" operator="lessThan" aboveAverage="0" equalAverage="0" bottom="0" percent="0" rank="0" text="" dxfId="0">
      <formula>$C$4</formula>
    </cfRule>
  </conditionalFormatting>
  <conditionalFormatting sqref="BN56">
    <cfRule type="cellIs" priority="4904" operator="lessThan" aboveAverage="0" equalAverage="0" bottom="0" percent="0" rank="0" text="" dxfId="1">
      <formula>$C$4</formula>
    </cfRule>
    <cfRule type="cellIs" priority="4905" operator="lessThan" aboveAverage="0" equalAverage="0" bottom="0" percent="0" rank="0" text="" dxfId="0">
      <formula>$C$4</formula>
    </cfRule>
  </conditionalFormatting>
  <conditionalFormatting sqref="BO56">
    <cfRule type="cellIs" priority="4906" operator="lessThan" aboveAverage="0" equalAverage="0" bottom="0" percent="0" rank="0" text="" dxfId="1">
      <formula>$C$4</formula>
    </cfRule>
    <cfRule type="cellIs" priority="4907" operator="lessThan" aboveAverage="0" equalAverage="0" bottom="0" percent="0" rank="0" text="" dxfId="0">
      <formula>$C$4</formula>
    </cfRule>
  </conditionalFormatting>
  <conditionalFormatting sqref="BP56">
    <cfRule type="cellIs" priority="4908" operator="lessThan" aboveAverage="0" equalAverage="0" bottom="0" percent="0" rank="0" text="" dxfId="1">
      <formula>$C$4</formula>
    </cfRule>
    <cfRule type="cellIs" priority="4909" operator="lessThan" aboveAverage="0" equalAverage="0" bottom="0" percent="0" rank="0" text="" dxfId="0">
      <formula>$C$4</formula>
    </cfRule>
  </conditionalFormatting>
  <conditionalFormatting sqref="BQ56">
    <cfRule type="cellIs" priority="4910" operator="lessThan" aboveAverage="0" equalAverage="0" bottom="0" percent="0" rank="0" text="" dxfId="1">
      <formula>$C$4</formula>
    </cfRule>
    <cfRule type="cellIs" priority="4911" operator="lessThan" aboveAverage="0" equalAverage="0" bottom="0" percent="0" rank="0" text="" dxfId="0">
      <formula>$C$4</formula>
    </cfRule>
  </conditionalFormatting>
  <conditionalFormatting sqref="BR56">
    <cfRule type="cellIs" priority="4912" operator="lessThan" aboveAverage="0" equalAverage="0" bottom="0" percent="0" rank="0" text="" dxfId="0">
      <formula>$C$4</formula>
    </cfRule>
  </conditionalFormatting>
  <conditionalFormatting sqref="BS56">
    <cfRule type="cellIs" priority="4913" operator="lessThan" aboveAverage="0" equalAverage="0" bottom="0" percent="0" rank="0" text="" dxfId="0">
      <formula>$C$4</formula>
    </cfRule>
  </conditionalFormatting>
  <conditionalFormatting sqref="BT56">
    <cfRule type="cellIs" priority="4914" operator="lessThan" aboveAverage="0" equalAverage="0" bottom="0" percent="0" rank="0" text="" dxfId="0">
      <formula>$C$4</formula>
    </cfRule>
  </conditionalFormatting>
  <conditionalFormatting sqref="BU56">
    <cfRule type="cellIs" priority="4915" operator="lessThan" aboveAverage="0" equalAverage="0" bottom="0" percent="0" rank="0" text="" dxfId="0">
      <formula>$C$4</formula>
    </cfRule>
  </conditionalFormatting>
  <conditionalFormatting sqref="BV56">
    <cfRule type="cellIs" priority="4916" operator="lessThan" aboveAverage="0" equalAverage="0" bottom="0" percent="0" rank="0" text="" dxfId="0">
      <formula>$C$4</formula>
    </cfRule>
  </conditionalFormatting>
  <conditionalFormatting sqref="BW56">
    <cfRule type="cellIs" priority="4917" operator="lessThan" aboveAverage="0" equalAverage="0" bottom="0" percent="0" rank="0" text="" dxfId="0">
      <formula>$C$4</formula>
    </cfRule>
  </conditionalFormatting>
  <conditionalFormatting sqref="BX56">
    <cfRule type="cellIs" priority="4918" operator="lessThan" aboveAverage="0" equalAverage="0" bottom="0" percent="0" rank="0" text="" dxfId="0">
      <formula>$C$4</formula>
    </cfRule>
  </conditionalFormatting>
  <conditionalFormatting sqref="BY56">
    <cfRule type="cellIs" priority="4919" operator="lessThan" aboveAverage="0" equalAverage="0" bottom="0" percent="0" rank="0" text="" dxfId="0">
      <formula>$C$4</formula>
    </cfRule>
  </conditionalFormatting>
  <conditionalFormatting sqref="BZ56">
    <cfRule type="cellIs" priority="4920" operator="lessThan" aboveAverage="0" equalAverage="0" bottom="0" percent="0" rank="0" text="" dxfId="0">
      <formula>$C$4</formula>
    </cfRule>
  </conditionalFormatting>
  <conditionalFormatting sqref="CA56">
    <cfRule type="cellIs" priority="4921" operator="lessThan" aboveAverage="0" equalAverage="0" bottom="0" percent="0" rank="0" text="" dxfId="0">
      <formula>$C$4</formula>
    </cfRule>
  </conditionalFormatting>
  <conditionalFormatting sqref="CB56">
    <cfRule type="cellIs" priority="4922" operator="lessThan" aboveAverage="0" equalAverage="0" bottom="0" percent="0" rank="0" text="" dxfId="0">
      <formula>$C$4</formula>
    </cfRule>
  </conditionalFormatting>
  <conditionalFormatting sqref="CC56">
    <cfRule type="cellIs" priority="4923" operator="lessThan" aboveAverage="0" equalAverage="0" bottom="0" percent="0" rank="0" text="" dxfId="0">
      <formula>$C$4</formula>
    </cfRule>
  </conditionalFormatting>
  <conditionalFormatting sqref="CD56">
    <cfRule type="cellIs" priority="4924" operator="lessThan" aboveAverage="0" equalAverage="0" bottom="0" percent="0" rank="0" text="" dxfId="0">
      <formula>$C$4</formula>
    </cfRule>
  </conditionalFormatting>
  <conditionalFormatting sqref="CE56">
    <cfRule type="cellIs" priority="4925" operator="lessThan" aboveAverage="0" equalAverage="0" bottom="0" percent="0" rank="0" text="" dxfId="0">
      <formula>$C$4</formula>
    </cfRule>
  </conditionalFormatting>
  <conditionalFormatting sqref="CF56">
    <cfRule type="cellIs" priority="4926" operator="lessThan" aboveAverage="0" equalAverage="0" bottom="0" percent="0" rank="0" text="" dxfId="0">
      <formula>$C$4</formula>
    </cfRule>
  </conditionalFormatting>
  <conditionalFormatting sqref="CG56">
    <cfRule type="cellIs" priority="4927" operator="lessThan" aboveAverage="0" equalAverage="0" bottom="0" percent="0" rank="0" text="" dxfId="0">
      <formula>$C$4</formula>
    </cfRule>
  </conditionalFormatting>
  <conditionalFormatting sqref="CH56">
    <cfRule type="cellIs" priority="4928" operator="lessThan" aboveAverage="0" equalAverage="0" bottom="0" percent="0" rank="0" text="" dxfId="1">
      <formula>$C$4</formula>
    </cfRule>
    <cfRule type="cellIs" priority="4929" operator="lessThan" aboveAverage="0" equalAverage="0" bottom="0" percent="0" rank="0" text="" dxfId="0">
      <formula>$C$4</formula>
    </cfRule>
  </conditionalFormatting>
  <conditionalFormatting sqref="CI56">
    <cfRule type="cellIs" priority="4930" operator="lessThan" aboveAverage="0" equalAverage="0" bottom="0" percent="0" rank="0" text="" dxfId="1">
      <formula>$C$4</formula>
    </cfRule>
    <cfRule type="cellIs" priority="4931" operator="lessThan" aboveAverage="0" equalAverage="0" bottom="0" percent="0" rank="0" text="" dxfId="0">
      <formula>$C$4</formula>
    </cfRule>
  </conditionalFormatting>
  <conditionalFormatting sqref="CJ56">
    <cfRule type="cellIs" priority="4932" operator="lessThan" aboveAverage="0" equalAverage="0" bottom="0" percent="0" rank="0" text="" dxfId="1">
      <formula>$C$4</formula>
    </cfRule>
    <cfRule type="cellIs" priority="4933" operator="lessThan" aboveAverage="0" equalAverage="0" bottom="0" percent="0" rank="0" text="" dxfId="0">
      <formula>$C$4</formula>
    </cfRule>
  </conditionalFormatting>
  <conditionalFormatting sqref="CK56">
    <cfRule type="cellIs" priority="4934" operator="lessThan" aboveAverage="0" equalAverage="0" bottom="0" percent="0" rank="0" text="" dxfId="1">
      <formula>$C$4</formula>
    </cfRule>
    <cfRule type="cellIs" priority="4935" operator="lessThan" aboveAverage="0" equalAverage="0" bottom="0" percent="0" rank="0" text="" dxfId="0">
      <formula>$C$4</formula>
    </cfRule>
  </conditionalFormatting>
  <conditionalFormatting sqref="CL56">
    <cfRule type="cellIs" priority="4936" operator="lessThan" aboveAverage="0" equalAverage="0" bottom="0" percent="0" rank="0" text="" dxfId="1">
      <formula>$C$4</formula>
    </cfRule>
    <cfRule type="cellIs" priority="4937" operator="lessThan" aboveAverage="0" equalAverage="0" bottom="0" percent="0" rank="0" text="" dxfId="0">
      <formula>$C$4</formula>
    </cfRule>
  </conditionalFormatting>
  <conditionalFormatting sqref="CM56">
    <cfRule type="cellIs" priority="4938" operator="lessThan" aboveAverage="0" equalAverage="0" bottom="0" percent="0" rank="0" text="" dxfId="0">
      <formula>$C$4</formula>
    </cfRule>
  </conditionalFormatting>
  <conditionalFormatting sqref="CN56">
    <cfRule type="cellIs" priority="4939" operator="lessThan" aboveAverage="0" equalAverage="0" bottom="0" percent="0" rank="0" text="" dxfId="0">
      <formula>$C$4</formula>
    </cfRule>
  </conditionalFormatting>
  <conditionalFormatting sqref="CO56">
    <cfRule type="cellIs" priority="4940" operator="lessThan" aboveAverage="0" equalAverage="0" bottom="0" percent="0" rank="0" text="" dxfId="0">
      <formula>$C$4</formula>
    </cfRule>
  </conditionalFormatting>
  <conditionalFormatting sqref="CP56">
    <cfRule type="cellIs" priority="4941" operator="lessThan" aboveAverage="0" equalAverage="0" bottom="0" percent="0" rank="0" text="" dxfId="1">
      <formula>$C$4</formula>
    </cfRule>
    <cfRule type="cellIs" priority="4942" operator="lessThan" aboveAverage="0" equalAverage="0" bottom="0" percent="0" rank="0" text="" dxfId="0">
      <formula>$C$4</formula>
    </cfRule>
  </conditionalFormatting>
  <conditionalFormatting sqref="CR56">
    <cfRule type="cellIs" priority="4943" operator="lessThan" aboveAverage="0" equalAverage="0" bottom="0" percent="0" rank="0" text="" dxfId="1">
      <formula>$C$4</formula>
    </cfRule>
    <cfRule type="cellIs" priority="4944" operator="lessThan" aboveAverage="0" equalAverage="0" bottom="0" percent="0" rank="0" text="" dxfId="0">
      <formula>$C$4</formula>
    </cfRule>
  </conditionalFormatting>
  <conditionalFormatting sqref="CS56">
    <cfRule type="cellIs" priority="4945" operator="lessThan" aboveAverage="0" equalAverage="0" bottom="0" percent="0" rank="0" text="" dxfId="1">
      <formula>$C$4</formula>
    </cfRule>
    <cfRule type="cellIs" priority="4946" operator="lessThan" aboveAverage="0" equalAverage="0" bottom="0" percent="0" rank="0" text="" dxfId="0">
      <formula>$C$4</formula>
    </cfRule>
  </conditionalFormatting>
  <conditionalFormatting sqref="L57">
    <cfRule type="cellIs" priority="4947" operator="lessThan" aboveAverage="0" equalAverage="0" bottom="0" percent="0" rank="0" text="" dxfId="1">
      <formula>$C$4</formula>
    </cfRule>
    <cfRule type="cellIs" priority="4948" operator="lessThan" aboveAverage="0" equalAverage="0" bottom="0" percent="0" rank="0" text="" dxfId="0">
      <formula>$C$4</formula>
    </cfRule>
  </conditionalFormatting>
  <conditionalFormatting sqref="M57">
    <cfRule type="cellIs" priority="4949" operator="lessThan" aboveAverage="0" equalAverage="0" bottom="0" percent="0" rank="0" text="" dxfId="1">
      <formula>$C$4</formula>
    </cfRule>
    <cfRule type="cellIs" priority="4950" operator="lessThan" aboveAverage="0" equalAverage="0" bottom="0" percent="0" rank="0" text="" dxfId="0">
      <formula>$C$4</formula>
    </cfRule>
  </conditionalFormatting>
  <conditionalFormatting sqref="O57">
    <cfRule type="cellIs" priority="4951" operator="lessThan" aboveAverage="0" equalAverage="0" bottom="0" percent="0" rank="0" text="" dxfId="0">
      <formula>$C$4</formula>
    </cfRule>
  </conditionalFormatting>
  <conditionalFormatting sqref="P57">
    <cfRule type="cellIs" priority="4952" operator="lessThan" aboveAverage="0" equalAverage="0" bottom="0" percent="0" rank="0" text="" dxfId="0">
      <formula>$C$4</formula>
    </cfRule>
  </conditionalFormatting>
  <conditionalFormatting sqref="Q57">
    <cfRule type="cellIs" priority="4953" operator="lessThan" aboveAverage="0" equalAverage="0" bottom="0" percent="0" rank="0" text="" dxfId="0">
      <formula>$C$4</formula>
    </cfRule>
  </conditionalFormatting>
  <conditionalFormatting sqref="R57">
    <cfRule type="cellIs" priority="4954" operator="lessThan" aboveAverage="0" equalAverage="0" bottom="0" percent="0" rank="0" text="" dxfId="0">
      <formula>$C$4</formula>
    </cfRule>
  </conditionalFormatting>
  <conditionalFormatting sqref="S57">
    <cfRule type="cellIs" priority="4955" operator="lessThan" aboveAverage="0" equalAverage="0" bottom="0" percent="0" rank="0" text="" dxfId="0">
      <formula>$C$4</formula>
    </cfRule>
  </conditionalFormatting>
  <conditionalFormatting sqref="T57">
    <cfRule type="cellIs" priority="4956" operator="lessThan" aboveAverage="0" equalAverage="0" bottom="0" percent="0" rank="0" text="" dxfId="0">
      <formula>$C$4</formula>
    </cfRule>
  </conditionalFormatting>
  <conditionalFormatting sqref="U57">
    <cfRule type="cellIs" priority="4957" operator="lessThan" aboveAverage="0" equalAverage="0" bottom="0" percent="0" rank="0" text="" dxfId="0">
      <formula>$C$4</formula>
    </cfRule>
  </conditionalFormatting>
  <conditionalFormatting sqref="V57">
    <cfRule type="cellIs" priority="4958" operator="lessThan" aboveAverage="0" equalAverage="0" bottom="0" percent="0" rank="0" text="" dxfId="0">
      <formula>$C$4</formula>
    </cfRule>
  </conditionalFormatting>
  <conditionalFormatting sqref="W57">
    <cfRule type="cellIs" priority="4959" operator="lessThan" aboveAverage="0" equalAverage="0" bottom="0" percent="0" rank="0" text="" dxfId="0">
      <formula>$C$4</formula>
    </cfRule>
  </conditionalFormatting>
  <conditionalFormatting sqref="X57">
    <cfRule type="cellIs" priority="4960" operator="lessThan" aboveAverage="0" equalAverage="0" bottom="0" percent="0" rank="0" text="" dxfId="0">
      <formula>$C$4</formula>
    </cfRule>
  </conditionalFormatting>
  <conditionalFormatting sqref="Y57">
    <cfRule type="cellIs" priority="4961" operator="lessThan" aboveAverage="0" equalAverage="0" bottom="0" percent="0" rank="0" text="" dxfId="0">
      <formula>$C$4</formula>
    </cfRule>
  </conditionalFormatting>
  <conditionalFormatting sqref="Z57">
    <cfRule type="cellIs" priority="4962" operator="lessThan" aboveAverage="0" equalAverage="0" bottom="0" percent="0" rank="0" text="" dxfId="0">
      <formula>$C$4</formula>
    </cfRule>
  </conditionalFormatting>
  <conditionalFormatting sqref="AA57">
    <cfRule type="cellIs" priority="4963" operator="lessThan" aboveAverage="0" equalAverage="0" bottom="0" percent="0" rank="0" text="" dxfId="0">
      <formula>$C$4</formula>
    </cfRule>
  </conditionalFormatting>
  <conditionalFormatting sqref="AB57">
    <cfRule type="cellIs" priority="4964" operator="lessThan" aboveAverage="0" equalAverage="0" bottom="0" percent="0" rank="0" text="" dxfId="0">
      <formula>$C$4</formula>
    </cfRule>
  </conditionalFormatting>
  <conditionalFormatting sqref="AC57">
    <cfRule type="cellIs" priority="4965" operator="lessThan" aboveAverage="0" equalAverage="0" bottom="0" percent="0" rank="0" text="" dxfId="0">
      <formula>$C$4</formula>
    </cfRule>
  </conditionalFormatting>
  <conditionalFormatting sqref="AD57">
    <cfRule type="cellIs" priority="4966" operator="lessThan" aboveAverage="0" equalAverage="0" bottom="0" percent="0" rank="0" text="" dxfId="0">
      <formula>$C$4</formula>
    </cfRule>
  </conditionalFormatting>
  <conditionalFormatting sqref="AE57">
    <cfRule type="cellIs" priority="4967" operator="lessThan" aboveAverage="0" equalAverage="0" bottom="0" percent="0" rank="0" text="" dxfId="0">
      <formula>$C$4</formula>
    </cfRule>
  </conditionalFormatting>
  <conditionalFormatting sqref="AF57">
    <cfRule type="cellIs" priority="4968" operator="lessThan" aboveAverage="0" equalAverage="0" bottom="0" percent="0" rank="0" text="" dxfId="0">
      <formula>$C$4</formula>
    </cfRule>
  </conditionalFormatting>
  <conditionalFormatting sqref="AG57">
    <cfRule type="cellIs" priority="4969" operator="lessThan" aboveAverage="0" equalAverage="0" bottom="0" percent="0" rank="0" text="" dxfId="0">
      <formula>$C$4</formula>
    </cfRule>
  </conditionalFormatting>
  <conditionalFormatting sqref="AH57">
    <cfRule type="cellIs" priority="4970" operator="lessThan" aboveAverage="0" equalAverage="0" bottom="0" percent="0" rank="0" text="" dxfId="0">
      <formula>$C$4</formula>
    </cfRule>
  </conditionalFormatting>
  <conditionalFormatting sqref="AI57">
    <cfRule type="cellIs" priority="4971" operator="lessThan" aboveAverage="0" equalAverage="0" bottom="0" percent="0" rank="0" text="" dxfId="0">
      <formula>$C$4</formula>
    </cfRule>
  </conditionalFormatting>
  <conditionalFormatting sqref="AJ57">
    <cfRule type="cellIs" priority="4972" operator="lessThan" aboveAverage="0" equalAverage="0" bottom="0" percent="0" rank="0" text="" dxfId="0">
      <formula>$C$4</formula>
    </cfRule>
  </conditionalFormatting>
  <conditionalFormatting sqref="AK57">
    <cfRule type="cellIs" priority="4973" operator="lessThan" aboveAverage="0" equalAverage="0" bottom="0" percent="0" rank="0" text="" dxfId="0">
      <formula>$C$4</formula>
    </cfRule>
  </conditionalFormatting>
  <conditionalFormatting sqref="AL57">
    <cfRule type="cellIs" priority="4974" operator="lessThan" aboveAverage="0" equalAverage="0" bottom="0" percent="0" rank="0" text="" dxfId="0">
      <formula>$C$4</formula>
    </cfRule>
  </conditionalFormatting>
  <conditionalFormatting sqref="AM57">
    <cfRule type="cellIs" priority="4975" operator="lessThan" aboveAverage="0" equalAverage="0" bottom="0" percent="0" rank="0" text="" dxfId="0">
      <formula>$C$4</formula>
    </cfRule>
  </conditionalFormatting>
  <conditionalFormatting sqref="AN57">
    <cfRule type="cellIs" priority="4976" operator="lessThan" aboveAverage="0" equalAverage="0" bottom="0" percent="0" rank="0" text="" dxfId="0">
      <formula>$C$4</formula>
    </cfRule>
  </conditionalFormatting>
  <conditionalFormatting sqref="AO57">
    <cfRule type="cellIs" priority="4977" operator="lessThan" aboveAverage="0" equalAverage="0" bottom="0" percent="0" rank="0" text="" dxfId="0">
      <formula>$C$4</formula>
    </cfRule>
  </conditionalFormatting>
  <conditionalFormatting sqref="AP57">
    <cfRule type="cellIs" priority="4978" operator="lessThan" aboveAverage="0" equalAverage="0" bottom="0" percent="0" rank="0" text="" dxfId="0">
      <formula>$C$4</formula>
    </cfRule>
  </conditionalFormatting>
  <conditionalFormatting sqref="AQ57">
    <cfRule type="cellIs" priority="4979" operator="lessThan" aboveAverage="0" equalAverage="0" bottom="0" percent="0" rank="0" text="" dxfId="0">
      <formula>$C$4</formula>
    </cfRule>
  </conditionalFormatting>
  <conditionalFormatting sqref="AR57">
    <cfRule type="cellIs" priority="4980" operator="lessThan" aboveAverage="0" equalAverage="0" bottom="0" percent="0" rank="0" text="" dxfId="0">
      <formula>$C$4</formula>
    </cfRule>
  </conditionalFormatting>
  <conditionalFormatting sqref="AS57">
    <cfRule type="cellIs" priority="4981" operator="lessThan" aboveAverage="0" equalAverage="0" bottom="0" percent="0" rank="0" text="" dxfId="0">
      <formula>$C$4</formula>
    </cfRule>
  </conditionalFormatting>
  <conditionalFormatting sqref="AT57">
    <cfRule type="cellIs" priority="4982" operator="lessThan" aboveAverage="0" equalAverage="0" bottom="0" percent="0" rank="0" text="" dxfId="0">
      <formula>$C$4</formula>
    </cfRule>
  </conditionalFormatting>
  <conditionalFormatting sqref="AU57">
    <cfRule type="cellIs" priority="4983" operator="lessThan" aboveAverage="0" equalAverage="0" bottom="0" percent="0" rank="0" text="" dxfId="0">
      <formula>$C$4</formula>
    </cfRule>
  </conditionalFormatting>
  <conditionalFormatting sqref="AV57">
    <cfRule type="cellIs" priority="4984" operator="lessThan" aboveAverage="0" equalAverage="0" bottom="0" percent="0" rank="0" text="" dxfId="0">
      <formula>$C$4</formula>
    </cfRule>
  </conditionalFormatting>
  <conditionalFormatting sqref="AW57">
    <cfRule type="cellIs" priority="4985" operator="lessThan" aboveAverage="0" equalAverage="0" bottom="0" percent="0" rank="0" text="" dxfId="0">
      <formula>$C$4</formula>
    </cfRule>
  </conditionalFormatting>
  <conditionalFormatting sqref="AX57">
    <cfRule type="cellIs" priority="4986" operator="lessThan" aboveAverage="0" equalAverage="0" bottom="0" percent="0" rank="0" text="" dxfId="1">
      <formula>$C$4</formula>
    </cfRule>
    <cfRule type="cellIs" priority="4987" operator="lessThan" aboveAverage="0" equalAverage="0" bottom="0" percent="0" rank="0" text="" dxfId="0">
      <formula>$C$4</formula>
    </cfRule>
  </conditionalFormatting>
  <conditionalFormatting sqref="AY57">
    <cfRule type="cellIs" priority="4988" operator="lessThan" aboveAverage="0" equalAverage="0" bottom="0" percent="0" rank="0" text="" dxfId="1">
      <formula>$C$4</formula>
    </cfRule>
    <cfRule type="cellIs" priority="4989" operator="lessThan" aboveAverage="0" equalAverage="0" bottom="0" percent="0" rank="0" text="" dxfId="0">
      <formula>$C$4</formula>
    </cfRule>
  </conditionalFormatting>
  <conditionalFormatting sqref="AZ57">
    <cfRule type="cellIs" priority="4990" operator="lessThan" aboveAverage="0" equalAverage="0" bottom="0" percent="0" rank="0" text="" dxfId="1">
      <formula>$C$4</formula>
    </cfRule>
    <cfRule type="cellIs" priority="4991" operator="lessThan" aboveAverage="0" equalAverage="0" bottom="0" percent="0" rank="0" text="" dxfId="0">
      <formula>$C$4</formula>
    </cfRule>
  </conditionalFormatting>
  <conditionalFormatting sqref="BA57">
    <cfRule type="cellIs" priority="4992" operator="lessThan" aboveAverage="0" equalAverage="0" bottom="0" percent="0" rank="0" text="" dxfId="1">
      <formula>$C$4</formula>
    </cfRule>
    <cfRule type="cellIs" priority="4993" operator="lessThan" aboveAverage="0" equalAverage="0" bottom="0" percent="0" rank="0" text="" dxfId="0">
      <formula>$C$4</formula>
    </cfRule>
  </conditionalFormatting>
  <conditionalFormatting sqref="BB57">
    <cfRule type="cellIs" priority="4994" operator="lessThan" aboveAverage="0" equalAverage="0" bottom="0" percent="0" rank="0" text="" dxfId="1">
      <formula>$C$4</formula>
    </cfRule>
    <cfRule type="cellIs" priority="4995" operator="lessThan" aboveAverage="0" equalAverage="0" bottom="0" percent="0" rank="0" text="" dxfId="0">
      <formula>$C$4</formula>
    </cfRule>
  </conditionalFormatting>
  <conditionalFormatting sqref="BC57">
    <cfRule type="cellIs" priority="4996" operator="lessThan" aboveAverage="0" equalAverage="0" bottom="0" percent="0" rank="0" text="" dxfId="1">
      <formula>$C$4</formula>
    </cfRule>
    <cfRule type="cellIs" priority="4997" operator="lessThan" aboveAverage="0" equalAverage="0" bottom="0" percent="0" rank="0" text="" dxfId="0">
      <formula>$C$4</formula>
    </cfRule>
  </conditionalFormatting>
  <conditionalFormatting sqref="BD57">
    <cfRule type="cellIs" priority="4998" operator="lessThan" aboveAverage="0" equalAverage="0" bottom="0" percent="0" rank="0" text="" dxfId="1">
      <formula>$C$4</formula>
    </cfRule>
    <cfRule type="cellIs" priority="4999" operator="lessThan" aboveAverage="0" equalAverage="0" bottom="0" percent="0" rank="0" text="" dxfId="0">
      <formula>$C$4</formula>
    </cfRule>
  </conditionalFormatting>
  <conditionalFormatting sqref="BE57">
    <cfRule type="cellIs" priority="5000" operator="lessThan" aboveAverage="0" equalAverage="0" bottom="0" percent="0" rank="0" text="" dxfId="1">
      <formula>$C$4</formula>
    </cfRule>
    <cfRule type="cellIs" priority="5001" operator="lessThan" aboveAverage="0" equalAverage="0" bottom="0" percent="0" rank="0" text="" dxfId="0">
      <formula>$C$4</formula>
    </cfRule>
  </conditionalFormatting>
  <conditionalFormatting sqref="BF57">
    <cfRule type="cellIs" priority="5002" operator="lessThan" aboveAverage="0" equalAverage="0" bottom="0" percent="0" rank="0" text="" dxfId="1">
      <formula>$C$4</formula>
    </cfRule>
    <cfRule type="cellIs" priority="5003" operator="lessThan" aboveAverage="0" equalAverage="0" bottom="0" percent="0" rank="0" text="" dxfId="0">
      <formula>$C$4</formula>
    </cfRule>
  </conditionalFormatting>
  <conditionalFormatting sqref="BG57">
    <cfRule type="cellIs" priority="5004" operator="lessThan" aboveAverage="0" equalAverage="0" bottom="0" percent="0" rank="0" text="" dxfId="1">
      <formula>$C$4</formula>
    </cfRule>
    <cfRule type="cellIs" priority="5005" operator="lessThan" aboveAverage="0" equalAverage="0" bottom="0" percent="0" rank="0" text="" dxfId="0">
      <formula>$C$4</formula>
    </cfRule>
  </conditionalFormatting>
  <conditionalFormatting sqref="BH57">
    <cfRule type="cellIs" priority="5006" operator="lessThan" aboveAverage="0" equalAverage="0" bottom="0" percent="0" rank="0" text="" dxfId="1">
      <formula>$C$4</formula>
    </cfRule>
    <cfRule type="cellIs" priority="5007" operator="lessThan" aboveAverage="0" equalAverage="0" bottom="0" percent="0" rank="0" text="" dxfId="0">
      <formula>$C$4</formula>
    </cfRule>
  </conditionalFormatting>
  <conditionalFormatting sqref="BI57">
    <cfRule type="cellIs" priority="5008" operator="lessThan" aboveAverage="0" equalAverage="0" bottom="0" percent="0" rank="0" text="" dxfId="1">
      <formula>$C$4</formula>
    </cfRule>
    <cfRule type="cellIs" priority="5009" operator="lessThan" aboveAverage="0" equalAverage="0" bottom="0" percent="0" rank="0" text="" dxfId="0">
      <formula>$C$4</formula>
    </cfRule>
  </conditionalFormatting>
  <conditionalFormatting sqref="BJ57">
    <cfRule type="cellIs" priority="5010" operator="lessThan" aboveAverage="0" equalAverage="0" bottom="0" percent="0" rank="0" text="" dxfId="1">
      <formula>$C$4</formula>
    </cfRule>
    <cfRule type="cellIs" priority="5011" operator="lessThan" aboveAverage="0" equalAverage="0" bottom="0" percent="0" rank="0" text="" dxfId="0">
      <formula>$C$4</formula>
    </cfRule>
  </conditionalFormatting>
  <conditionalFormatting sqref="BK57">
    <cfRule type="cellIs" priority="5012" operator="lessThan" aboveAverage="0" equalAverage="0" bottom="0" percent="0" rank="0" text="" dxfId="1">
      <formula>$C$4</formula>
    </cfRule>
    <cfRule type="cellIs" priority="5013" operator="lessThan" aboveAverage="0" equalAverage="0" bottom="0" percent="0" rank="0" text="" dxfId="0">
      <formula>$C$4</formula>
    </cfRule>
  </conditionalFormatting>
  <conditionalFormatting sqref="BL57">
    <cfRule type="cellIs" priority="5014" operator="lessThan" aboveAverage="0" equalAverage="0" bottom="0" percent="0" rank="0" text="" dxfId="1">
      <formula>$C$4</formula>
    </cfRule>
    <cfRule type="cellIs" priority="5015" operator="lessThan" aboveAverage="0" equalAverage="0" bottom="0" percent="0" rank="0" text="" dxfId="0">
      <formula>$C$4</formula>
    </cfRule>
  </conditionalFormatting>
  <conditionalFormatting sqref="BM57">
    <cfRule type="cellIs" priority="5016" operator="lessThan" aboveAverage="0" equalAverage="0" bottom="0" percent="0" rank="0" text="" dxfId="1">
      <formula>$C$4</formula>
    </cfRule>
    <cfRule type="cellIs" priority="5017" operator="lessThan" aboveAverage="0" equalAverage="0" bottom="0" percent="0" rank="0" text="" dxfId="0">
      <formula>$C$4</formula>
    </cfRule>
  </conditionalFormatting>
  <conditionalFormatting sqref="BN57">
    <cfRule type="cellIs" priority="5018" operator="lessThan" aboveAverage="0" equalAverage="0" bottom="0" percent="0" rank="0" text="" dxfId="1">
      <formula>$C$4</formula>
    </cfRule>
    <cfRule type="cellIs" priority="5019" operator="lessThan" aboveAverage="0" equalAverage="0" bottom="0" percent="0" rank="0" text="" dxfId="0">
      <formula>$C$4</formula>
    </cfRule>
  </conditionalFormatting>
  <conditionalFormatting sqref="BO57">
    <cfRule type="cellIs" priority="5020" operator="lessThan" aboveAverage="0" equalAverage="0" bottom="0" percent="0" rank="0" text="" dxfId="1">
      <formula>$C$4</formula>
    </cfRule>
    <cfRule type="cellIs" priority="5021" operator="lessThan" aboveAverage="0" equalAverage="0" bottom="0" percent="0" rank="0" text="" dxfId="0">
      <formula>$C$4</formula>
    </cfRule>
  </conditionalFormatting>
  <conditionalFormatting sqref="BP57">
    <cfRule type="cellIs" priority="5022" operator="lessThan" aboveAverage="0" equalAverage="0" bottom="0" percent="0" rank="0" text="" dxfId="1">
      <formula>$C$4</formula>
    </cfRule>
    <cfRule type="cellIs" priority="5023" operator="lessThan" aboveAverage="0" equalAverage="0" bottom="0" percent="0" rank="0" text="" dxfId="0">
      <formula>$C$4</formula>
    </cfRule>
  </conditionalFormatting>
  <conditionalFormatting sqref="BQ57">
    <cfRule type="cellIs" priority="5024" operator="lessThan" aboveAverage="0" equalAverage="0" bottom="0" percent="0" rank="0" text="" dxfId="1">
      <formula>$C$4</formula>
    </cfRule>
    <cfRule type="cellIs" priority="5025" operator="lessThan" aboveAverage="0" equalAverage="0" bottom="0" percent="0" rank="0" text="" dxfId="0">
      <formula>$C$4</formula>
    </cfRule>
  </conditionalFormatting>
  <conditionalFormatting sqref="BR57">
    <cfRule type="cellIs" priority="5026" operator="lessThan" aboveAverage="0" equalAverage="0" bottom="0" percent="0" rank="0" text="" dxfId="0">
      <formula>$C$4</formula>
    </cfRule>
  </conditionalFormatting>
  <conditionalFormatting sqref="BS57">
    <cfRule type="cellIs" priority="5027" operator="lessThan" aboveAverage="0" equalAverage="0" bottom="0" percent="0" rank="0" text="" dxfId="0">
      <formula>$C$4</formula>
    </cfRule>
  </conditionalFormatting>
  <conditionalFormatting sqref="BT57">
    <cfRule type="cellIs" priority="5028" operator="lessThan" aboveAverage="0" equalAverage="0" bottom="0" percent="0" rank="0" text="" dxfId="0">
      <formula>$C$4</formula>
    </cfRule>
  </conditionalFormatting>
  <conditionalFormatting sqref="BU57">
    <cfRule type="cellIs" priority="5029" operator="lessThan" aboveAverage="0" equalAverage="0" bottom="0" percent="0" rank="0" text="" dxfId="0">
      <formula>$C$4</formula>
    </cfRule>
  </conditionalFormatting>
  <conditionalFormatting sqref="BV57">
    <cfRule type="cellIs" priority="5030" operator="lessThan" aboveAverage="0" equalAverage="0" bottom="0" percent="0" rank="0" text="" dxfId="0">
      <formula>$C$4</formula>
    </cfRule>
  </conditionalFormatting>
  <conditionalFormatting sqref="BW57">
    <cfRule type="cellIs" priority="5031" operator="lessThan" aboveAverage="0" equalAverage="0" bottom="0" percent="0" rank="0" text="" dxfId="0">
      <formula>$C$4</formula>
    </cfRule>
  </conditionalFormatting>
  <conditionalFormatting sqref="BX57">
    <cfRule type="cellIs" priority="5032" operator="lessThan" aboveAverage="0" equalAverage="0" bottom="0" percent="0" rank="0" text="" dxfId="0">
      <formula>$C$4</formula>
    </cfRule>
  </conditionalFormatting>
  <conditionalFormatting sqref="BY57">
    <cfRule type="cellIs" priority="5033" operator="lessThan" aboveAverage="0" equalAverage="0" bottom="0" percent="0" rank="0" text="" dxfId="0">
      <formula>$C$4</formula>
    </cfRule>
  </conditionalFormatting>
  <conditionalFormatting sqref="BZ57">
    <cfRule type="cellIs" priority="5034" operator="lessThan" aboveAverage="0" equalAverage="0" bottom="0" percent="0" rank="0" text="" dxfId="0">
      <formula>$C$4</formula>
    </cfRule>
  </conditionalFormatting>
  <conditionalFormatting sqref="CA57">
    <cfRule type="cellIs" priority="5035" operator="lessThan" aboveAverage="0" equalAverage="0" bottom="0" percent="0" rank="0" text="" dxfId="0">
      <formula>$C$4</formula>
    </cfRule>
  </conditionalFormatting>
  <conditionalFormatting sqref="CB57">
    <cfRule type="cellIs" priority="5036" operator="lessThan" aboveAverage="0" equalAverage="0" bottom="0" percent="0" rank="0" text="" dxfId="0">
      <formula>$C$4</formula>
    </cfRule>
  </conditionalFormatting>
  <conditionalFormatting sqref="CC57">
    <cfRule type="cellIs" priority="5037" operator="lessThan" aboveAverage="0" equalAverage="0" bottom="0" percent="0" rank="0" text="" dxfId="0">
      <formula>$C$4</formula>
    </cfRule>
  </conditionalFormatting>
  <conditionalFormatting sqref="CD57">
    <cfRule type="cellIs" priority="5038" operator="lessThan" aboveAverage="0" equalAverage="0" bottom="0" percent="0" rank="0" text="" dxfId="0">
      <formula>$C$4</formula>
    </cfRule>
  </conditionalFormatting>
  <conditionalFormatting sqref="CE57">
    <cfRule type="cellIs" priority="5039" operator="lessThan" aboveAverage="0" equalAverage="0" bottom="0" percent="0" rank="0" text="" dxfId="0">
      <formula>$C$4</formula>
    </cfRule>
  </conditionalFormatting>
  <conditionalFormatting sqref="CF57">
    <cfRule type="cellIs" priority="5040" operator="lessThan" aboveAverage="0" equalAverage="0" bottom="0" percent="0" rank="0" text="" dxfId="0">
      <formula>$C$4</formula>
    </cfRule>
  </conditionalFormatting>
  <conditionalFormatting sqref="CG57">
    <cfRule type="cellIs" priority="5041" operator="lessThan" aboveAverage="0" equalAverage="0" bottom="0" percent="0" rank="0" text="" dxfId="0">
      <formula>$C$4</formula>
    </cfRule>
  </conditionalFormatting>
  <conditionalFormatting sqref="CH57">
    <cfRule type="cellIs" priority="5042" operator="lessThan" aboveAverage="0" equalAverage="0" bottom="0" percent="0" rank="0" text="" dxfId="1">
      <formula>$C$4</formula>
    </cfRule>
    <cfRule type="cellIs" priority="5043" operator="lessThan" aboveAverage="0" equalAverage="0" bottom="0" percent="0" rank="0" text="" dxfId="0">
      <formula>$C$4</formula>
    </cfRule>
  </conditionalFormatting>
  <conditionalFormatting sqref="CI57">
    <cfRule type="cellIs" priority="5044" operator="lessThan" aboveAverage="0" equalAverage="0" bottom="0" percent="0" rank="0" text="" dxfId="1">
      <formula>$C$4</formula>
    </cfRule>
    <cfRule type="cellIs" priority="5045" operator="lessThan" aboveAverage="0" equalAverage="0" bottom="0" percent="0" rank="0" text="" dxfId="0">
      <formula>$C$4</formula>
    </cfRule>
  </conditionalFormatting>
  <conditionalFormatting sqref="CJ57">
    <cfRule type="cellIs" priority="5046" operator="lessThan" aboveAverage="0" equalAverage="0" bottom="0" percent="0" rank="0" text="" dxfId="1">
      <formula>$C$4</formula>
    </cfRule>
    <cfRule type="cellIs" priority="5047" operator="lessThan" aboveAverage="0" equalAverage="0" bottom="0" percent="0" rank="0" text="" dxfId="0">
      <formula>$C$4</formula>
    </cfRule>
  </conditionalFormatting>
  <conditionalFormatting sqref="CK57">
    <cfRule type="cellIs" priority="5048" operator="lessThan" aboveAverage="0" equalAverage="0" bottom="0" percent="0" rank="0" text="" dxfId="1">
      <formula>$C$4</formula>
    </cfRule>
    <cfRule type="cellIs" priority="5049" operator="lessThan" aboveAverage="0" equalAverage="0" bottom="0" percent="0" rank="0" text="" dxfId="0">
      <formula>$C$4</formula>
    </cfRule>
  </conditionalFormatting>
  <conditionalFormatting sqref="CL57">
    <cfRule type="cellIs" priority="5050" operator="lessThan" aboveAverage="0" equalAverage="0" bottom="0" percent="0" rank="0" text="" dxfId="1">
      <formula>$C$4</formula>
    </cfRule>
    <cfRule type="cellIs" priority="5051" operator="lessThan" aboveAverage="0" equalAverage="0" bottom="0" percent="0" rank="0" text="" dxfId="0">
      <formula>$C$4</formula>
    </cfRule>
  </conditionalFormatting>
  <conditionalFormatting sqref="CM57">
    <cfRule type="cellIs" priority="5052" operator="lessThan" aboveAverage="0" equalAverage="0" bottom="0" percent="0" rank="0" text="" dxfId="0">
      <formula>$C$4</formula>
    </cfRule>
  </conditionalFormatting>
  <conditionalFormatting sqref="CN57">
    <cfRule type="cellIs" priority="5053" operator="lessThan" aboveAverage="0" equalAverage="0" bottom="0" percent="0" rank="0" text="" dxfId="0">
      <formula>$C$4</formula>
    </cfRule>
  </conditionalFormatting>
  <conditionalFormatting sqref="CO57">
    <cfRule type="cellIs" priority="5054" operator="lessThan" aboveAverage="0" equalAverage="0" bottom="0" percent="0" rank="0" text="" dxfId="0">
      <formula>$C$4</formula>
    </cfRule>
  </conditionalFormatting>
  <conditionalFormatting sqref="CP57">
    <cfRule type="cellIs" priority="5055" operator="lessThan" aboveAverage="0" equalAverage="0" bottom="0" percent="0" rank="0" text="" dxfId="1">
      <formula>$C$4</formula>
    </cfRule>
    <cfRule type="cellIs" priority="5056" operator="lessThan" aboveAverage="0" equalAverage="0" bottom="0" percent="0" rank="0" text="" dxfId="0">
      <formula>$C$4</formula>
    </cfRule>
  </conditionalFormatting>
  <conditionalFormatting sqref="CR57">
    <cfRule type="cellIs" priority="5057" operator="lessThan" aboveAverage="0" equalAverage="0" bottom="0" percent="0" rank="0" text="" dxfId="1">
      <formula>$C$4</formula>
    </cfRule>
    <cfRule type="cellIs" priority="5058" operator="lessThan" aboveAverage="0" equalAverage="0" bottom="0" percent="0" rank="0" text="" dxfId="0">
      <formula>$C$4</formula>
    </cfRule>
  </conditionalFormatting>
  <conditionalFormatting sqref="CS57">
    <cfRule type="cellIs" priority="5059" operator="lessThan" aboveAverage="0" equalAverage="0" bottom="0" percent="0" rank="0" text="" dxfId="1">
      <formula>$C$4</formula>
    </cfRule>
    <cfRule type="cellIs" priority="5060" operator="lessThan" aboveAverage="0" equalAverage="0" bottom="0" percent="0" rank="0" text="" dxfId="0">
      <formula>$C$4</formula>
    </cfRule>
  </conditionalFormatting>
  <conditionalFormatting sqref="L58">
    <cfRule type="cellIs" priority="5061" operator="lessThan" aboveAverage="0" equalAverage="0" bottom="0" percent="0" rank="0" text="" dxfId="1">
      <formula>$C$4</formula>
    </cfRule>
    <cfRule type="cellIs" priority="5062" operator="lessThan" aboveAverage="0" equalAverage="0" bottom="0" percent="0" rank="0" text="" dxfId="0">
      <formula>$C$4</formula>
    </cfRule>
  </conditionalFormatting>
  <conditionalFormatting sqref="M58">
    <cfRule type="cellIs" priority="5063" operator="lessThan" aboveAverage="0" equalAverage="0" bottom="0" percent="0" rank="0" text="" dxfId="1">
      <formula>$C$4</formula>
    </cfRule>
    <cfRule type="cellIs" priority="5064" operator="lessThan" aboveAverage="0" equalAverage="0" bottom="0" percent="0" rank="0" text="" dxfId="0">
      <formula>$C$4</formula>
    </cfRule>
  </conditionalFormatting>
  <conditionalFormatting sqref="O58">
    <cfRule type="cellIs" priority="5065" operator="lessThan" aboveAverage="0" equalAverage="0" bottom="0" percent="0" rank="0" text="" dxfId="0">
      <formula>$C$4</formula>
    </cfRule>
  </conditionalFormatting>
  <conditionalFormatting sqref="P58">
    <cfRule type="cellIs" priority="5066" operator="lessThan" aboveAverage="0" equalAverage="0" bottom="0" percent="0" rank="0" text="" dxfId="0">
      <formula>$C$4</formula>
    </cfRule>
  </conditionalFormatting>
  <conditionalFormatting sqref="Q58">
    <cfRule type="cellIs" priority="5067" operator="lessThan" aboveAverage="0" equalAverage="0" bottom="0" percent="0" rank="0" text="" dxfId="0">
      <formula>$C$4</formula>
    </cfRule>
  </conditionalFormatting>
  <conditionalFormatting sqref="R58">
    <cfRule type="cellIs" priority="5068" operator="lessThan" aboveAverage="0" equalAverage="0" bottom="0" percent="0" rank="0" text="" dxfId="0">
      <formula>$C$4</formula>
    </cfRule>
  </conditionalFormatting>
  <conditionalFormatting sqref="S58">
    <cfRule type="cellIs" priority="5069" operator="lessThan" aboveAverage="0" equalAverage="0" bottom="0" percent="0" rank="0" text="" dxfId="0">
      <formula>$C$4</formula>
    </cfRule>
  </conditionalFormatting>
  <conditionalFormatting sqref="T58">
    <cfRule type="cellIs" priority="5070" operator="lessThan" aboveAverage="0" equalAverage="0" bottom="0" percent="0" rank="0" text="" dxfId="0">
      <formula>$C$4</formula>
    </cfRule>
  </conditionalFormatting>
  <conditionalFormatting sqref="U58">
    <cfRule type="cellIs" priority="5071" operator="lessThan" aboveAverage="0" equalAverage="0" bottom="0" percent="0" rank="0" text="" dxfId="0">
      <formula>$C$4</formula>
    </cfRule>
  </conditionalFormatting>
  <conditionalFormatting sqref="V58">
    <cfRule type="cellIs" priority="5072" operator="lessThan" aboveAverage="0" equalAverage="0" bottom="0" percent="0" rank="0" text="" dxfId="0">
      <formula>$C$4</formula>
    </cfRule>
  </conditionalFormatting>
  <conditionalFormatting sqref="W58">
    <cfRule type="cellIs" priority="5073" operator="lessThan" aboveAverage="0" equalAverage="0" bottom="0" percent="0" rank="0" text="" dxfId="0">
      <formula>$C$4</formula>
    </cfRule>
  </conditionalFormatting>
  <conditionalFormatting sqref="X58">
    <cfRule type="cellIs" priority="5074" operator="lessThan" aboveAverage="0" equalAverage="0" bottom="0" percent="0" rank="0" text="" dxfId="0">
      <formula>$C$4</formula>
    </cfRule>
  </conditionalFormatting>
  <conditionalFormatting sqref="Y58">
    <cfRule type="cellIs" priority="5075" operator="lessThan" aboveAverage="0" equalAverage="0" bottom="0" percent="0" rank="0" text="" dxfId="0">
      <formula>$C$4</formula>
    </cfRule>
  </conditionalFormatting>
  <conditionalFormatting sqref="Z58">
    <cfRule type="cellIs" priority="5076" operator="lessThan" aboveAverage="0" equalAverage="0" bottom="0" percent="0" rank="0" text="" dxfId="0">
      <formula>$C$4</formula>
    </cfRule>
  </conditionalFormatting>
  <conditionalFormatting sqref="AA58">
    <cfRule type="cellIs" priority="5077" operator="lessThan" aboveAverage="0" equalAverage="0" bottom="0" percent="0" rank="0" text="" dxfId="0">
      <formula>$C$4</formula>
    </cfRule>
  </conditionalFormatting>
  <conditionalFormatting sqref="AB58">
    <cfRule type="cellIs" priority="5078" operator="lessThan" aboveAverage="0" equalAverage="0" bottom="0" percent="0" rank="0" text="" dxfId="0">
      <formula>$C$4</formula>
    </cfRule>
  </conditionalFormatting>
  <conditionalFormatting sqref="AC58">
    <cfRule type="cellIs" priority="5079" operator="lessThan" aboveAverage="0" equalAverage="0" bottom="0" percent="0" rank="0" text="" dxfId="0">
      <formula>$C$4</formula>
    </cfRule>
  </conditionalFormatting>
  <conditionalFormatting sqref="AD58">
    <cfRule type="cellIs" priority="5080" operator="lessThan" aboveAverage="0" equalAverage="0" bottom="0" percent="0" rank="0" text="" dxfId="0">
      <formula>$C$4</formula>
    </cfRule>
  </conditionalFormatting>
  <conditionalFormatting sqref="AE58">
    <cfRule type="cellIs" priority="5081" operator="lessThan" aboveAverage="0" equalAverage="0" bottom="0" percent="0" rank="0" text="" dxfId="0">
      <formula>$C$4</formula>
    </cfRule>
  </conditionalFormatting>
  <conditionalFormatting sqref="AF58">
    <cfRule type="cellIs" priority="5082" operator="lessThan" aboveAverage="0" equalAverage="0" bottom="0" percent="0" rank="0" text="" dxfId="0">
      <formula>$C$4</formula>
    </cfRule>
  </conditionalFormatting>
  <conditionalFormatting sqref="AG58">
    <cfRule type="cellIs" priority="5083" operator="lessThan" aboveAverage="0" equalAverage="0" bottom="0" percent="0" rank="0" text="" dxfId="0">
      <formula>$C$4</formula>
    </cfRule>
  </conditionalFormatting>
  <conditionalFormatting sqref="AH58">
    <cfRule type="cellIs" priority="5084" operator="lessThan" aboveAverage="0" equalAverage="0" bottom="0" percent="0" rank="0" text="" dxfId="0">
      <formula>$C$4</formula>
    </cfRule>
  </conditionalFormatting>
  <conditionalFormatting sqref="AI58">
    <cfRule type="cellIs" priority="5085" operator="lessThan" aboveAverage="0" equalAverage="0" bottom="0" percent="0" rank="0" text="" dxfId="0">
      <formula>$C$4</formula>
    </cfRule>
  </conditionalFormatting>
  <conditionalFormatting sqref="AJ58">
    <cfRule type="cellIs" priority="5086" operator="lessThan" aboveAverage="0" equalAverage="0" bottom="0" percent="0" rank="0" text="" dxfId="0">
      <formula>$C$4</formula>
    </cfRule>
  </conditionalFormatting>
  <conditionalFormatting sqref="AK58">
    <cfRule type="cellIs" priority="5087" operator="lessThan" aboveAverage="0" equalAverage="0" bottom="0" percent="0" rank="0" text="" dxfId="0">
      <formula>$C$4</formula>
    </cfRule>
  </conditionalFormatting>
  <conditionalFormatting sqref="AL58">
    <cfRule type="cellIs" priority="5088" operator="lessThan" aboveAverage="0" equalAverage="0" bottom="0" percent="0" rank="0" text="" dxfId="0">
      <formula>$C$4</formula>
    </cfRule>
  </conditionalFormatting>
  <conditionalFormatting sqref="AM58">
    <cfRule type="cellIs" priority="5089" operator="lessThan" aboveAverage="0" equalAverage="0" bottom="0" percent="0" rank="0" text="" dxfId="0">
      <formula>$C$4</formula>
    </cfRule>
  </conditionalFormatting>
  <conditionalFormatting sqref="AN58">
    <cfRule type="cellIs" priority="5090" operator="lessThan" aboveAverage="0" equalAverage="0" bottom="0" percent="0" rank="0" text="" dxfId="0">
      <formula>$C$4</formula>
    </cfRule>
  </conditionalFormatting>
  <conditionalFormatting sqref="AO58">
    <cfRule type="cellIs" priority="5091" operator="lessThan" aboveAverage="0" equalAverage="0" bottom="0" percent="0" rank="0" text="" dxfId="0">
      <formula>$C$4</formula>
    </cfRule>
  </conditionalFormatting>
  <conditionalFormatting sqref="AP58">
    <cfRule type="cellIs" priority="5092" operator="lessThan" aboveAverage="0" equalAverage="0" bottom="0" percent="0" rank="0" text="" dxfId="0">
      <formula>$C$4</formula>
    </cfRule>
  </conditionalFormatting>
  <conditionalFormatting sqref="AQ58">
    <cfRule type="cellIs" priority="5093" operator="lessThan" aboveAverage="0" equalAverage="0" bottom="0" percent="0" rank="0" text="" dxfId="0">
      <formula>$C$4</formula>
    </cfRule>
  </conditionalFormatting>
  <conditionalFormatting sqref="AR58">
    <cfRule type="cellIs" priority="5094" operator="lessThan" aboveAverage="0" equalAverage="0" bottom="0" percent="0" rank="0" text="" dxfId="0">
      <formula>$C$4</formula>
    </cfRule>
  </conditionalFormatting>
  <conditionalFormatting sqref="AS58">
    <cfRule type="cellIs" priority="5095" operator="lessThan" aboveAverage="0" equalAverage="0" bottom="0" percent="0" rank="0" text="" dxfId="0">
      <formula>$C$4</formula>
    </cfRule>
  </conditionalFormatting>
  <conditionalFormatting sqref="AT58">
    <cfRule type="cellIs" priority="5096" operator="lessThan" aboveAverage="0" equalAverage="0" bottom="0" percent="0" rank="0" text="" dxfId="0">
      <formula>$C$4</formula>
    </cfRule>
  </conditionalFormatting>
  <conditionalFormatting sqref="AU58">
    <cfRule type="cellIs" priority="5097" operator="lessThan" aboveAverage="0" equalAverage="0" bottom="0" percent="0" rank="0" text="" dxfId="0">
      <formula>$C$4</formula>
    </cfRule>
  </conditionalFormatting>
  <conditionalFormatting sqref="AV58">
    <cfRule type="cellIs" priority="5098" operator="lessThan" aboveAverage="0" equalAverage="0" bottom="0" percent="0" rank="0" text="" dxfId="0">
      <formula>$C$4</formula>
    </cfRule>
  </conditionalFormatting>
  <conditionalFormatting sqref="AW58">
    <cfRule type="cellIs" priority="5099" operator="lessThan" aboveAverage="0" equalAverage="0" bottom="0" percent="0" rank="0" text="" dxfId="0">
      <formula>$C$4</formula>
    </cfRule>
  </conditionalFormatting>
  <conditionalFormatting sqref="AX58">
    <cfRule type="cellIs" priority="5100" operator="lessThan" aboveAverage="0" equalAverage="0" bottom="0" percent="0" rank="0" text="" dxfId="1">
      <formula>$C$4</formula>
    </cfRule>
    <cfRule type="cellIs" priority="5101" operator="lessThan" aboveAverage="0" equalAverage="0" bottom="0" percent="0" rank="0" text="" dxfId="0">
      <formula>$C$4</formula>
    </cfRule>
  </conditionalFormatting>
  <conditionalFormatting sqref="AY58">
    <cfRule type="cellIs" priority="5102" operator="lessThan" aboveAverage="0" equalAverage="0" bottom="0" percent="0" rank="0" text="" dxfId="1">
      <formula>$C$4</formula>
    </cfRule>
    <cfRule type="cellIs" priority="5103" operator="lessThan" aboveAverage="0" equalAverage="0" bottom="0" percent="0" rank="0" text="" dxfId="0">
      <formula>$C$4</formula>
    </cfRule>
  </conditionalFormatting>
  <conditionalFormatting sqref="AZ58">
    <cfRule type="cellIs" priority="5104" operator="lessThan" aboveAverage="0" equalAverage="0" bottom="0" percent="0" rank="0" text="" dxfId="1">
      <formula>$C$4</formula>
    </cfRule>
    <cfRule type="cellIs" priority="5105" operator="lessThan" aboveAverage="0" equalAverage="0" bottom="0" percent="0" rank="0" text="" dxfId="0">
      <formula>$C$4</formula>
    </cfRule>
  </conditionalFormatting>
  <conditionalFormatting sqref="BA58">
    <cfRule type="cellIs" priority="5106" operator="lessThan" aboveAverage="0" equalAverage="0" bottom="0" percent="0" rank="0" text="" dxfId="1">
      <formula>$C$4</formula>
    </cfRule>
    <cfRule type="cellIs" priority="5107" operator="lessThan" aboveAverage="0" equalAverage="0" bottom="0" percent="0" rank="0" text="" dxfId="0">
      <formula>$C$4</formula>
    </cfRule>
  </conditionalFormatting>
  <conditionalFormatting sqref="BB58">
    <cfRule type="cellIs" priority="5108" operator="lessThan" aboveAverage="0" equalAverage="0" bottom="0" percent="0" rank="0" text="" dxfId="1">
      <formula>$C$4</formula>
    </cfRule>
    <cfRule type="cellIs" priority="5109" operator="lessThan" aboveAverage="0" equalAverage="0" bottom="0" percent="0" rank="0" text="" dxfId="0">
      <formula>$C$4</formula>
    </cfRule>
  </conditionalFormatting>
  <conditionalFormatting sqref="BC58">
    <cfRule type="cellIs" priority="5110" operator="lessThan" aboveAverage="0" equalAverage="0" bottom="0" percent="0" rank="0" text="" dxfId="1">
      <formula>$C$4</formula>
    </cfRule>
    <cfRule type="cellIs" priority="5111" operator="lessThan" aboveAverage="0" equalAverage="0" bottom="0" percent="0" rank="0" text="" dxfId="0">
      <formula>$C$4</formula>
    </cfRule>
  </conditionalFormatting>
  <conditionalFormatting sqref="BD58">
    <cfRule type="cellIs" priority="5112" operator="lessThan" aboveAverage="0" equalAverage="0" bottom="0" percent="0" rank="0" text="" dxfId="1">
      <formula>$C$4</formula>
    </cfRule>
    <cfRule type="cellIs" priority="5113" operator="lessThan" aboveAverage="0" equalAverage="0" bottom="0" percent="0" rank="0" text="" dxfId="0">
      <formula>$C$4</formula>
    </cfRule>
  </conditionalFormatting>
  <conditionalFormatting sqref="BE58">
    <cfRule type="cellIs" priority="5114" operator="lessThan" aboveAverage="0" equalAverage="0" bottom="0" percent="0" rank="0" text="" dxfId="1">
      <formula>$C$4</formula>
    </cfRule>
    <cfRule type="cellIs" priority="5115" operator="lessThan" aboveAverage="0" equalAverage="0" bottom="0" percent="0" rank="0" text="" dxfId="0">
      <formula>$C$4</formula>
    </cfRule>
  </conditionalFormatting>
  <conditionalFormatting sqref="BF58">
    <cfRule type="cellIs" priority="5116" operator="lessThan" aboveAverage="0" equalAverage="0" bottom="0" percent="0" rank="0" text="" dxfId="1">
      <formula>$C$4</formula>
    </cfRule>
    <cfRule type="cellIs" priority="5117" operator="lessThan" aboveAverage="0" equalAverage="0" bottom="0" percent="0" rank="0" text="" dxfId="0">
      <formula>$C$4</formula>
    </cfRule>
  </conditionalFormatting>
  <conditionalFormatting sqref="BG58">
    <cfRule type="cellIs" priority="5118" operator="lessThan" aboveAverage="0" equalAverage="0" bottom="0" percent="0" rank="0" text="" dxfId="1">
      <formula>$C$4</formula>
    </cfRule>
    <cfRule type="cellIs" priority="5119" operator="lessThan" aboveAverage="0" equalAverage="0" bottom="0" percent="0" rank="0" text="" dxfId="0">
      <formula>$C$4</formula>
    </cfRule>
  </conditionalFormatting>
  <conditionalFormatting sqref="BH58">
    <cfRule type="cellIs" priority="5120" operator="lessThan" aboveAverage="0" equalAverage="0" bottom="0" percent="0" rank="0" text="" dxfId="1">
      <formula>$C$4</formula>
    </cfRule>
    <cfRule type="cellIs" priority="5121" operator="lessThan" aboveAverage="0" equalAverage="0" bottom="0" percent="0" rank="0" text="" dxfId="0">
      <formula>$C$4</formula>
    </cfRule>
  </conditionalFormatting>
  <conditionalFormatting sqref="BI58">
    <cfRule type="cellIs" priority="5122" operator="lessThan" aboveAverage="0" equalAverage="0" bottom="0" percent="0" rank="0" text="" dxfId="1">
      <formula>$C$4</formula>
    </cfRule>
    <cfRule type="cellIs" priority="5123" operator="lessThan" aboveAverage="0" equalAverage="0" bottom="0" percent="0" rank="0" text="" dxfId="0">
      <formula>$C$4</formula>
    </cfRule>
  </conditionalFormatting>
  <conditionalFormatting sqref="BJ58">
    <cfRule type="cellIs" priority="5124" operator="lessThan" aboveAverage="0" equalAverage="0" bottom="0" percent="0" rank="0" text="" dxfId="1">
      <formula>$C$4</formula>
    </cfRule>
    <cfRule type="cellIs" priority="5125" operator="lessThan" aboveAverage="0" equalAverage="0" bottom="0" percent="0" rank="0" text="" dxfId="0">
      <formula>$C$4</formula>
    </cfRule>
  </conditionalFormatting>
  <conditionalFormatting sqref="BK58">
    <cfRule type="cellIs" priority="5126" operator="lessThan" aboveAverage="0" equalAverage="0" bottom="0" percent="0" rank="0" text="" dxfId="1">
      <formula>$C$4</formula>
    </cfRule>
    <cfRule type="cellIs" priority="5127" operator="lessThan" aboveAverage="0" equalAverage="0" bottom="0" percent="0" rank="0" text="" dxfId="0">
      <formula>$C$4</formula>
    </cfRule>
  </conditionalFormatting>
  <conditionalFormatting sqref="BL58">
    <cfRule type="cellIs" priority="5128" operator="lessThan" aboveAverage="0" equalAverage="0" bottom="0" percent="0" rank="0" text="" dxfId="1">
      <formula>$C$4</formula>
    </cfRule>
    <cfRule type="cellIs" priority="5129" operator="lessThan" aboveAverage="0" equalAverage="0" bottom="0" percent="0" rank="0" text="" dxfId="0">
      <formula>$C$4</formula>
    </cfRule>
  </conditionalFormatting>
  <conditionalFormatting sqref="BM58">
    <cfRule type="cellIs" priority="5130" operator="lessThan" aboveAverage="0" equalAverage="0" bottom="0" percent="0" rank="0" text="" dxfId="1">
      <formula>$C$4</formula>
    </cfRule>
    <cfRule type="cellIs" priority="5131" operator="lessThan" aboveAverage="0" equalAverage="0" bottom="0" percent="0" rank="0" text="" dxfId="0">
      <formula>$C$4</formula>
    </cfRule>
  </conditionalFormatting>
  <conditionalFormatting sqref="BN58">
    <cfRule type="cellIs" priority="5132" operator="lessThan" aboveAverage="0" equalAverage="0" bottom="0" percent="0" rank="0" text="" dxfId="1">
      <formula>$C$4</formula>
    </cfRule>
    <cfRule type="cellIs" priority="5133" operator="lessThan" aboveAverage="0" equalAverage="0" bottom="0" percent="0" rank="0" text="" dxfId="0">
      <formula>$C$4</formula>
    </cfRule>
  </conditionalFormatting>
  <conditionalFormatting sqref="BO58">
    <cfRule type="cellIs" priority="5134" operator="lessThan" aboveAverage="0" equalAverage="0" bottom="0" percent="0" rank="0" text="" dxfId="1">
      <formula>$C$4</formula>
    </cfRule>
    <cfRule type="cellIs" priority="5135" operator="lessThan" aboveAverage="0" equalAverage="0" bottom="0" percent="0" rank="0" text="" dxfId="0">
      <formula>$C$4</formula>
    </cfRule>
  </conditionalFormatting>
  <conditionalFormatting sqref="BP58">
    <cfRule type="cellIs" priority="5136" operator="lessThan" aboveAverage="0" equalAverage="0" bottom="0" percent="0" rank="0" text="" dxfId="1">
      <formula>$C$4</formula>
    </cfRule>
    <cfRule type="cellIs" priority="5137" operator="lessThan" aboveAverage="0" equalAverage="0" bottom="0" percent="0" rank="0" text="" dxfId="0">
      <formula>$C$4</formula>
    </cfRule>
  </conditionalFormatting>
  <conditionalFormatting sqref="BQ58">
    <cfRule type="cellIs" priority="5138" operator="lessThan" aboveAverage="0" equalAverage="0" bottom="0" percent="0" rank="0" text="" dxfId="1">
      <formula>$C$4</formula>
    </cfRule>
    <cfRule type="cellIs" priority="5139" operator="lessThan" aboveAverage="0" equalAverage="0" bottom="0" percent="0" rank="0" text="" dxfId="0">
      <formula>$C$4</formula>
    </cfRule>
  </conditionalFormatting>
  <conditionalFormatting sqref="BR58">
    <cfRule type="cellIs" priority="5140" operator="lessThan" aboveAverage="0" equalAverage="0" bottom="0" percent="0" rank="0" text="" dxfId="0">
      <formula>$C$4</formula>
    </cfRule>
  </conditionalFormatting>
  <conditionalFormatting sqref="BS58">
    <cfRule type="cellIs" priority="5141" operator="lessThan" aboveAverage="0" equalAverage="0" bottom="0" percent="0" rank="0" text="" dxfId="0">
      <formula>$C$4</formula>
    </cfRule>
  </conditionalFormatting>
  <conditionalFormatting sqref="BT58">
    <cfRule type="cellIs" priority="5142" operator="lessThan" aboveAverage="0" equalAverage="0" bottom="0" percent="0" rank="0" text="" dxfId="0">
      <formula>$C$4</formula>
    </cfRule>
  </conditionalFormatting>
  <conditionalFormatting sqref="BU58">
    <cfRule type="cellIs" priority="5143" operator="lessThan" aboveAverage="0" equalAverage="0" bottom="0" percent="0" rank="0" text="" dxfId="0">
      <formula>$C$4</formula>
    </cfRule>
  </conditionalFormatting>
  <conditionalFormatting sqref="BV58">
    <cfRule type="cellIs" priority="5144" operator="lessThan" aboveAverage="0" equalAverage="0" bottom="0" percent="0" rank="0" text="" dxfId="0">
      <formula>$C$4</formula>
    </cfRule>
  </conditionalFormatting>
  <conditionalFormatting sqref="BW58">
    <cfRule type="cellIs" priority="5145" operator="lessThan" aboveAverage="0" equalAverage="0" bottom="0" percent="0" rank="0" text="" dxfId="0">
      <formula>$C$4</formula>
    </cfRule>
  </conditionalFormatting>
  <conditionalFormatting sqref="BX58">
    <cfRule type="cellIs" priority="5146" operator="lessThan" aboveAverage="0" equalAverage="0" bottom="0" percent="0" rank="0" text="" dxfId="0">
      <formula>$C$4</formula>
    </cfRule>
  </conditionalFormatting>
  <conditionalFormatting sqref="BY58">
    <cfRule type="cellIs" priority="5147" operator="lessThan" aboveAverage="0" equalAverage="0" bottom="0" percent="0" rank="0" text="" dxfId="0">
      <formula>$C$4</formula>
    </cfRule>
  </conditionalFormatting>
  <conditionalFormatting sqref="BZ58">
    <cfRule type="cellIs" priority="5148" operator="lessThan" aboveAverage="0" equalAverage="0" bottom="0" percent="0" rank="0" text="" dxfId="0">
      <formula>$C$4</formula>
    </cfRule>
  </conditionalFormatting>
  <conditionalFormatting sqref="CA58">
    <cfRule type="cellIs" priority="5149" operator="lessThan" aboveAverage="0" equalAverage="0" bottom="0" percent="0" rank="0" text="" dxfId="0">
      <formula>$C$4</formula>
    </cfRule>
  </conditionalFormatting>
  <conditionalFormatting sqref="CB58">
    <cfRule type="cellIs" priority="5150" operator="lessThan" aboveAverage="0" equalAverage="0" bottom="0" percent="0" rank="0" text="" dxfId="0">
      <formula>$C$4</formula>
    </cfRule>
  </conditionalFormatting>
  <conditionalFormatting sqref="CC58">
    <cfRule type="cellIs" priority="5151" operator="lessThan" aboveAverage="0" equalAverage="0" bottom="0" percent="0" rank="0" text="" dxfId="0">
      <formula>$C$4</formula>
    </cfRule>
  </conditionalFormatting>
  <conditionalFormatting sqref="CD58">
    <cfRule type="cellIs" priority="5152" operator="lessThan" aboveAverage="0" equalAverage="0" bottom="0" percent="0" rank="0" text="" dxfId="0">
      <formula>$C$4</formula>
    </cfRule>
  </conditionalFormatting>
  <conditionalFormatting sqref="CE58">
    <cfRule type="cellIs" priority="5153" operator="lessThan" aboveAverage="0" equalAverage="0" bottom="0" percent="0" rank="0" text="" dxfId="0">
      <formula>$C$4</formula>
    </cfRule>
  </conditionalFormatting>
  <conditionalFormatting sqref="CF58">
    <cfRule type="cellIs" priority="5154" operator="lessThan" aboveAverage="0" equalAverage="0" bottom="0" percent="0" rank="0" text="" dxfId="0">
      <formula>$C$4</formula>
    </cfRule>
  </conditionalFormatting>
  <conditionalFormatting sqref="CG58">
    <cfRule type="cellIs" priority="5155" operator="lessThan" aboveAverage="0" equalAverage="0" bottom="0" percent="0" rank="0" text="" dxfId="0">
      <formula>$C$4</formula>
    </cfRule>
  </conditionalFormatting>
  <conditionalFormatting sqref="CH58">
    <cfRule type="cellIs" priority="5156" operator="lessThan" aboveAverage="0" equalAverage="0" bottom="0" percent="0" rank="0" text="" dxfId="1">
      <formula>$C$4</formula>
    </cfRule>
    <cfRule type="cellIs" priority="5157" operator="lessThan" aboveAverage="0" equalAverage="0" bottom="0" percent="0" rank="0" text="" dxfId="0">
      <formula>$C$4</formula>
    </cfRule>
  </conditionalFormatting>
  <conditionalFormatting sqref="CI58">
    <cfRule type="cellIs" priority="5158" operator="lessThan" aboveAverage="0" equalAverage="0" bottom="0" percent="0" rank="0" text="" dxfId="1">
      <formula>$C$4</formula>
    </cfRule>
    <cfRule type="cellIs" priority="5159" operator="lessThan" aboveAverage="0" equalAverage="0" bottom="0" percent="0" rank="0" text="" dxfId="0">
      <formula>$C$4</formula>
    </cfRule>
  </conditionalFormatting>
  <conditionalFormatting sqref="CJ58">
    <cfRule type="cellIs" priority="5160" operator="lessThan" aboveAverage="0" equalAverage="0" bottom="0" percent="0" rank="0" text="" dxfId="1">
      <formula>$C$4</formula>
    </cfRule>
    <cfRule type="cellIs" priority="5161" operator="lessThan" aboveAverage="0" equalAverage="0" bottom="0" percent="0" rank="0" text="" dxfId="0">
      <formula>$C$4</formula>
    </cfRule>
  </conditionalFormatting>
  <conditionalFormatting sqref="CK58">
    <cfRule type="cellIs" priority="5162" operator="lessThan" aboveAverage="0" equalAverage="0" bottom="0" percent="0" rank="0" text="" dxfId="1">
      <formula>$C$4</formula>
    </cfRule>
    <cfRule type="cellIs" priority="5163" operator="lessThan" aboveAverage="0" equalAverage="0" bottom="0" percent="0" rank="0" text="" dxfId="0">
      <formula>$C$4</formula>
    </cfRule>
  </conditionalFormatting>
  <conditionalFormatting sqref="CL58">
    <cfRule type="cellIs" priority="5164" operator="lessThan" aboveAverage="0" equalAverage="0" bottom="0" percent="0" rank="0" text="" dxfId="1">
      <formula>$C$4</formula>
    </cfRule>
    <cfRule type="cellIs" priority="5165" operator="lessThan" aboveAverage="0" equalAverage="0" bottom="0" percent="0" rank="0" text="" dxfId="0">
      <formula>$C$4</formula>
    </cfRule>
  </conditionalFormatting>
  <conditionalFormatting sqref="CM58">
    <cfRule type="cellIs" priority="5166" operator="lessThan" aboveAverage="0" equalAverage="0" bottom="0" percent="0" rank="0" text="" dxfId="0">
      <formula>$C$4</formula>
    </cfRule>
  </conditionalFormatting>
  <conditionalFormatting sqref="CN58">
    <cfRule type="cellIs" priority="5167" operator="lessThan" aboveAverage="0" equalAverage="0" bottom="0" percent="0" rank="0" text="" dxfId="0">
      <formula>$C$4</formula>
    </cfRule>
  </conditionalFormatting>
  <conditionalFormatting sqref="CO58">
    <cfRule type="cellIs" priority="5168" operator="lessThan" aboveAverage="0" equalAverage="0" bottom="0" percent="0" rank="0" text="" dxfId="0">
      <formula>$C$4</formula>
    </cfRule>
  </conditionalFormatting>
  <conditionalFormatting sqref="CP58">
    <cfRule type="cellIs" priority="5169" operator="lessThan" aboveAverage="0" equalAverage="0" bottom="0" percent="0" rank="0" text="" dxfId="1">
      <formula>$C$4</formula>
    </cfRule>
    <cfRule type="cellIs" priority="5170" operator="lessThan" aboveAverage="0" equalAverage="0" bottom="0" percent="0" rank="0" text="" dxfId="0">
      <formula>$C$4</formula>
    </cfRule>
  </conditionalFormatting>
  <conditionalFormatting sqref="CR58">
    <cfRule type="cellIs" priority="5171" operator="lessThan" aboveAverage="0" equalAverage="0" bottom="0" percent="0" rank="0" text="" dxfId="1">
      <formula>$C$4</formula>
    </cfRule>
    <cfRule type="cellIs" priority="5172" operator="lessThan" aboveAverage="0" equalAverage="0" bottom="0" percent="0" rank="0" text="" dxfId="0">
      <formula>$C$4</formula>
    </cfRule>
  </conditionalFormatting>
  <conditionalFormatting sqref="CS58">
    <cfRule type="cellIs" priority="5173" operator="lessThan" aboveAverage="0" equalAverage="0" bottom="0" percent="0" rank="0" text="" dxfId="1">
      <formula>$C$4</formula>
    </cfRule>
    <cfRule type="cellIs" priority="5174" operator="lessThan" aboveAverage="0" equalAverage="0" bottom="0" percent="0" rank="0" text="" dxfId="0">
      <formula>$C$4</formula>
    </cfRule>
  </conditionalFormatting>
  <conditionalFormatting sqref="L59">
    <cfRule type="cellIs" priority="5175" operator="lessThan" aboveAverage="0" equalAverage="0" bottom="0" percent="0" rank="0" text="" dxfId="1">
      <formula>$C$4</formula>
    </cfRule>
    <cfRule type="cellIs" priority="5176" operator="lessThan" aboveAverage="0" equalAverage="0" bottom="0" percent="0" rank="0" text="" dxfId="0">
      <formula>$C$4</formula>
    </cfRule>
  </conditionalFormatting>
  <conditionalFormatting sqref="M59">
    <cfRule type="cellIs" priority="5177" operator="lessThan" aboveAverage="0" equalAverage="0" bottom="0" percent="0" rank="0" text="" dxfId="1">
      <formula>$C$4</formula>
    </cfRule>
    <cfRule type="cellIs" priority="5178" operator="lessThan" aboveAverage="0" equalAverage="0" bottom="0" percent="0" rank="0" text="" dxfId="0">
      <formula>$C$4</formula>
    </cfRule>
  </conditionalFormatting>
  <conditionalFormatting sqref="O59">
    <cfRule type="cellIs" priority="5179" operator="lessThan" aboveAverage="0" equalAverage="0" bottom="0" percent="0" rank="0" text="" dxfId="0">
      <formula>$C$4</formula>
    </cfRule>
  </conditionalFormatting>
  <conditionalFormatting sqref="P59">
    <cfRule type="cellIs" priority="5180" operator="lessThan" aboveAverage="0" equalAverage="0" bottom="0" percent="0" rank="0" text="" dxfId="0">
      <formula>$C$4</formula>
    </cfRule>
  </conditionalFormatting>
  <conditionalFormatting sqref="Q59">
    <cfRule type="cellIs" priority="5181" operator="lessThan" aboveAverage="0" equalAverage="0" bottom="0" percent="0" rank="0" text="" dxfId="0">
      <formula>$C$4</formula>
    </cfRule>
  </conditionalFormatting>
  <conditionalFormatting sqref="R59">
    <cfRule type="cellIs" priority="5182" operator="lessThan" aboveAverage="0" equalAverage="0" bottom="0" percent="0" rank="0" text="" dxfId="0">
      <formula>$C$4</formula>
    </cfRule>
  </conditionalFormatting>
  <conditionalFormatting sqref="S59">
    <cfRule type="cellIs" priority="5183" operator="lessThan" aboveAverage="0" equalAverage="0" bottom="0" percent="0" rank="0" text="" dxfId="0">
      <formula>$C$4</formula>
    </cfRule>
  </conditionalFormatting>
  <conditionalFormatting sqref="T59">
    <cfRule type="cellIs" priority="5184" operator="lessThan" aboveAverage="0" equalAverage="0" bottom="0" percent="0" rank="0" text="" dxfId="0">
      <formula>$C$4</formula>
    </cfRule>
  </conditionalFormatting>
  <conditionalFormatting sqref="U59">
    <cfRule type="cellIs" priority="5185" operator="lessThan" aboveAverage="0" equalAverage="0" bottom="0" percent="0" rank="0" text="" dxfId="0">
      <formula>$C$4</formula>
    </cfRule>
  </conditionalFormatting>
  <conditionalFormatting sqref="V59">
    <cfRule type="cellIs" priority="5186" operator="lessThan" aboveAverage="0" equalAverage="0" bottom="0" percent="0" rank="0" text="" dxfId="0">
      <formula>$C$4</formula>
    </cfRule>
  </conditionalFormatting>
  <conditionalFormatting sqref="W59">
    <cfRule type="cellIs" priority="5187" operator="lessThan" aboveAverage="0" equalAverage="0" bottom="0" percent="0" rank="0" text="" dxfId="0">
      <formula>$C$4</formula>
    </cfRule>
  </conditionalFormatting>
  <conditionalFormatting sqref="X59">
    <cfRule type="cellIs" priority="5188" operator="lessThan" aboveAverage="0" equalAverage="0" bottom="0" percent="0" rank="0" text="" dxfId="0">
      <formula>$C$4</formula>
    </cfRule>
  </conditionalFormatting>
  <conditionalFormatting sqref="Y59">
    <cfRule type="cellIs" priority="5189" operator="lessThan" aboveAverage="0" equalAverage="0" bottom="0" percent="0" rank="0" text="" dxfId="0">
      <formula>$C$4</formula>
    </cfRule>
  </conditionalFormatting>
  <conditionalFormatting sqref="Z59">
    <cfRule type="cellIs" priority="5190" operator="lessThan" aboveAverage="0" equalAverage="0" bottom="0" percent="0" rank="0" text="" dxfId="0">
      <formula>$C$4</formula>
    </cfRule>
  </conditionalFormatting>
  <conditionalFormatting sqref="AA59">
    <cfRule type="cellIs" priority="5191" operator="lessThan" aboveAverage="0" equalAverage="0" bottom="0" percent="0" rank="0" text="" dxfId="0">
      <formula>$C$4</formula>
    </cfRule>
  </conditionalFormatting>
  <conditionalFormatting sqref="AB59">
    <cfRule type="cellIs" priority="5192" operator="lessThan" aboveAverage="0" equalAverage="0" bottom="0" percent="0" rank="0" text="" dxfId="0">
      <formula>$C$4</formula>
    </cfRule>
  </conditionalFormatting>
  <conditionalFormatting sqref="AC59">
    <cfRule type="cellIs" priority="5193" operator="lessThan" aboveAverage="0" equalAverage="0" bottom="0" percent="0" rank="0" text="" dxfId="0">
      <formula>$C$4</formula>
    </cfRule>
  </conditionalFormatting>
  <conditionalFormatting sqref="AD59">
    <cfRule type="cellIs" priority="5194" operator="lessThan" aboveAverage="0" equalAverage="0" bottom="0" percent="0" rank="0" text="" dxfId="0">
      <formula>$C$4</formula>
    </cfRule>
  </conditionalFormatting>
  <conditionalFormatting sqref="AE59">
    <cfRule type="cellIs" priority="5195" operator="lessThan" aboveAverage="0" equalAverage="0" bottom="0" percent="0" rank="0" text="" dxfId="0">
      <formula>$C$4</formula>
    </cfRule>
  </conditionalFormatting>
  <conditionalFormatting sqref="AF59">
    <cfRule type="cellIs" priority="5196" operator="lessThan" aboveAverage="0" equalAverage="0" bottom="0" percent="0" rank="0" text="" dxfId="0">
      <formula>$C$4</formula>
    </cfRule>
  </conditionalFormatting>
  <conditionalFormatting sqref="AG59">
    <cfRule type="cellIs" priority="5197" operator="lessThan" aboveAverage="0" equalAverage="0" bottom="0" percent="0" rank="0" text="" dxfId="0">
      <formula>$C$4</formula>
    </cfRule>
  </conditionalFormatting>
  <conditionalFormatting sqref="AH59">
    <cfRule type="cellIs" priority="5198" operator="lessThan" aboveAverage="0" equalAverage="0" bottom="0" percent="0" rank="0" text="" dxfId="0">
      <formula>$C$4</formula>
    </cfRule>
  </conditionalFormatting>
  <conditionalFormatting sqref="AI59">
    <cfRule type="cellIs" priority="5199" operator="lessThan" aboveAverage="0" equalAverage="0" bottom="0" percent="0" rank="0" text="" dxfId="0">
      <formula>$C$4</formula>
    </cfRule>
  </conditionalFormatting>
  <conditionalFormatting sqref="AJ59">
    <cfRule type="cellIs" priority="5200" operator="lessThan" aboveAverage="0" equalAverage="0" bottom="0" percent="0" rank="0" text="" dxfId="0">
      <formula>$C$4</formula>
    </cfRule>
  </conditionalFormatting>
  <conditionalFormatting sqref="AK59">
    <cfRule type="cellIs" priority="5201" operator="lessThan" aboveAverage="0" equalAverage="0" bottom="0" percent="0" rank="0" text="" dxfId="0">
      <formula>$C$4</formula>
    </cfRule>
  </conditionalFormatting>
  <conditionalFormatting sqref="AL59">
    <cfRule type="cellIs" priority="5202" operator="lessThan" aboveAverage="0" equalAverage="0" bottom="0" percent="0" rank="0" text="" dxfId="0">
      <formula>$C$4</formula>
    </cfRule>
  </conditionalFormatting>
  <conditionalFormatting sqref="AM59">
    <cfRule type="cellIs" priority="5203" operator="lessThan" aboveAverage="0" equalAverage="0" bottom="0" percent="0" rank="0" text="" dxfId="0">
      <formula>$C$4</formula>
    </cfRule>
  </conditionalFormatting>
  <conditionalFormatting sqref="AN59">
    <cfRule type="cellIs" priority="5204" operator="lessThan" aboveAverage="0" equalAverage="0" bottom="0" percent="0" rank="0" text="" dxfId="0">
      <formula>$C$4</formula>
    </cfRule>
  </conditionalFormatting>
  <conditionalFormatting sqref="AO59">
    <cfRule type="cellIs" priority="5205" operator="lessThan" aboveAverage="0" equalAverage="0" bottom="0" percent="0" rank="0" text="" dxfId="0">
      <formula>$C$4</formula>
    </cfRule>
  </conditionalFormatting>
  <conditionalFormatting sqref="AP59">
    <cfRule type="cellIs" priority="5206" operator="lessThan" aboveAverage="0" equalAverage="0" bottom="0" percent="0" rank="0" text="" dxfId="0">
      <formula>$C$4</formula>
    </cfRule>
  </conditionalFormatting>
  <conditionalFormatting sqref="AQ59">
    <cfRule type="cellIs" priority="5207" operator="lessThan" aboveAverage="0" equalAverage="0" bottom="0" percent="0" rank="0" text="" dxfId="0">
      <formula>$C$4</formula>
    </cfRule>
  </conditionalFormatting>
  <conditionalFormatting sqref="AR59">
    <cfRule type="cellIs" priority="5208" operator="lessThan" aboveAverage="0" equalAverage="0" bottom="0" percent="0" rank="0" text="" dxfId="0">
      <formula>$C$4</formula>
    </cfRule>
  </conditionalFormatting>
  <conditionalFormatting sqref="AS59">
    <cfRule type="cellIs" priority="5209" operator="lessThan" aboveAverage="0" equalAverage="0" bottom="0" percent="0" rank="0" text="" dxfId="0">
      <formula>$C$4</formula>
    </cfRule>
  </conditionalFormatting>
  <conditionalFormatting sqref="AT59">
    <cfRule type="cellIs" priority="5210" operator="lessThan" aboveAverage="0" equalAverage="0" bottom="0" percent="0" rank="0" text="" dxfId="0">
      <formula>$C$4</formula>
    </cfRule>
  </conditionalFormatting>
  <conditionalFormatting sqref="AU59">
    <cfRule type="cellIs" priority="5211" operator="lessThan" aboveAverage="0" equalAverage="0" bottom="0" percent="0" rank="0" text="" dxfId="0">
      <formula>$C$4</formula>
    </cfRule>
  </conditionalFormatting>
  <conditionalFormatting sqref="AV59">
    <cfRule type="cellIs" priority="5212" operator="lessThan" aboveAverage="0" equalAverage="0" bottom="0" percent="0" rank="0" text="" dxfId="0">
      <formula>$C$4</formula>
    </cfRule>
  </conditionalFormatting>
  <conditionalFormatting sqref="AW59">
    <cfRule type="cellIs" priority="5213" operator="lessThan" aboveAverage="0" equalAverage="0" bottom="0" percent="0" rank="0" text="" dxfId="0">
      <formula>$C$4</formula>
    </cfRule>
  </conditionalFormatting>
  <conditionalFormatting sqref="AX59">
    <cfRule type="cellIs" priority="5214" operator="lessThan" aboveAverage="0" equalAverage="0" bottom="0" percent="0" rank="0" text="" dxfId="1">
      <formula>$C$4</formula>
    </cfRule>
    <cfRule type="cellIs" priority="5215" operator="lessThan" aboveAverage="0" equalAverage="0" bottom="0" percent="0" rank="0" text="" dxfId="0">
      <formula>$C$4</formula>
    </cfRule>
  </conditionalFormatting>
  <conditionalFormatting sqref="AY59">
    <cfRule type="cellIs" priority="5216" operator="lessThan" aboveAverage="0" equalAverage="0" bottom="0" percent="0" rank="0" text="" dxfId="1">
      <formula>$C$4</formula>
    </cfRule>
    <cfRule type="cellIs" priority="5217" operator="lessThan" aboveAverage="0" equalAverage="0" bottom="0" percent="0" rank="0" text="" dxfId="0">
      <formula>$C$4</formula>
    </cfRule>
  </conditionalFormatting>
  <conditionalFormatting sqref="AZ59">
    <cfRule type="cellIs" priority="5218" operator="lessThan" aboveAverage="0" equalAverage="0" bottom="0" percent="0" rank="0" text="" dxfId="1">
      <formula>$C$4</formula>
    </cfRule>
    <cfRule type="cellIs" priority="5219" operator="lessThan" aboveAverage="0" equalAverage="0" bottom="0" percent="0" rank="0" text="" dxfId="0">
      <formula>$C$4</formula>
    </cfRule>
  </conditionalFormatting>
  <conditionalFormatting sqref="BA59">
    <cfRule type="cellIs" priority="5220" operator="lessThan" aboveAverage="0" equalAverage="0" bottom="0" percent="0" rank="0" text="" dxfId="1">
      <formula>$C$4</formula>
    </cfRule>
    <cfRule type="cellIs" priority="5221" operator="lessThan" aboveAverage="0" equalAverage="0" bottom="0" percent="0" rank="0" text="" dxfId="0">
      <formula>$C$4</formula>
    </cfRule>
  </conditionalFormatting>
  <conditionalFormatting sqref="BB59">
    <cfRule type="cellIs" priority="5222" operator="lessThan" aboveAverage="0" equalAverage="0" bottom="0" percent="0" rank="0" text="" dxfId="1">
      <formula>$C$4</formula>
    </cfRule>
    <cfRule type="cellIs" priority="5223" operator="lessThan" aboveAverage="0" equalAverage="0" bottom="0" percent="0" rank="0" text="" dxfId="0">
      <formula>$C$4</formula>
    </cfRule>
  </conditionalFormatting>
  <conditionalFormatting sqref="BC59">
    <cfRule type="cellIs" priority="5224" operator="lessThan" aboveAverage="0" equalAverage="0" bottom="0" percent="0" rank="0" text="" dxfId="1">
      <formula>$C$4</formula>
    </cfRule>
    <cfRule type="cellIs" priority="5225" operator="lessThan" aboveAverage="0" equalAverage="0" bottom="0" percent="0" rank="0" text="" dxfId="0">
      <formula>$C$4</formula>
    </cfRule>
  </conditionalFormatting>
  <conditionalFormatting sqref="BD59">
    <cfRule type="cellIs" priority="5226" operator="lessThan" aboveAverage="0" equalAverage="0" bottom="0" percent="0" rank="0" text="" dxfId="1">
      <formula>$C$4</formula>
    </cfRule>
    <cfRule type="cellIs" priority="5227" operator="lessThan" aboveAverage="0" equalAverage="0" bottom="0" percent="0" rank="0" text="" dxfId="0">
      <formula>$C$4</formula>
    </cfRule>
  </conditionalFormatting>
  <conditionalFormatting sqref="BE59">
    <cfRule type="cellIs" priority="5228" operator="lessThan" aboveAverage="0" equalAverage="0" bottom="0" percent="0" rank="0" text="" dxfId="1">
      <formula>$C$4</formula>
    </cfRule>
    <cfRule type="cellIs" priority="5229" operator="lessThan" aboveAverage="0" equalAverage="0" bottom="0" percent="0" rank="0" text="" dxfId="0">
      <formula>$C$4</formula>
    </cfRule>
  </conditionalFormatting>
  <conditionalFormatting sqref="BF59">
    <cfRule type="cellIs" priority="5230" operator="lessThan" aboveAverage="0" equalAverage="0" bottom="0" percent="0" rank="0" text="" dxfId="1">
      <formula>$C$4</formula>
    </cfRule>
    <cfRule type="cellIs" priority="5231" operator="lessThan" aboveAverage="0" equalAverage="0" bottom="0" percent="0" rank="0" text="" dxfId="0">
      <formula>$C$4</formula>
    </cfRule>
  </conditionalFormatting>
  <conditionalFormatting sqref="BG59">
    <cfRule type="cellIs" priority="5232" operator="lessThan" aboveAverage="0" equalAverage="0" bottom="0" percent="0" rank="0" text="" dxfId="1">
      <formula>$C$4</formula>
    </cfRule>
    <cfRule type="cellIs" priority="5233" operator="lessThan" aboveAverage="0" equalAverage="0" bottom="0" percent="0" rank="0" text="" dxfId="0">
      <formula>$C$4</formula>
    </cfRule>
  </conditionalFormatting>
  <conditionalFormatting sqref="BH59">
    <cfRule type="cellIs" priority="5234" operator="lessThan" aboveAverage="0" equalAverage="0" bottom="0" percent="0" rank="0" text="" dxfId="1">
      <formula>$C$4</formula>
    </cfRule>
    <cfRule type="cellIs" priority="5235" operator="lessThan" aboveAverage="0" equalAverage="0" bottom="0" percent="0" rank="0" text="" dxfId="0">
      <formula>$C$4</formula>
    </cfRule>
  </conditionalFormatting>
  <conditionalFormatting sqref="BI59">
    <cfRule type="cellIs" priority="5236" operator="lessThan" aboveAverage="0" equalAverage="0" bottom="0" percent="0" rank="0" text="" dxfId="1">
      <formula>$C$4</formula>
    </cfRule>
    <cfRule type="cellIs" priority="5237" operator="lessThan" aboveAverage="0" equalAverage="0" bottom="0" percent="0" rank="0" text="" dxfId="0">
      <formula>$C$4</formula>
    </cfRule>
  </conditionalFormatting>
  <conditionalFormatting sqref="BJ59">
    <cfRule type="cellIs" priority="5238" operator="lessThan" aboveAverage="0" equalAverage="0" bottom="0" percent="0" rank="0" text="" dxfId="1">
      <formula>$C$4</formula>
    </cfRule>
    <cfRule type="cellIs" priority="5239" operator="lessThan" aboveAverage="0" equalAverage="0" bottom="0" percent="0" rank="0" text="" dxfId="0">
      <formula>$C$4</formula>
    </cfRule>
  </conditionalFormatting>
  <conditionalFormatting sqref="BK59">
    <cfRule type="cellIs" priority="5240" operator="lessThan" aboveAverage="0" equalAverage="0" bottom="0" percent="0" rank="0" text="" dxfId="1">
      <formula>$C$4</formula>
    </cfRule>
    <cfRule type="cellIs" priority="5241" operator="lessThan" aboveAverage="0" equalAverage="0" bottom="0" percent="0" rank="0" text="" dxfId="0">
      <formula>$C$4</formula>
    </cfRule>
  </conditionalFormatting>
  <conditionalFormatting sqref="BL59">
    <cfRule type="cellIs" priority="5242" operator="lessThan" aboveAverage="0" equalAverage="0" bottom="0" percent="0" rank="0" text="" dxfId="1">
      <formula>$C$4</formula>
    </cfRule>
    <cfRule type="cellIs" priority="5243" operator="lessThan" aboveAverage="0" equalAverage="0" bottom="0" percent="0" rank="0" text="" dxfId="0">
      <formula>$C$4</formula>
    </cfRule>
  </conditionalFormatting>
  <conditionalFormatting sqref="BM59">
    <cfRule type="cellIs" priority="5244" operator="lessThan" aboveAverage="0" equalAverage="0" bottom="0" percent="0" rank="0" text="" dxfId="1">
      <formula>$C$4</formula>
    </cfRule>
    <cfRule type="cellIs" priority="5245" operator="lessThan" aboveAverage="0" equalAverage="0" bottom="0" percent="0" rank="0" text="" dxfId="0">
      <formula>$C$4</formula>
    </cfRule>
  </conditionalFormatting>
  <conditionalFormatting sqref="BN59">
    <cfRule type="cellIs" priority="5246" operator="lessThan" aboveAverage="0" equalAverage="0" bottom="0" percent="0" rank="0" text="" dxfId="1">
      <formula>$C$4</formula>
    </cfRule>
    <cfRule type="cellIs" priority="5247" operator="lessThan" aboveAverage="0" equalAverage="0" bottom="0" percent="0" rank="0" text="" dxfId="0">
      <formula>$C$4</formula>
    </cfRule>
  </conditionalFormatting>
  <conditionalFormatting sqref="BO59">
    <cfRule type="cellIs" priority="5248" operator="lessThan" aboveAverage="0" equalAverage="0" bottom="0" percent="0" rank="0" text="" dxfId="1">
      <formula>$C$4</formula>
    </cfRule>
    <cfRule type="cellIs" priority="5249" operator="lessThan" aboveAverage="0" equalAverage="0" bottom="0" percent="0" rank="0" text="" dxfId="0">
      <formula>$C$4</formula>
    </cfRule>
  </conditionalFormatting>
  <conditionalFormatting sqref="BP59">
    <cfRule type="cellIs" priority="5250" operator="lessThan" aboveAverage="0" equalAverage="0" bottom="0" percent="0" rank="0" text="" dxfId="1">
      <formula>$C$4</formula>
    </cfRule>
    <cfRule type="cellIs" priority="5251" operator="lessThan" aboveAverage="0" equalAverage="0" bottom="0" percent="0" rank="0" text="" dxfId="0">
      <formula>$C$4</formula>
    </cfRule>
  </conditionalFormatting>
  <conditionalFormatting sqref="BQ59">
    <cfRule type="cellIs" priority="5252" operator="lessThan" aboveAverage="0" equalAverage="0" bottom="0" percent="0" rank="0" text="" dxfId="1">
      <formula>$C$4</formula>
    </cfRule>
    <cfRule type="cellIs" priority="5253" operator="lessThan" aboveAverage="0" equalAverage="0" bottom="0" percent="0" rank="0" text="" dxfId="0">
      <formula>$C$4</formula>
    </cfRule>
  </conditionalFormatting>
  <conditionalFormatting sqref="BR59">
    <cfRule type="cellIs" priority="5254" operator="lessThan" aboveAverage="0" equalAverage="0" bottom="0" percent="0" rank="0" text="" dxfId="0">
      <formula>$C$4</formula>
    </cfRule>
  </conditionalFormatting>
  <conditionalFormatting sqref="BS59">
    <cfRule type="cellIs" priority="5255" operator="lessThan" aboveAverage="0" equalAverage="0" bottom="0" percent="0" rank="0" text="" dxfId="0">
      <formula>$C$4</formula>
    </cfRule>
  </conditionalFormatting>
  <conditionalFormatting sqref="BT59">
    <cfRule type="cellIs" priority="5256" operator="lessThan" aboveAverage="0" equalAverage="0" bottom="0" percent="0" rank="0" text="" dxfId="0">
      <formula>$C$4</formula>
    </cfRule>
  </conditionalFormatting>
  <conditionalFormatting sqref="BU59">
    <cfRule type="cellIs" priority="5257" operator="lessThan" aboveAverage="0" equalAverage="0" bottom="0" percent="0" rank="0" text="" dxfId="0">
      <formula>$C$4</formula>
    </cfRule>
  </conditionalFormatting>
  <conditionalFormatting sqref="BV59">
    <cfRule type="cellIs" priority="5258" operator="lessThan" aboveAverage="0" equalAverage="0" bottom="0" percent="0" rank="0" text="" dxfId="0">
      <formula>$C$4</formula>
    </cfRule>
  </conditionalFormatting>
  <conditionalFormatting sqref="BW59">
    <cfRule type="cellIs" priority="5259" operator="lessThan" aboveAverage="0" equalAverage="0" bottom="0" percent="0" rank="0" text="" dxfId="0">
      <formula>$C$4</formula>
    </cfRule>
  </conditionalFormatting>
  <conditionalFormatting sqref="BX59">
    <cfRule type="cellIs" priority="5260" operator="lessThan" aboveAverage="0" equalAverage="0" bottom="0" percent="0" rank="0" text="" dxfId="0">
      <formula>$C$4</formula>
    </cfRule>
  </conditionalFormatting>
  <conditionalFormatting sqref="BY59">
    <cfRule type="cellIs" priority="5261" operator="lessThan" aboveAverage="0" equalAverage="0" bottom="0" percent="0" rank="0" text="" dxfId="0">
      <formula>$C$4</formula>
    </cfRule>
  </conditionalFormatting>
  <conditionalFormatting sqref="BZ59">
    <cfRule type="cellIs" priority="5262" operator="lessThan" aboveAverage="0" equalAverage="0" bottom="0" percent="0" rank="0" text="" dxfId="0">
      <formula>$C$4</formula>
    </cfRule>
  </conditionalFormatting>
  <conditionalFormatting sqref="CA59">
    <cfRule type="cellIs" priority="5263" operator="lessThan" aboveAverage="0" equalAverage="0" bottom="0" percent="0" rank="0" text="" dxfId="0">
      <formula>$C$4</formula>
    </cfRule>
  </conditionalFormatting>
  <conditionalFormatting sqref="CB59">
    <cfRule type="cellIs" priority="5264" operator="lessThan" aboveAverage="0" equalAverage="0" bottom="0" percent="0" rank="0" text="" dxfId="0">
      <formula>$C$4</formula>
    </cfRule>
  </conditionalFormatting>
  <conditionalFormatting sqref="CC59">
    <cfRule type="cellIs" priority="5265" operator="lessThan" aboveAverage="0" equalAverage="0" bottom="0" percent="0" rank="0" text="" dxfId="0">
      <formula>$C$4</formula>
    </cfRule>
  </conditionalFormatting>
  <conditionalFormatting sqref="CD59">
    <cfRule type="cellIs" priority="5266" operator="lessThan" aboveAverage="0" equalAverage="0" bottom="0" percent="0" rank="0" text="" dxfId="0">
      <formula>$C$4</formula>
    </cfRule>
  </conditionalFormatting>
  <conditionalFormatting sqref="CE59">
    <cfRule type="cellIs" priority="5267" operator="lessThan" aboveAverage="0" equalAverage="0" bottom="0" percent="0" rank="0" text="" dxfId="0">
      <formula>$C$4</formula>
    </cfRule>
  </conditionalFormatting>
  <conditionalFormatting sqref="CF59">
    <cfRule type="cellIs" priority="5268" operator="lessThan" aboveAverage="0" equalAverage="0" bottom="0" percent="0" rank="0" text="" dxfId="0">
      <formula>$C$4</formula>
    </cfRule>
  </conditionalFormatting>
  <conditionalFormatting sqref="CG59">
    <cfRule type="cellIs" priority="5269" operator="lessThan" aboveAverage="0" equalAverage="0" bottom="0" percent="0" rank="0" text="" dxfId="0">
      <formula>$C$4</formula>
    </cfRule>
  </conditionalFormatting>
  <conditionalFormatting sqref="CH59">
    <cfRule type="cellIs" priority="5270" operator="lessThan" aboveAverage="0" equalAverage="0" bottom="0" percent="0" rank="0" text="" dxfId="1">
      <formula>$C$4</formula>
    </cfRule>
    <cfRule type="cellIs" priority="5271" operator="lessThan" aboveAverage="0" equalAverage="0" bottom="0" percent="0" rank="0" text="" dxfId="0">
      <formula>$C$4</formula>
    </cfRule>
  </conditionalFormatting>
  <conditionalFormatting sqref="CI59">
    <cfRule type="cellIs" priority="5272" operator="lessThan" aboveAverage="0" equalAverage="0" bottom="0" percent="0" rank="0" text="" dxfId="1">
      <formula>$C$4</formula>
    </cfRule>
    <cfRule type="cellIs" priority="5273" operator="lessThan" aboveAverage="0" equalAverage="0" bottom="0" percent="0" rank="0" text="" dxfId="0">
      <formula>$C$4</formula>
    </cfRule>
  </conditionalFormatting>
  <conditionalFormatting sqref="CJ59">
    <cfRule type="cellIs" priority="5274" operator="lessThan" aboveAverage="0" equalAverage="0" bottom="0" percent="0" rank="0" text="" dxfId="1">
      <formula>$C$4</formula>
    </cfRule>
    <cfRule type="cellIs" priority="5275" operator="lessThan" aboveAverage="0" equalAverage="0" bottom="0" percent="0" rank="0" text="" dxfId="0">
      <formula>$C$4</formula>
    </cfRule>
  </conditionalFormatting>
  <conditionalFormatting sqref="CK59">
    <cfRule type="cellIs" priority="5276" operator="lessThan" aboveAverage="0" equalAverage="0" bottom="0" percent="0" rank="0" text="" dxfId="1">
      <formula>$C$4</formula>
    </cfRule>
    <cfRule type="cellIs" priority="5277" operator="lessThan" aboveAverage="0" equalAverage="0" bottom="0" percent="0" rank="0" text="" dxfId="0">
      <formula>$C$4</formula>
    </cfRule>
  </conditionalFormatting>
  <conditionalFormatting sqref="CL59">
    <cfRule type="cellIs" priority="5278" operator="lessThan" aboveAverage="0" equalAverage="0" bottom="0" percent="0" rank="0" text="" dxfId="1">
      <formula>$C$4</formula>
    </cfRule>
    <cfRule type="cellIs" priority="5279" operator="lessThan" aboveAverage="0" equalAverage="0" bottom="0" percent="0" rank="0" text="" dxfId="0">
      <formula>$C$4</formula>
    </cfRule>
  </conditionalFormatting>
  <conditionalFormatting sqref="CM59">
    <cfRule type="cellIs" priority="5280" operator="lessThan" aboveAverage="0" equalAverage="0" bottom="0" percent="0" rank="0" text="" dxfId="0">
      <formula>$C$4</formula>
    </cfRule>
  </conditionalFormatting>
  <conditionalFormatting sqref="CN59">
    <cfRule type="cellIs" priority="5281" operator="lessThan" aboveAverage="0" equalAverage="0" bottom="0" percent="0" rank="0" text="" dxfId="0">
      <formula>$C$4</formula>
    </cfRule>
  </conditionalFormatting>
  <conditionalFormatting sqref="CO59">
    <cfRule type="cellIs" priority="5282" operator="lessThan" aboveAverage="0" equalAverage="0" bottom="0" percent="0" rank="0" text="" dxfId="0">
      <formula>$C$4</formula>
    </cfRule>
  </conditionalFormatting>
  <conditionalFormatting sqref="CP59">
    <cfRule type="cellIs" priority="5283" operator="lessThan" aboveAverage="0" equalAverage="0" bottom="0" percent="0" rank="0" text="" dxfId="1">
      <formula>$C$4</formula>
    </cfRule>
    <cfRule type="cellIs" priority="5284" operator="lessThan" aboveAverage="0" equalAverage="0" bottom="0" percent="0" rank="0" text="" dxfId="0">
      <formula>$C$4</formula>
    </cfRule>
  </conditionalFormatting>
  <conditionalFormatting sqref="CR59">
    <cfRule type="cellIs" priority="5285" operator="lessThan" aboveAverage="0" equalAverage="0" bottom="0" percent="0" rank="0" text="" dxfId="1">
      <formula>$C$4</formula>
    </cfRule>
    <cfRule type="cellIs" priority="5286" operator="lessThan" aboveAverage="0" equalAverage="0" bottom="0" percent="0" rank="0" text="" dxfId="0">
      <formula>$C$4</formula>
    </cfRule>
  </conditionalFormatting>
  <conditionalFormatting sqref="CS59">
    <cfRule type="cellIs" priority="5287" operator="lessThan" aboveAverage="0" equalAverage="0" bottom="0" percent="0" rank="0" text="" dxfId="1">
      <formula>$C$4</formula>
    </cfRule>
    <cfRule type="cellIs" priority="5288" operator="lessThan" aboveAverage="0" equalAverage="0" bottom="0" percent="0" rank="0" text="" dxfId="0">
      <formula>$C$4</formula>
    </cfRule>
  </conditionalFormatting>
  <conditionalFormatting sqref="L60">
    <cfRule type="cellIs" priority="5289" operator="lessThan" aboveAverage="0" equalAverage="0" bottom="0" percent="0" rank="0" text="" dxfId="1">
      <formula>$C$4</formula>
    </cfRule>
    <cfRule type="cellIs" priority="5290" operator="lessThan" aboveAverage="0" equalAverage="0" bottom="0" percent="0" rank="0" text="" dxfId="0">
      <formula>$C$4</formula>
    </cfRule>
  </conditionalFormatting>
  <conditionalFormatting sqref="M60">
    <cfRule type="cellIs" priority="5291" operator="lessThan" aboveAverage="0" equalAverage="0" bottom="0" percent="0" rank="0" text="" dxfId="1">
      <formula>$C$4</formula>
    </cfRule>
    <cfRule type="cellIs" priority="5292" operator="lessThan" aboveAverage="0" equalAverage="0" bottom="0" percent="0" rank="0" text="" dxfId="0">
      <formula>$C$4</formula>
    </cfRule>
  </conditionalFormatting>
  <conditionalFormatting sqref="O60">
    <cfRule type="cellIs" priority="5293" operator="lessThan" aboveAverage="0" equalAverage="0" bottom="0" percent="0" rank="0" text="" dxfId="0">
      <formula>$C$4</formula>
    </cfRule>
  </conditionalFormatting>
  <conditionalFormatting sqref="P60">
    <cfRule type="cellIs" priority="5294" operator="lessThan" aboveAverage="0" equalAverage="0" bottom="0" percent="0" rank="0" text="" dxfId="0">
      <formula>$C$4</formula>
    </cfRule>
  </conditionalFormatting>
  <conditionalFormatting sqref="Q60">
    <cfRule type="cellIs" priority="5295" operator="lessThan" aboveAverage="0" equalAverage="0" bottom="0" percent="0" rank="0" text="" dxfId="0">
      <formula>$C$4</formula>
    </cfRule>
  </conditionalFormatting>
  <conditionalFormatting sqref="R60">
    <cfRule type="cellIs" priority="5296" operator="lessThan" aboveAverage="0" equalAverage="0" bottom="0" percent="0" rank="0" text="" dxfId="0">
      <formula>$C$4</formula>
    </cfRule>
  </conditionalFormatting>
  <conditionalFormatting sqref="S60">
    <cfRule type="cellIs" priority="5297" operator="lessThan" aboveAverage="0" equalAverage="0" bottom="0" percent="0" rank="0" text="" dxfId="0">
      <formula>$C$4</formula>
    </cfRule>
  </conditionalFormatting>
  <conditionalFormatting sqref="T60">
    <cfRule type="cellIs" priority="5298" operator="lessThan" aboveAverage="0" equalAverage="0" bottom="0" percent="0" rank="0" text="" dxfId="0">
      <formula>$C$4</formula>
    </cfRule>
  </conditionalFormatting>
  <conditionalFormatting sqref="U60">
    <cfRule type="cellIs" priority="5299" operator="lessThan" aboveAverage="0" equalAverage="0" bottom="0" percent="0" rank="0" text="" dxfId="0">
      <formula>$C$4</formula>
    </cfRule>
  </conditionalFormatting>
  <conditionalFormatting sqref="V60">
    <cfRule type="cellIs" priority="5300" operator="lessThan" aboveAverage="0" equalAverage="0" bottom="0" percent="0" rank="0" text="" dxfId="0">
      <formula>$C$4</formula>
    </cfRule>
  </conditionalFormatting>
  <conditionalFormatting sqref="W60">
    <cfRule type="cellIs" priority="5301" operator="lessThan" aboveAverage="0" equalAverage="0" bottom="0" percent="0" rank="0" text="" dxfId="0">
      <formula>$C$4</formula>
    </cfRule>
  </conditionalFormatting>
  <conditionalFormatting sqref="X60">
    <cfRule type="cellIs" priority="5302" operator="lessThan" aboveAverage="0" equalAverage="0" bottom="0" percent="0" rank="0" text="" dxfId="0">
      <formula>$C$4</formula>
    </cfRule>
  </conditionalFormatting>
  <conditionalFormatting sqref="Y60">
    <cfRule type="cellIs" priority="5303" operator="lessThan" aboveAverage="0" equalAverage="0" bottom="0" percent="0" rank="0" text="" dxfId="0">
      <formula>$C$4</formula>
    </cfRule>
  </conditionalFormatting>
  <conditionalFormatting sqref="Z60">
    <cfRule type="cellIs" priority="5304" operator="lessThan" aboveAverage="0" equalAverage="0" bottom="0" percent="0" rank="0" text="" dxfId="0">
      <formula>$C$4</formula>
    </cfRule>
  </conditionalFormatting>
  <conditionalFormatting sqref="AA60">
    <cfRule type="cellIs" priority="5305" operator="lessThan" aboveAverage="0" equalAverage="0" bottom="0" percent="0" rank="0" text="" dxfId="0">
      <formula>$C$4</formula>
    </cfRule>
  </conditionalFormatting>
  <conditionalFormatting sqref="AB60">
    <cfRule type="cellIs" priority="5306" operator="lessThan" aboveAverage="0" equalAverage="0" bottom="0" percent="0" rank="0" text="" dxfId="0">
      <formula>$C$4</formula>
    </cfRule>
  </conditionalFormatting>
  <conditionalFormatting sqref="AC60">
    <cfRule type="cellIs" priority="5307" operator="lessThan" aboveAverage="0" equalAverage="0" bottom="0" percent="0" rank="0" text="" dxfId="0">
      <formula>$C$4</formula>
    </cfRule>
  </conditionalFormatting>
  <conditionalFormatting sqref="AD60">
    <cfRule type="cellIs" priority="5308" operator="lessThan" aboveAverage="0" equalAverage="0" bottom="0" percent="0" rank="0" text="" dxfId="0">
      <formula>$C$4</formula>
    </cfRule>
  </conditionalFormatting>
  <conditionalFormatting sqref="AE60">
    <cfRule type="cellIs" priority="5309" operator="lessThan" aboveAverage="0" equalAverage="0" bottom="0" percent="0" rank="0" text="" dxfId="0">
      <formula>$C$4</formula>
    </cfRule>
  </conditionalFormatting>
  <conditionalFormatting sqref="AF60">
    <cfRule type="cellIs" priority="5310" operator="lessThan" aboveAverage="0" equalAverage="0" bottom="0" percent="0" rank="0" text="" dxfId="0">
      <formula>$C$4</formula>
    </cfRule>
  </conditionalFormatting>
  <conditionalFormatting sqref="AG60">
    <cfRule type="cellIs" priority="5311" operator="lessThan" aboveAverage="0" equalAverage="0" bottom="0" percent="0" rank="0" text="" dxfId="0">
      <formula>$C$4</formula>
    </cfRule>
  </conditionalFormatting>
  <conditionalFormatting sqref="AH60">
    <cfRule type="cellIs" priority="5312" operator="lessThan" aboveAverage="0" equalAverage="0" bottom="0" percent="0" rank="0" text="" dxfId="0">
      <formula>$C$4</formula>
    </cfRule>
  </conditionalFormatting>
  <conditionalFormatting sqref="AI60">
    <cfRule type="cellIs" priority="5313" operator="lessThan" aboveAverage="0" equalAverage="0" bottom="0" percent="0" rank="0" text="" dxfId="0">
      <formula>$C$4</formula>
    </cfRule>
  </conditionalFormatting>
  <conditionalFormatting sqref="AJ60">
    <cfRule type="cellIs" priority="5314" operator="lessThan" aboveAverage="0" equalAverage="0" bottom="0" percent="0" rank="0" text="" dxfId="0">
      <formula>$C$4</formula>
    </cfRule>
  </conditionalFormatting>
  <conditionalFormatting sqref="AK60">
    <cfRule type="cellIs" priority="5315" operator="lessThan" aboveAverage="0" equalAverage="0" bottom="0" percent="0" rank="0" text="" dxfId="0">
      <formula>$C$4</formula>
    </cfRule>
  </conditionalFormatting>
  <conditionalFormatting sqref="AL60">
    <cfRule type="cellIs" priority="5316" operator="lessThan" aboveAverage="0" equalAverage="0" bottom="0" percent="0" rank="0" text="" dxfId="0">
      <formula>$C$4</formula>
    </cfRule>
  </conditionalFormatting>
  <conditionalFormatting sqref="AM60">
    <cfRule type="cellIs" priority="5317" operator="lessThan" aboveAverage="0" equalAverage="0" bottom="0" percent="0" rank="0" text="" dxfId="0">
      <formula>$C$4</formula>
    </cfRule>
  </conditionalFormatting>
  <conditionalFormatting sqref="AN60">
    <cfRule type="cellIs" priority="5318" operator="lessThan" aboveAverage="0" equalAverage="0" bottom="0" percent="0" rank="0" text="" dxfId="0">
      <formula>$C$4</formula>
    </cfRule>
  </conditionalFormatting>
  <conditionalFormatting sqref="AO60">
    <cfRule type="cellIs" priority="5319" operator="lessThan" aboveAverage="0" equalAverage="0" bottom="0" percent="0" rank="0" text="" dxfId="0">
      <formula>$C$4</formula>
    </cfRule>
  </conditionalFormatting>
  <conditionalFormatting sqref="AP60">
    <cfRule type="cellIs" priority="5320" operator="lessThan" aboveAverage="0" equalAverage="0" bottom="0" percent="0" rank="0" text="" dxfId="0">
      <formula>$C$4</formula>
    </cfRule>
  </conditionalFormatting>
  <conditionalFormatting sqref="AQ60">
    <cfRule type="cellIs" priority="5321" operator="lessThan" aboveAverage="0" equalAverage="0" bottom="0" percent="0" rank="0" text="" dxfId="0">
      <formula>$C$4</formula>
    </cfRule>
  </conditionalFormatting>
  <conditionalFormatting sqref="AR60">
    <cfRule type="cellIs" priority="5322" operator="lessThan" aboveAverage="0" equalAverage="0" bottom="0" percent="0" rank="0" text="" dxfId="0">
      <formula>$C$4</formula>
    </cfRule>
  </conditionalFormatting>
  <conditionalFormatting sqref="AS60">
    <cfRule type="cellIs" priority="5323" operator="lessThan" aboveAverage="0" equalAverage="0" bottom="0" percent="0" rank="0" text="" dxfId="0">
      <formula>$C$4</formula>
    </cfRule>
  </conditionalFormatting>
  <conditionalFormatting sqref="AT60">
    <cfRule type="cellIs" priority="5324" operator="lessThan" aboveAverage="0" equalAverage="0" bottom="0" percent="0" rank="0" text="" dxfId="0">
      <formula>$C$4</formula>
    </cfRule>
  </conditionalFormatting>
  <conditionalFormatting sqref="AU60">
    <cfRule type="cellIs" priority="5325" operator="lessThan" aboveAverage="0" equalAverage="0" bottom="0" percent="0" rank="0" text="" dxfId="0">
      <formula>$C$4</formula>
    </cfRule>
  </conditionalFormatting>
  <conditionalFormatting sqref="AV60">
    <cfRule type="cellIs" priority="5326" operator="lessThan" aboveAverage="0" equalAverage="0" bottom="0" percent="0" rank="0" text="" dxfId="0">
      <formula>$C$4</formula>
    </cfRule>
  </conditionalFormatting>
  <conditionalFormatting sqref="AW60">
    <cfRule type="cellIs" priority="5327" operator="lessThan" aboveAverage="0" equalAverage="0" bottom="0" percent="0" rank="0" text="" dxfId="0">
      <formula>$C$4</formula>
    </cfRule>
  </conditionalFormatting>
  <conditionalFormatting sqref="AX60">
    <cfRule type="cellIs" priority="5328" operator="lessThan" aboveAverage="0" equalAverage="0" bottom="0" percent="0" rank="0" text="" dxfId="1">
      <formula>$C$4</formula>
    </cfRule>
    <cfRule type="cellIs" priority="5329" operator="lessThan" aboveAverage="0" equalAverage="0" bottom="0" percent="0" rank="0" text="" dxfId="0">
      <formula>$C$4</formula>
    </cfRule>
  </conditionalFormatting>
  <conditionalFormatting sqref="AY60">
    <cfRule type="cellIs" priority="5330" operator="lessThan" aboveAverage="0" equalAverage="0" bottom="0" percent="0" rank="0" text="" dxfId="1">
      <formula>$C$4</formula>
    </cfRule>
    <cfRule type="cellIs" priority="5331" operator="lessThan" aboveAverage="0" equalAverage="0" bottom="0" percent="0" rank="0" text="" dxfId="0">
      <formula>$C$4</formula>
    </cfRule>
  </conditionalFormatting>
  <conditionalFormatting sqref="AZ60">
    <cfRule type="cellIs" priority="5332" operator="lessThan" aboveAverage="0" equalAverage="0" bottom="0" percent="0" rank="0" text="" dxfId="1">
      <formula>$C$4</formula>
    </cfRule>
    <cfRule type="cellIs" priority="5333" operator="lessThan" aboveAverage="0" equalAverage="0" bottom="0" percent="0" rank="0" text="" dxfId="0">
      <formula>$C$4</formula>
    </cfRule>
  </conditionalFormatting>
  <conditionalFormatting sqref="BA60">
    <cfRule type="cellIs" priority="5334" operator="lessThan" aboveAverage="0" equalAverage="0" bottom="0" percent="0" rank="0" text="" dxfId="1">
      <formula>$C$4</formula>
    </cfRule>
    <cfRule type="cellIs" priority="5335" operator="lessThan" aboveAverage="0" equalAverage="0" bottom="0" percent="0" rank="0" text="" dxfId="0">
      <formula>$C$4</formula>
    </cfRule>
  </conditionalFormatting>
  <conditionalFormatting sqref="BB60">
    <cfRule type="cellIs" priority="5336" operator="lessThan" aboveAverage="0" equalAverage="0" bottom="0" percent="0" rank="0" text="" dxfId="1">
      <formula>$C$4</formula>
    </cfRule>
    <cfRule type="cellIs" priority="5337" operator="lessThan" aboveAverage="0" equalAverage="0" bottom="0" percent="0" rank="0" text="" dxfId="0">
      <formula>$C$4</formula>
    </cfRule>
  </conditionalFormatting>
  <conditionalFormatting sqref="BC60">
    <cfRule type="cellIs" priority="5338" operator="lessThan" aboveAverage="0" equalAverage="0" bottom="0" percent="0" rank="0" text="" dxfId="1">
      <formula>$C$4</formula>
    </cfRule>
    <cfRule type="cellIs" priority="5339" operator="lessThan" aboveAverage="0" equalAverage="0" bottom="0" percent="0" rank="0" text="" dxfId="0">
      <formula>$C$4</formula>
    </cfRule>
  </conditionalFormatting>
  <conditionalFormatting sqref="BD60">
    <cfRule type="cellIs" priority="5340" operator="lessThan" aboveAverage="0" equalAverage="0" bottom="0" percent="0" rank="0" text="" dxfId="1">
      <formula>$C$4</formula>
    </cfRule>
    <cfRule type="cellIs" priority="5341" operator="lessThan" aboveAverage="0" equalAverage="0" bottom="0" percent="0" rank="0" text="" dxfId="0">
      <formula>$C$4</formula>
    </cfRule>
  </conditionalFormatting>
  <conditionalFormatting sqref="BE60">
    <cfRule type="cellIs" priority="5342" operator="lessThan" aboveAverage="0" equalAverage="0" bottom="0" percent="0" rank="0" text="" dxfId="1">
      <formula>$C$4</formula>
    </cfRule>
    <cfRule type="cellIs" priority="5343" operator="lessThan" aboveAverage="0" equalAverage="0" bottom="0" percent="0" rank="0" text="" dxfId="0">
      <formula>$C$4</formula>
    </cfRule>
  </conditionalFormatting>
  <conditionalFormatting sqref="BF60">
    <cfRule type="cellIs" priority="5344" operator="lessThan" aboveAverage="0" equalAverage="0" bottom="0" percent="0" rank="0" text="" dxfId="1">
      <formula>$C$4</formula>
    </cfRule>
    <cfRule type="cellIs" priority="5345" operator="lessThan" aboveAverage="0" equalAverage="0" bottom="0" percent="0" rank="0" text="" dxfId="0">
      <formula>$C$4</formula>
    </cfRule>
  </conditionalFormatting>
  <conditionalFormatting sqref="BG60">
    <cfRule type="cellIs" priority="5346" operator="lessThan" aboveAverage="0" equalAverage="0" bottom="0" percent="0" rank="0" text="" dxfId="1">
      <formula>$C$4</formula>
    </cfRule>
    <cfRule type="cellIs" priority="5347" operator="lessThan" aboveAverage="0" equalAverage="0" bottom="0" percent="0" rank="0" text="" dxfId="0">
      <formula>$C$4</formula>
    </cfRule>
  </conditionalFormatting>
  <conditionalFormatting sqref="BH60">
    <cfRule type="cellIs" priority="5348" operator="lessThan" aboveAverage="0" equalAverage="0" bottom="0" percent="0" rank="0" text="" dxfId="1">
      <formula>$C$4</formula>
    </cfRule>
    <cfRule type="cellIs" priority="5349" operator="lessThan" aboveAverage="0" equalAverage="0" bottom="0" percent="0" rank="0" text="" dxfId="0">
      <formula>$C$4</formula>
    </cfRule>
  </conditionalFormatting>
  <conditionalFormatting sqref="BI60">
    <cfRule type="cellIs" priority="5350" operator="lessThan" aboveAverage="0" equalAverage="0" bottom="0" percent="0" rank="0" text="" dxfId="1">
      <formula>$C$4</formula>
    </cfRule>
    <cfRule type="cellIs" priority="5351" operator="lessThan" aboveAverage="0" equalAverage="0" bottom="0" percent="0" rank="0" text="" dxfId="0">
      <formula>$C$4</formula>
    </cfRule>
  </conditionalFormatting>
  <conditionalFormatting sqref="BJ60">
    <cfRule type="cellIs" priority="5352" operator="lessThan" aboveAverage="0" equalAverage="0" bottom="0" percent="0" rank="0" text="" dxfId="1">
      <formula>$C$4</formula>
    </cfRule>
    <cfRule type="cellIs" priority="5353" operator="lessThan" aboveAverage="0" equalAverage="0" bottom="0" percent="0" rank="0" text="" dxfId="0">
      <formula>$C$4</formula>
    </cfRule>
  </conditionalFormatting>
  <conditionalFormatting sqref="BK60">
    <cfRule type="cellIs" priority="5354" operator="lessThan" aboveAverage="0" equalAverage="0" bottom="0" percent="0" rank="0" text="" dxfId="1">
      <formula>$C$4</formula>
    </cfRule>
    <cfRule type="cellIs" priority="5355" operator="lessThan" aboveAverage="0" equalAverage="0" bottom="0" percent="0" rank="0" text="" dxfId="0">
      <formula>$C$4</formula>
    </cfRule>
  </conditionalFormatting>
  <conditionalFormatting sqref="BL60">
    <cfRule type="cellIs" priority="5356" operator="lessThan" aboveAverage="0" equalAverage="0" bottom="0" percent="0" rank="0" text="" dxfId="1">
      <formula>$C$4</formula>
    </cfRule>
    <cfRule type="cellIs" priority="5357" operator="lessThan" aboveAverage="0" equalAverage="0" bottom="0" percent="0" rank="0" text="" dxfId="0">
      <formula>$C$4</formula>
    </cfRule>
  </conditionalFormatting>
  <conditionalFormatting sqref="BM60">
    <cfRule type="cellIs" priority="5358" operator="lessThan" aboveAverage="0" equalAverage="0" bottom="0" percent="0" rank="0" text="" dxfId="1">
      <formula>$C$4</formula>
    </cfRule>
    <cfRule type="cellIs" priority="5359" operator="lessThan" aboveAverage="0" equalAverage="0" bottom="0" percent="0" rank="0" text="" dxfId="0">
      <formula>$C$4</formula>
    </cfRule>
  </conditionalFormatting>
  <conditionalFormatting sqref="BN60">
    <cfRule type="cellIs" priority="5360" operator="lessThan" aboveAverage="0" equalAverage="0" bottom="0" percent="0" rank="0" text="" dxfId="1">
      <formula>$C$4</formula>
    </cfRule>
    <cfRule type="cellIs" priority="5361" operator="lessThan" aboveAverage="0" equalAverage="0" bottom="0" percent="0" rank="0" text="" dxfId="0">
      <formula>$C$4</formula>
    </cfRule>
  </conditionalFormatting>
  <conditionalFormatting sqref="BO60">
    <cfRule type="cellIs" priority="5362" operator="lessThan" aboveAverage="0" equalAverage="0" bottom="0" percent="0" rank="0" text="" dxfId="1">
      <formula>$C$4</formula>
    </cfRule>
    <cfRule type="cellIs" priority="5363" operator="lessThan" aboveAverage="0" equalAverage="0" bottom="0" percent="0" rank="0" text="" dxfId="0">
      <formula>$C$4</formula>
    </cfRule>
  </conditionalFormatting>
  <conditionalFormatting sqref="BP60">
    <cfRule type="cellIs" priority="5364" operator="lessThan" aboveAverage="0" equalAverage="0" bottom="0" percent="0" rank="0" text="" dxfId="1">
      <formula>$C$4</formula>
    </cfRule>
    <cfRule type="cellIs" priority="5365" operator="lessThan" aboveAverage="0" equalAverage="0" bottom="0" percent="0" rank="0" text="" dxfId="0">
      <formula>$C$4</formula>
    </cfRule>
  </conditionalFormatting>
  <conditionalFormatting sqref="BQ60">
    <cfRule type="cellIs" priority="5366" operator="lessThan" aboveAverage="0" equalAverage="0" bottom="0" percent="0" rank="0" text="" dxfId="1">
      <formula>$C$4</formula>
    </cfRule>
    <cfRule type="cellIs" priority="5367" operator="lessThan" aboveAverage="0" equalAverage="0" bottom="0" percent="0" rank="0" text="" dxfId="0">
      <formula>$C$4</formula>
    </cfRule>
  </conditionalFormatting>
  <conditionalFormatting sqref="BR60">
    <cfRule type="cellIs" priority="5368" operator="lessThan" aboveAverage="0" equalAverage="0" bottom="0" percent="0" rank="0" text="" dxfId="0">
      <formula>$C$4</formula>
    </cfRule>
  </conditionalFormatting>
  <conditionalFormatting sqref="BS60">
    <cfRule type="cellIs" priority="5369" operator="lessThan" aboveAverage="0" equalAverage="0" bottom="0" percent="0" rank="0" text="" dxfId="0">
      <formula>$C$4</formula>
    </cfRule>
  </conditionalFormatting>
  <conditionalFormatting sqref="BT60">
    <cfRule type="cellIs" priority="5370" operator="lessThan" aboveAverage="0" equalAverage="0" bottom="0" percent="0" rank="0" text="" dxfId="0">
      <formula>$C$4</formula>
    </cfRule>
  </conditionalFormatting>
  <conditionalFormatting sqref="BU60">
    <cfRule type="cellIs" priority="5371" operator="lessThan" aboveAverage="0" equalAverage="0" bottom="0" percent="0" rank="0" text="" dxfId="0">
      <formula>$C$4</formula>
    </cfRule>
  </conditionalFormatting>
  <conditionalFormatting sqref="BV60">
    <cfRule type="cellIs" priority="5372" operator="lessThan" aboveAverage="0" equalAverage="0" bottom="0" percent="0" rank="0" text="" dxfId="0">
      <formula>$C$4</formula>
    </cfRule>
  </conditionalFormatting>
  <conditionalFormatting sqref="BW60">
    <cfRule type="cellIs" priority="5373" operator="lessThan" aboveAverage="0" equalAverage="0" bottom="0" percent="0" rank="0" text="" dxfId="0">
      <formula>$C$4</formula>
    </cfRule>
  </conditionalFormatting>
  <conditionalFormatting sqref="BX60">
    <cfRule type="cellIs" priority="5374" operator="lessThan" aboveAverage="0" equalAverage="0" bottom="0" percent="0" rank="0" text="" dxfId="0">
      <formula>$C$4</formula>
    </cfRule>
  </conditionalFormatting>
  <conditionalFormatting sqref="BY60">
    <cfRule type="cellIs" priority="5375" operator="lessThan" aboveAverage="0" equalAverage="0" bottom="0" percent="0" rank="0" text="" dxfId="0">
      <formula>$C$4</formula>
    </cfRule>
  </conditionalFormatting>
  <conditionalFormatting sqref="BZ60">
    <cfRule type="cellIs" priority="5376" operator="lessThan" aboveAverage="0" equalAverage="0" bottom="0" percent="0" rank="0" text="" dxfId="0">
      <formula>$C$4</formula>
    </cfRule>
  </conditionalFormatting>
  <conditionalFormatting sqref="CA60">
    <cfRule type="cellIs" priority="5377" operator="lessThan" aboveAverage="0" equalAverage="0" bottom="0" percent="0" rank="0" text="" dxfId="0">
      <formula>$C$4</formula>
    </cfRule>
  </conditionalFormatting>
  <conditionalFormatting sqref="CB60">
    <cfRule type="cellIs" priority="5378" operator="lessThan" aboveAverage="0" equalAverage="0" bottom="0" percent="0" rank="0" text="" dxfId="0">
      <formula>$C$4</formula>
    </cfRule>
  </conditionalFormatting>
  <conditionalFormatting sqref="CC60">
    <cfRule type="cellIs" priority="5379" operator="lessThan" aboveAverage="0" equalAverage="0" bottom="0" percent="0" rank="0" text="" dxfId="0">
      <formula>$C$4</formula>
    </cfRule>
  </conditionalFormatting>
  <conditionalFormatting sqref="CD60">
    <cfRule type="cellIs" priority="5380" operator="lessThan" aboveAverage="0" equalAverage="0" bottom="0" percent="0" rank="0" text="" dxfId="0">
      <formula>$C$4</formula>
    </cfRule>
  </conditionalFormatting>
  <conditionalFormatting sqref="CE60">
    <cfRule type="cellIs" priority="5381" operator="lessThan" aboveAverage="0" equalAverage="0" bottom="0" percent="0" rank="0" text="" dxfId="0">
      <formula>$C$4</formula>
    </cfRule>
  </conditionalFormatting>
  <conditionalFormatting sqref="CF60">
    <cfRule type="cellIs" priority="5382" operator="lessThan" aboveAverage="0" equalAverage="0" bottom="0" percent="0" rank="0" text="" dxfId="0">
      <formula>$C$4</formula>
    </cfRule>
  </conditionalFormatting>
  <conditionalFormatting sqref="CG60">
    <cfRule type="cellIs" priority="5383" operator="lessThan" aboveAverage="0" equalAverage="0" bottom="0" percent="0" rank="0" text="" dxfId="0">
      <formula>$C$4</formula>
    </cfRule>
  </conditionalFormatting>
  <conditionalFormatting sqref="CH60">
    <cfRule type="cellIs" priority="5384" operator="lessThan" aboveAverage="0" equalAverage="0" bottom="0" percent="0" rank="0" text="" dxfId="1">
      <formula>$C$4</formula>
    </cfRule>
    <cfRule type="cellIs" priority="5385" operator="lessThan" aboveAverage="0" equalAverage="0" bottom="0" percent="0" rank="0" text="" dxfId="0">
      <formula>$C$4</formula>
    </cfRule>
  </conditionalFormatting>
  <conditionalFormatting sqref="CI60">
    <cfRule type="cellIs" priority="5386" operator="lessThan" aboveAverage="0" equalAverage="0" bottom="0" percent="0" rank="0" text="" dxfId="1">
      <formula>$C$4</formula>
    </cfRule>
    <cfRule type="cellIs" priority="5387" operator="lessThan" aboveAverage="0" equalAverage="0" bottom="0" percent="0" rank="0" text="" dxfId="0">
      <formula>$C$4</formula>
    </cfRule>
  </conditionalFormatting>
  <conditionalFormatting sqref="CJ60">
    <cfRule type="cellIs" priority="5388" operator="lessThan" aboveAverage="0" equalAverage="0" bottom="0" percent="0" rank="0" text="" dxfId="1">
      <formula>$C$4</formula>
    </cfRule>
    <cfRule type="cellIs" priority="5389" operator="lessThan" aboveAverage="0" equalAverage="0" bottom="0" percent="0" rank="0" text="" dxfId="0">
      <formula>$C$4</formula>
    </cfRule>
  </conditionalFormatting>
  <conditionalFormatting sqref="CK60">
    <cfRule type="cellIs" priority="5390" operator="lessThan" aboveAverage="0" equalAverage="0" bottom="0" percent="0" rank="0" text="" dxfId="1">
      <formula>$C$4</formula>
    </cfRule>
    <cfRule type="cellIs" priority="5391" operator="lessThan" aboveAverage="0" equalAverage="0" bottom="0" percent="0" rank="0" text="" dxfId="0">
      <formula>$C$4</formula>
    </cfRule>
  </conditionalFormatting>
  <conditionalFormatting sqref="CL60">
    <cfRule type="cellIs" priority="5392" operator="lessThan" aboveAverage="0" equalAverage="0" bottom="0" percent="0" rank="0" text="" dxfId="1">
      <formula>$C$4</formula>
    </cfRule>
    <cfRule type="cellIs" priority="5393" operator="lessThan" aboveAverage="0" equalAverage="0" bottom="0" percent="0" rank="0" text="" dxfId="0">
      <formula>$C$4</formula>
    </cfRule>
  </conditionalFormatting>
  <conditionalFormatting sqref="CM60">
    <cfRule type="cellIs" priority="5394" operator="lessThan" aboveAverage="0" equalAverage="0" bottom="0" percent="0" rank="0" text="" dxfId="0">
      <formula>$C$4</formula>
    </cfRule>
  </conditionalFormatting>
  <conditionalFormatting sqref="CN60">
    <cfRule type="cellIs" priority="5395" operator="lessThan" aboveAverage="0" equalAverage="0" bottom="0" percent="0" rank="0" text="" dxfId="0">
      <formula>$C$4</formula>
    </cfRule>
  </conditionalFormatting>
  <conditionalFormatting sqref="CO60">
    <cfRule type="cellIs" priority="5396" operator="lessThan" aboveAverage="0" equalAverage="0" bottom="0" percent="0" rank="0" text="" dxfId="0">
      <formula>$C$4</formula>
    </cfRule>
  </conditionalFormatting>
  <conditionalFormatting sqref="CP60">
    <cfRule type="cellIs" priority="5397" operator="lessThan" aboveAverage="0" equalAverage="0" bottom="0" percent="0" rank="0" text="" dxfId="1">
      <formula>$C$4</formula>
    </cfRule>
    <cfRule type="cellIs" priority="5398" operator="lessThan" aboveAverage="0" equalAverage="0" bottom="0" percent="0" rank="0" text="" dxfId="0">
      <formula>$C$4</formula>
    </cfRule>
  </conditionalFormatting>
  <conditionalFormatting sqref="CR60">
    <cfRule type="cellIs" priority="5399" operator="lessThan" aboveAverage="0" equalAverage="0" bottom="0" percent="0" rank="0" text="" dxfId="1">
      <formula>$C$4</formula>
    </cfRule>
    <cfRule type="cellIs" priority="5400" operator="lessThan" aboveAverage="0" equalAverage="0" bottom="0" percent="0" rank="0" text="" dxfId="0">
      <formula>$C$4</formula>
    </cfRule>
  </conditionalFormatting>
  <conditionalFormatting sqref="CS60">
    <cfRule type="cellIs" priority="5401" operator="lessThan" aboveAverage="0" equalAverage="0" bottom="0" percent="0" rank="0" text="" dxfId="1">
      <formula>$C$4</formula>
    </cfRule>
    <cfRule type="cellIs" priority="5402" operator="lessThan" aboveAverage="0" equalAverage="0" bottom="0" percent="0" rank="0" text="" dxfId="0">
      <formula>$C$4</formula>
    </cfRule>
  </conditionalFormatting>
  <conditionalFormatting sqref="CW23">
    <cfRule type="cellIs" priority="5403" operator="lessThan" aboveAverage="0" equalAverage="0" bottom="0" percent="0" rank="0" text="" dxfId="0">
      <formula>1</formula>
    </cfRule>
  </conditionalFormatting>
  <conditionalFormatting sqref="CW24">
    <cfRule type="cellIs" priority="5404" operator="lessThan" aboveAverage="0" equalAverage="0" bottom="0" percent="0" rank="0" text="" dxfId="0">
      <formula>1</formula>
    </cfRule>
  </conditionalFormatting>
  <conditionalFormatting sqref="CW25">
    <cfRule type="cellIs" priority="5405" operator="lessThan" aboveAverage="0" equalAverage="0" bottom="0" percent="0" rank="0" text="" dxfId="0">
      <formula>1</formula>
    </cfRule>
  </conditionalFormatting>
  <conditionalFormatting sqref="CW26">
    <cfRule type="cellIs" priority="5406" operator="lessThan" aboveAverage="0" equalAverage="0" bottom="0" percent="0" rank="0" text="" dxfId="0">
      <formula>1</formula>
    </cfRule>
  </conditionalFormatting>
  <conditionalFormatting sqref="CW27">
    <cfRule type="cellIs" priority="5407" operator="lessThan" aboveAverage="0" equalAverage="0" bottom="0" percent="0" rank="0" text="" dxfId="0">
      <formula>1</formula>
    </cfRule>
  </conditionalFormatting>
  <conditionalFormatting sqref="CW28">
    <cfRule type="cellIs" priority="5408" operator="lessThan" aboveAverage="0" equalAverage="0" bottom="0" percent="0" rank="0" text="" dxfId="0">
      <formula>1</formula>
    </cfRule>
  </conditionalFormatting>
  <dataValidations count="1">
    <dataValidation allowBlank="true" operator="between" showDropDown="false" showErrorMessage="true" showInputMessage="true" sqref="Q11:Q60 T11:T60 W11:W60 Z11:Z60 AC11:AD60 AG11:AG60 AJ11:AJ60 AM11:AM60 AP11:AP60 AS11:AS60 AZ11:AZ60 BC11:BC60 BF11:BF60 BI11:BI60 BL11:BR60 BU11:BU60 BX11:BX60 CA11:CA60 CD11:CD60 CG11:CL60" type="none">
      <formula1>0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F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0" topLeftCell="CV11" activePane="bottomRight" state="frozen"/>
      <selection pane="topLeft" activeCell="A1" activeCellId="0" sqref="A1"/>
      <selection pane="topRight" activeCell="CV1" activeCellId="0" sqref="CV1"/>
      <selection pane="bottomLeft" activeCell="A11" activeCellId="0" sqref="A11"/>
      <selection pane="bottomRight" activeCell="CW27" activeCellId="0" sqref="CW27"/>
    </sheetView>
  </sheetViews>
  <sheetFormatPr defaultRowHeight="15" zeroHeight="false" outlineLevelRow="0" outlineLevelCol="0"/>
  <cols>
    <col collapsed="false" customWidth="true" hidden="false" outlineLevel="0" max="1" min="1" style="0" width="6.57"/>
    <col collapsed="false" customWidth="true" hidden="true" outlineLevel="0" max="2" min="2" style="0" width="9.15"/>
    <col collapsed="false" customWidth="true" hidden="false" outlineLevel="0" max="3" min="3" style="0" width="37.29"/>
    <col collapsed="false" customWidth="true" hidden="false" outlineLevel="0" max="4" min="4" style="0" width="9"/>
    <col collapsed="false" customWidth="true" hidden="false" outlineLevel="0" max="6" min="5" style="0" width="8.71"/>
    <col collapsed="false" customWidth="true" hidden="false" outlineLevel="0" max="7" min="7" style="0" width="25.72"/>
    <col collapsed="false" customWidth="true" hidden="false" outlineLevel="0" max="9" min="8" style="0" width="8.71"/>
    <col collapsed="false" customWidth="true" hidden="false" outlineLevel="0" max="10" min="10" style="0" width="25.72"/>
    <col collapsed="false" customWidth="true" hidden="false" outlineLevel="0" max="11" min="11" style="0" width="9"/>
    <col collapsed="false" customWidth="true" hidden="false" outlineLevel="0" max="14" min="12" style="0" width="7.14"/>
    <col collapsed="false" customWidth="true" hidden="false" outlineLevel="0" max="29" min="15" style="0" width="3.28"/>
    <col collapsed="false" customWidth="true" hidden="false" outlineLevel="0" max="30" min="30" style="0" width="4.28"/>
    <col collapsed="false" customWidth="true" hidden="false" outlineLevel="0" max="45" min="31" style="0" width="3.28"/>
    <col collapsed="false" customWidth="true" hidden="false" outlineLevel="0" max="48" min="46" style="0" width="4.28"/>
    <col collapsed="false" customWidth="true" hidden="false" outlineLevel="0" max="64" min="49" style="0" width="3.28"/>
    <col collapsed="false" customWidth="true" hidden="true" outlineLevel="0" max="69" min="65" style="0" width="3.28"/>
    <col collapsed="false" customWidth="true" hidden="false" outlineLevel="0" max="70" min="70" style="0" width="4.28"/>
    <col collapsed="false" customWidth="true" hidden="false" outlineLevel="0" max="85" min="71" style="0" width="3.28"/>
    <col collapsed="false" customWidth="true" hidden="true" outlineLevel="0" max="90" min="86" style="0" width="3.28"/>
    <col collapsed="false" customWidth="true" hidden="false" outlineLevel="0" max="92" min="91" style="0" width="4.28"/>
    <col collapsed="false" customWidth="true" hidden="false" outlineLevel="0" max="93" min="93" style="0" width="3.28"/>
    <col collapsed="false" customWidth="true" hidden="false" outlineLevel="0" max="94" min="94" style="0" width="5.86"/>
    <col collapsed="false" customWidth="true" hidden="false" outlineLevel="0" max="95" min="95" style="0" width="51.57"/>
    <col collapsed="false" customWidth="true" hidden="false" outlineLevel="0" max="96" min="96" style="0" width="3.28"/>
    <col collapsed="false" customWidth="true" hidden="false" outlineLevel="0" max="97" min="97" style="0" width="5.86"/>
    <col collapsed="false" customWidth="true" hidden="false" outlineLevel="0" max="98" min="98" style="0" width="51.57"/>
    <col collapsed="false" customWidth="true" hidden="false" outlineLevel="0" max="100" min="99" style="0" width="8.57"/>
    <col collapsed="false" customWidth="true" hidden="false" outlineLevel="0" max="101" min="101" style="0" width="34.14"/>
    <col collapsed="false" customWidth="true" hidden="false" outlineLevel="0" max="102" min="102" style="0" width="9.15"/>
    <col collapsed="false" customWidth="true" hidden="false" outlineLevel="0" max="108" min="103" style="0" width="9"/>
    <col collapsed="false" customWidth="true" hidden="true" outlineLevel="0" max="110" min="109" style="0" width="9"/>
    <col collapsed="false" customWidth="true" hidden="false" outlineLevel="0" max="1025" min="111" style="0" width="9"/>
  </cols>
  <sheetData>
    <row r="1" customFormat="false" ht="20.25" hidden="false" customHeight="true" outlineLevel="0" collapsed="false">
      <c r="A1" s="1" t="n">
        <v>734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4" t="s">
        <v>1</v>
      </c>
      <c r="AX1" s="4"/>
    </row>
    <row r="2" customFormat="false" ht="15" hidden="false" customHeight="false" outlineLevel="0" collapsed="false">
      <c r="A2" s="5" t="s">
        <v>2</v>
      </c>
      <c r="B2" s="6"/>
      <c r="C2" s="7" t="s">
        <v>3</v>
      </c>
      <c r="E2" s="8" t="s">
        <v>132</v>
      </c>
      <c r="O2" s="0" t="s">
        <v>5</v>
      </c>
      <c r="P2" s="9"/>
      <c r="Q2" s="9"/>
      <c r="R2" s="9"/>
      <c r="S2" s="9" t="s">
        <v>6</v>
      </c>
      <c r="T2" s="9" t="str">
        <f aca="false">MID(E2,6,20)</f>
        <v>XI MIPA 3</v>
      </c>
      <c r="U2" s="9"/>
      <c r="V2" s="9"/>
      <c r="W2" s="9"/>
      <c r="X2" s="9"/>
      <c r="Y2" s="9"/>
      <c r="Z2" s="9"/>
      <c r="AA2" s="10"/>
      <c r="AB2" s="10"/>
      <c r="AC2" s="10"/>
      <c r="AD2" s="10"/>
      <c r="AE2" s="10"/>
      <c r="AF2" s="10"/>
      <c r="AY2" s="9"/>
      <c r="AZ2" s="9"/>
      <c r="BA2" s="9"/>
      <c r="BB2" s="9" t="s">
        <v>6</v>
      </c>
      <c r="BC2" s="9" t="str">
        <f aca="false">MID(AM2,6,20)</f>
        <v/>
      </c>
      <c r="BD2" s="9"/>
      <c r="BE2" s="9"/>
      <c r="BF2" s="9"/>
      <c r="BG2" s="9"/>
      <c r="BH2" s="9"/>
      <c r="BI2" s="9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</row>
    <row r="3" customFormat="false" ht="15" hidden="false" customHeight="false" outlineLevel="0" collapsed="false">
      <c r="A3" s="5" t="s">
        <v>7</v>
      </c>
      <c r="B3" s="6"/>
      <c r="C3" s="7" t="s">
        <v>8</v>
      </c>
      <c r="E3" s="10" t="s">
        <v>9</v>
      </c>
      <c r="H3" s="0" t="s">
        <v>10</v>
      </c>
      <c r="O3" s="0" t="s">
        <v>11</v>
      </c>
      <c r="P3" s="9"/>
      <c r="Q3" s="9"/>
      <c r="R3" s="9"/>
      <c r="S3" s="9" t="s">
        <v>6</v>
      </c>
      <c r="T3" s="9"/>
      <c r="U3" s="9"/>
      <c r="V3" s="9"/>
      <c r="W3" s="9"/>
      <c r="X3" s="9"/>
      <c r="Y3" s="9"/>
      <c r="Z3" s="9"/>
      <c r="AA3" s="10"/>
      <c r="AB3" s="10"/>
      <c r="AC3" s="10"/>
      <c r="AD3" s="10"/>
      <c r="AE3" s="10"/>
      <c r="AF3" s="10"/>
      <c r="AY3" s="9"/>
      <c r="AZ3" s="9"/>
      <c r="BA3" s="9"/>
      <c r="BB3" s="9" t="s">
        <v>6</v>
      </c>
      <c r="BC3" s="9"/>
      <c r="BD3" s="9"/>
      <c r="BE3" s="9"/>
      <c r="BF3" s="9"/>
      <c r="BG3" s="9"/>
      <c r="BH3" s="9"/>
      <c r="BI3" s="9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</row>
    <row r="4" customFormat="false" ht="15" hidden="false" customHeight="false" outlineLevel="0" collapsed="false">
      <c r="A4" s="11" t="s">
        <v>12</v>
      </c>
      <c r="B4" s="6"/>
      <c r="C4" s="12" t="n">
        <v>70</v>
      </c>
      <c r="H4" s="0" t="s">
        <v>13</v>
      </c>
      <c r="O4" s="13" t="s">
        <v>14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10"/>
      <c r="AX4" s="13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</row>
    <row r="5" customFormat="false" ht="15" hidden="true" customHeight="false" outlineLevel="0" collapsed="false"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</row>
    <row r="6" customFormat="false" ht="15" hidden="true" customHeight="false" outlineLevel="0" collapsed="false">
      <c r="N6" s="14" t="s">
        <v>15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0"/>
      <c r="AB6" s="10"/>
      <c r="AC6" s="10"/>
      <c r="AD6" s="10"/>
      <c r="AE6" s="10"/>
      <c r="AF6" s="10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</row>
    <row r="7" customFormat="false" ht="15" hidden="false" customHeight="true" outlineLevel="0" collapsed="false">
      <c r="E7" s="15" t="s">
        <v>16</v>
      </c>
      <c r="F7" s="15"/>
      <c r="G7" s="15"/>
      <c r="H7" s="15"/>
      <c r="I7" s="15"/>
      <c r="J7" s="15"/>
      <c r="L7" s="16" t="s">
        <v>17</v>
      </c>
      <c r="M7" s="16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0"/>
      <c r="AB7" s="10"/>
      <c r="AC7" s="10"/>
      <c r="AD7" s="10"/>
      <c r="AE7" s="10"/>
      <c r="AF7" s="10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</row>
    <row r="8" customFormat="false" ht="18.75" hidden="false" customHeight="true" outlineLevel="0" collapsed="false">
      <c r="A8" s="17" t="s">
        <v>18</v>
      </c>
      <c r="B8" s="18" t="s">
        <v>19</v>
      </c>
      <c r="C8" s="17" t="s">
        <v>20</v>
      </c>
      <c r="E8" s="15"/>
      <c r="F8" s="15"/>
      <c r="G8" s="15"/>
      <c r="H8" s="15"/>
      <c r="I8" s="15"/>
      <c r="J8" s="15"/>
      <c r="L8" s="16"/>
      <c r="M8" s="16"/>
      <c r="N8" s="19"/>
      <c r="O8" s="20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1" t="s">
        <v>22</v>
      </c>
      <c r="AU8" s="22" t="s">
        <v>23</v>
      </c>
      <c r="AV8" s="23" t="s">
        <v>24</v>
      </c>
      <c r="AW8" s="24"/>
      <c r="AX8" s="20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2" t="s">
        <v>23</v>
      </c>
      <c r="CN8" s="23" t="s">
        <v>24</v>
      </c>
      <c r="CO8" s="24"/>
      <c r="CP8" s="25" t="s">
        <v>27</v>
      </c>
      <c r="CQ8" s="25" t="s">
        <v>26</v>
      </c>
      <c r="CR8" s="24"/>
      <c r="CS8" s="25" t="s">
        <v>27</v>
      </c>
      <c r="CT8" s="25" t="s">
        <v>28</v>
      </c>
      <c r="CV8" s="2" t="s">
        <v>29</v>
      </c>
    </row>
    <row r="9" customFormat="false" ht="15" hidden="false" customHeight="true" outlineLevel="0" collapsed="false">
      <c r="A9" s="17"/>
      <c r="B9" s="18"/>
      <c r="C9" s="17"/>
      <c r="E9" s="26" t="s">
        <v>30</v>
      </c>
      <c r="F9" s="26"/>
      <c r="G9" s="26"/>
      <c r="H9" s="27" t="s">
        <v>31</v>
      </c>
      <c r="I9" s="27"/>
      <c r="J9" s="27"/>
      <c r="L9" s="26" t="s">
        <v>32</v>
      </c>
      <c r="M9" s="26" t="s">
        <v>22</v>
      </c>
      <c r="N9" s="19"/>
      <c r="O9" s="28" t="n">
        <v>1</v>
      </c>
      <c r="P9" s="28"/>
      <c r="Q9" s="28"/>
      <c r="R9" s="28" t="n">
        <v>2</v>
      </c>
      <c r="S9" s="28"/>
      <c r="T9" s="28"/>
      <c r="U9" s="28" t="n">
        <v>3</v>
      </c>
      <c r="V9" s="28"/>
      <c r="W9" s="28"/>
      <c r="X9" s="28" t="n">
        <v>4</v>
      </c>
      <c r="Y9" s="28"/>
      <c r="Z9" s="28"/>
      <c r="AA9" s="28" t="n">
        <v>5</v>
      </c>
      <c r="AB9" s="28"/>
      <c r="AC9" s="28"/>
      <c r="AD9" s="20" t="s">
        <v>32</v>
      </c>
      <c r="AE9" s="28" t="n">
        <v>6</v>
      </c>
      <c r="AF9" s="28"/>
      <c r="AG9" s="28"/>
      <c r="AH9" s="28" t="n">
        <v>7</v>
      </c>
      <c r="AI9" s="28"/>
      <c r="AJ9" s="28"/>
      <c r="AK9" s="28" t="n">
        <v>8</v>
      </c>
      <c r="AL9" s="28"/>
      <c r="AM9" s="28"/>
      <c r="AN9" s="28" t="n">
        <v>9</v>
      </c>
      <c r="AO9" s="28"/>
      <c r="AP9" s="28"/>
      <c r="AQ9" s="28" t="n">
        <v>10</v>
      </c>
      <c r="AR9" s="28"/>
      <c r="AS9" s="28"/>
      <c r="AT9" s="21"/>
      <c r="AU9" s="22"/>
      <c r="AV9" s="23"/>
      <c r="AW9" s="24"/>
      <c r="AX9" s="29" t="n">
        <v>1</v>
      </c>
      <c r="AY9" s="29"/>
      <c r="AZ9" s="29"/>
      <c r="BA9" s="28" t="n">
        <v>2</v>
      </c>
      <c r="BB9" s="28"/>
      <c r="BC9" s="28"/>
      <c r="BD9" s="28" t="n">
        <v>3</v>
      </c>
      <c r="BE9" s="28"/>
      <c r="BF9" s="28"/>
      <c r="BG9" s="28" t="n">
        <v>4</v>
      </c>
      <c r="BH9" s="28"/>
      <c r="BI9" s="28"/>
      <c r="BJ9" s="28" t="n">
        <v>5</v>
      </c>
      <c r="BK9" s="28"/>
      <c r="BL9" s="28"/>
      <c r="BM9" s="30"/>
      <c r="BN9" s="30"/>
      <c r="BO9" s="30"/>
      <c r="BP9" s="30"/>
      <c r="BQ9" s="30"/>
      <c r="BR9" s="20" t="s">
        <v>32</v>
      </c>
      <c r="BS9" s="28" t="n">
        <v>6</v>
      </c>
      <c r="BT9" s="28"/>
      <c r="BU9" s="28"/>
      <c r="BV9" s="28" t="n">
        <v>7</v>
      </c>
      <c r="BW9" s="28"/>
      <c r="BX9" s="28"/>
      <c r="BY9" s="28" t="n">
        <v>8</v>
      </c>
      <c r="BZ9" s="28"/>
      <c r="CA9" s="28"/>
      <c r="CB9" s="28" t="n">
        <v>9</v>
      </c>
      <c r="CC9" s="28"/>
      <c r="CD9" s="28"/>
      <c r="CE9" s="28" t="n">
        <v>10</v>
      </c>
      <c r="CF9" s="28"/>
      <c r="CG9" s="28"/>
      <c r="CH9" s="31"/>
      <c r="CI9" s="31"/>
      <c r="CJ9" s="31"/>
      <c r="CK9" s="31"/>
      <c r="CL9" s="31"/>
      <c r="CM9" s="22"/>
      <c r="CN9" s="23"/>
      <c r="CO9" s="24"/>
      <c r="CP9" s="25"/>
      <c r="CQ9" s="25"/>
      <c r="CR9" s="24"/>
      <c r="CS9" s="25"/>
      <c r="CT9" s="25"/>
      <c r="CV9" s="32" t="s">
        <v>33</v>
      </c>
      <c r="CW9" s="33" t="s">
        <v>34</v>
      </c>
      <c r="DE9" s="0" t="n">
        <v>0</v>
      </c>
      <c r="DF9" s="0" t="str">
        <f aca="false"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Thermodinamika, Gelombang Mekanik, Gelombang Cahaya, Gelombang Bunyi, Alat Optik, Pemanasan Global,</v>
      </c>
    </row>
    <row r="10" customFormat="false" ht="15" hidden="false" customHeight="false" outlineLevel="0" collapsed="false">
      <c r="A10" s="17"/>
      <c r="B10" s="18"/>
      <c r="C10" s="17"/>
      <c r="E10" s="34" t="s">
        <v>35</v>
      </c>
      <c r="F10" s="34" t="s">
        <v>36</v>
      </c>
      <c r="G10" s="34" t="s">
        <v>37</v>
      </c>
      <c r="H10" s="35" t="s">
        <v>35</v>
      </c>
      <c r="I10" s="35" t="s">
        <v>36</v>
      </c>
      <c r="J10" s="35" t="s">
        <v>37</v>
      </c>
      <c r="L10" s="26"/>
      <c r="M10" s="26"/>
      <c r="N10" s="19"/>
      <c r="O10" s="36" t="s">
        <v>38</v>
      </c>
      <c r="P10" s="36" t="s">
        <v>39</v>
      </c>
      <c r="Q10" s="36" t="s">
        <v>40</v>
      </c>
      <c r="R10" s="36" t="s">
        <v>38</v>
      </c>
      <c r="S10" s="36" t="s">
        <v>39</v>
      </c>
      <c r="T10" s="36" t="s">
        <v>40</v>
      </c>
      <c r="U10" s="36" t="s">
        <v>38</v>
      </c>
      <c r="V10" s="36" t="s">
        <v>39</v>
      </c>
      <c r="W10" s="36" t="s">
        <v>40</v>
      </c>
      <c r="X10" s="36" t="s">
        <v>38</v>
      </c>
      <c r="Y10" s="36" t="s">
        <v>39</v>
      </c>
      <c r="Z10" s="36" t="s">
        <v>40</v>
      </c>
      <c r="AA10" s="36" t="s">
        <v>38</v>
      </c>
      <c r="AB10" s="36" t="s">
        <v>39</v>
      </c>
      <c r="AC10" s="36" t="s">
        <v>40</v>
      </c>
      <c r="AD10" s="20"/>
      <c r="AE10" s="36" t="s">
        <v>38</v>
      </c>
      <c r="AF10" s="36" t="s">
        <v>39</v>
      </c>
      <c r="AG10" s="36" t="s">
        <v>40</v>
      </c>
      <c r="AH10" s="36" t="s">
        <v>38</v>
      </c>
      <c r="AI10" s="36" t="s">
        <v>39</v>
      </c>
      <c r="AJ10" s="36" t="s">
        <v>40</v>
      </c>
      <c r="AK10" s="36" t="s">
        <v>38</v>
      </c>
      <c r="AL10" s="36" t="s">
        <v>39</v>
      </c>
      <c r="AM10" s="36" t="s">
        <v>40</v>
      </c>
      <c r="AN10" s="36" t="s">
        <v>38</v>
      </c>
      <c r="AO10" s="36" t="s">
        <v>39</v>
      </c>
      <c r="AP10" s="36" t="s">
        <v>40</v>
      </c>
      <c r="AQ10" s="36" t="s">
        <v>38</v>
      </c>
      <c r="AR10" s="36" t="s">
        <v>39</v>
      </c>
      <c r="AS10" s="36" t="s">
        <v>40</v>
      </c>
      <c r="AT10" s="21"/>
      <c r="AU10" s="22"/>
      <c r="AV10" s="23"/>
      <c r="AW10" s="37"/>
      <c r="AX10" s="38" t="s">
        <v>41</v>
      </c>
      <c r="AY10" s="39" t="s">
        <v>42</v>
      </c>
      <c r="AZ10" s="40" t="s">
        <v>43</v>
      </c>
      <c r="BA10" s="40" t="s">
        <v>41</v>
      </c>
      <c r="BB10" s="40" t="s">
        <v>42</v>
      </c>
      <c r="BC10" s="40" t="s">
        <v>43</v>
      </c>
      <c r="BD10" s="40" t="s">
        <v>41</v>
      </c>
      <c r="BE10" s="40" t="s">
        <v>42</v>
      </c>
      <c r="BF10" s="40" t="s">
        <v>43</v>
      </c>
      <c r="BG10" s="40" t="s">
        <v>41</v>
      </c>
      <c r="BH10" s="40" t="s">
        <v>42</v>
      </c>
      <c r="BI10" s="40" t="s">
        <v>43</v>
      </c>
      <c r="BJ10" s="40" t="s">
        <v>41</v>
      </c>
      <c r="BK10" s="40" t="s">
        <v>42</v>
      </c>
      <c r="BL10" s="40" t="s">
        <v>43</v>
      </c>
      <c r="BM10" s="40"/>
      <c r="BN10" s="40"/>
      <c r="BO10" s="40"/>
      <c r="BP10" s="40"/>
      <c r="BQ10" s="40"/>
      <c r="BR10" s="20"/>
      <c r="BS10" s="40" t="s">
        <v>41</v>
      </c>
      <c r="BT10" s="40" t="s">
        <v>42</v>
      </c>
      <c r="BU10" s="40" t="s">
        <v>43</v>
      </c>
      <c r="BV10" s="40" t="s">
        <v>41</v>
      </c>
      <c r="BW10" s="40" t="s">
        <v>42</v>
      </c>
      <c r="BX10" s="40" t="s">
        <v>43</v>
      </c>
      <c r="BY10" s="40" t="s">
        <v>41</v>
      </c>
      <c r="BZ10" s="40" t="s">
        <v>42</v>
      </c>
      <c r="CA10" s="40" t="s">
        <v>43</v>
      </c>
      <c r="CB10" s="40" t="s">
        <v>41</v>
      </c>
      <c r="CC10" s="40" t="s">
        <v>42</v>
      </c>
      <c r="CD10" s="40" t="s">
        <v>43</v>
      </c>
      <c r="CE10" s="40" t="s">
        <v>41</v>
      </c>
      <c r="CF10" s="40" t="s">
        <v>42</v>
      </c>
      <c r="CG10" s="40" t="s">
        <v>43</v>
      </c>
      <c r="CH10" s="40"/>
      <c r="CI10" s="40"/>
      <c r="CJ10" s="40"/>
      <c r="CK10" s="40"/>
      <c r="CL10" s="40"/>
      <c r="CM10" s="22"/>
      <c r="CN10" s="23"/>
      <c r="CO10" s="24"/>
      <c r="CP10" s="25"/>
      <c r="CQ10" s="25"/>
      <c r="CR10" s="24"/>
      <c r="CS10" s="25"/>
      <c r="CT10" s="25"/>
      <c r="CV10" s="41" t="n">
        <v>1</v>
      </c>
      <c r="CW10" s="42" t="s">
        <v>44</v>
      </c>
      <c r="DE10" s="0" t="n">
        <v>1</v>
      </c>
      <c r="DF10" s="0" t="str">
        <f aca="false"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Gelombang Mekanik, Gelombang Cahaya, Gelombang Bunyi, Alat Optik, Pemanasan Global, Masih perlu peningkatan pemahaman Thermodinamika.</v>
      </c>
    </row>
    <row r="11" customFormat="false" ht="14.9" hidden="false" customHeight="false" outlineLevel="0" collapsed="false">
      <c r="A11" s="33" t="n">
        <v>1</v>
      </c>
      <c r="B11" s="33" t="n">
        <v>108568</v>
      </c>
      <c r="C11" s="33" t="s">
        <v>133</v>
      </c>
      <c r="E11" s="43" t="n">
        <f aca="false">AV11</f>
        <v>75</v>
      </c>
      <c r="F11" s="33" t="str">
        <f aca="false">IF(E11="","",IF(E11&lt;=69,"D",IF(E11&lt;=75,"C",IF(E11&lt;=90,"B",IF(E11&lt;=100,"A","E")))))</f>
        <v>C</v>
      </c>
      <c r="G11" s="33" t="str">
        <f aca="false">CQ11</f>
        <v>Memiliki kemampuan pemahaman  Thermodinamika, Gelombang Mekanik, Gelombang Cahaya, Gelombang Bunyi, Alat Optik, Pemanasan Global,</v>
      </c>
      <c r="H11" s="43" t="n">
        <f aca="false">CN11</f>
        <v>80</v>
      </c>
      <c r="I11" s="33" t="str">
        <f aca="false">IF(H11="","",IF(H11&lt;=69,"D",IF(H11&lt;=75,"C",IF(H11&lt;=90,"B",IF(H11&lt;=100,"A","E")))))</f>
        <v>B</v>
      </c>
      <c r="J11" s="33" t="str">
        <f aca="false">CT11</f>
        <v>Memiliki keterampilan  Thermodinamika, Gelombang Mekanik, Gelombang Cahaya, Pemanasan Global, </v>
      </c>
      <c r="L11" s="44" t="n">
        <f aca="false">AD11</f>
        <v>77</v>
      </c>
      <c r="M11" s="44" t="n">
        <f aca="false">IF(COUNTBLANK(AT11:AT11),"",AT11)</f>
        <v>60</v>
      </c>
      <c r="O11" s="44" t="n">
        <v>85</v>
      </c>
      <c r="P11" s="44"/>
      <c r="Q11" s="45"/>
      <c r="R11" s="44" t="n">
        <v>78</v>
      </c>
      <c r="S11" s="44"/>
      <c r="T11" s="45"/>
      <c r="U11" s="44" t="n">
        <v>70</v>
      </c>
      <c r="V11" s="44"/>
      <c r="W11" s="45"/>
      <c r="X11" s="44" t="n">
        <v>75</v>
      </c>
      <c r="Y11" s="44"/>
      <c r="Z11" s="45"/>
      <c r="AA11" s="44" t="n">
        <v>77</v>
      </c>
      <c r="AB11" s="44"/>
      <c r="AC11" s="45"/>
      <c r="AD11" s="45" t="n">
        <f aca="false">IF(AND(O11="",P11="",Q11=""),"",ROUND(AVERAGE(O11:AC11),0))</f>
        <v>77</v>
      </c>
      <c r="AE11" s="44"/>
      <c r="AF11" s="44"/>
      <c r="AG11" s="45" t="n">
        <v>82</v>
      </c>
      <c r="AH11" s="44"/>
      <c r="AI11" s="44"/>
      <c r="AJ11" s="45"/>
      <c r="AK11" s="44"/>
      <c r="AL11" s="44"/>
      <c r="AM11" s="45"/>
      <c r="AN11" s="44"/>
      <c r="AO11" s="44"/>
      <c r="AP11" s="45"/>
      <c r="AQ11" s="44"/>
      <c r="AR11" s="44"/>
      <c r="AS11" s="45"/>
      <c r="AT11" s="44" t="n">
        <v>60</v>
      </c>
      <c r="AU11" s="46" t="n">
        <f aca="false">IF(AT11="","",AVERAGE(O11:AC11,AE11:AT11))</f>
        <v>75.2857142857143</v>
      </c>
      <c r="AV11" s="47" t="n">
        <f aca="false">IF(AU11="","",ROUND(AU11,0))</f>
        <v>75</v>
      </c>
      <c r="AW11" s="52"/>
      <c r="AX11" s="44"/>
      <c r="AY11" s="44"/>
      <c r="AZ11" s="45" t="n">
        <v>80</v>
      </c>
      <c r="BA11" s="44" t="n">
        <v>85</v>
      </c>
      <c r="BB11" s="44"/>
      <c r="BC11" s="45"/>
      <c r="BD11" s="44" t="n">
        <v>80</v>
      </c>
      <c r="BE11" s="44"/>
      <c r="BF11" s="45"/>
      <c r="BG11" s="44"/>
      <c r="BH11" s="44"/>
      <c r="BI11" s="45"/>
      <c r="BJ11" s="44"/>
      <c r="BK11" s="44"/>
      <c r="BL11" s="45"/>
      <c r="BM11" s="45" t="n">
        <f aca="false">IF(AND(AZ11="",AY11="",AX11=""),"",MAX(AX11:AZ11))</f>
        <v>80</v>
      </c>
      <c r="BN11" s="45" t="n">
        <f aca="false">IF(AND(BB11="",BC11="",BA11=""),"",MAX(BA11:BC11))</f>
        <v>85</v>
      </c>
      <c r="BO11" s="45" t="n">
        <f aca="false">IF(AND(BD11="",BE11="",BF11=""),"",MAX(BD11:BF11))</f>
        <v>80</v>
      </c>
      <c r="BP11" s="45" t="str">
        <f aca="false">IF(AND(BG11="",BH11="",BI11=""),"",MAX(BG11:BI11))</f>
        <v/>
      </c>
      <c r="BQ11" s="45" t="str">
        <f aca="false">IF(AND(BJ11="",BK11="",BL11=""),"",MAX(BJ11:BL11))</f>
        <v/>
      </c>
      <c r="BR11" s="45" t="n">
        <f aca="false">IF(AND(BM11=""),"",ROUND(AVERAGE(BM11:BQ11),0))</f>
        <v>82</v>
      </c>
      <c r="BS11" s="44"/>
      <c r="BT11" s="44"/>
      <c r="BU11" s="50" t="n">
        <v>78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4"/>
      <c r="CF11" s="44"/>
      <c r="CG11" s="45"/>
      <c r="CH11" s="45" t="n">
        <f aca="false">IF(AND(BU11="",BT11="",BS11=""),"",MAX(BS11:BU11))</f>
        <v>78</v>
      </c>
      <c r="CI11" s="45" t="str">
        <f aca="false">IF(AND(BW11="",BX11="",BV11=""),"",MAX(BV11:BX11))</f>
        <v/>
      </c>
      <c r="CJ11" s="45" t="str">
        <f aca="false">IF(AND(BY11="",BZ11="",CA11=""),"",MAX(BY11:CA11))</f>
        <v/>
      </c>
      <c r="CK11" s="45" t="str">
        <f aca="false">IF(AND(CB11="",CC11="",CD11=""),"",MAX(CB11:CD11))</f>
        <v/>
      </c>
      <c r="CL11" s="45" t="str">
        <f aca="false">IF(AND(CE11="",CF11="",CG11=""),"",MAX(CE11:CG11))</f>
        <v/>
      </c>
      <c r="CM11" s="46" t="n">
        <f aca="false">IF(AND(CH11=""),"",AVERAGE(BR11,CH11:CL11))</f>
        <v>80</v>
      </c>
      <c r="CN11" s="47" t="n">
        <f aca="false">IF(CM11="","",ROUND(CM11,0))</f>
        <v>80</v>
      </c>
      <c r="CO11" s="52"/>
      <c r="CP11" s="44" t="n">
        <v>11</v>
      </c>
      <c r="CQ11" s="53" t="str">
        <f aca="false">IF(CP11="","",VLOOKUP(CP11,$DE$9:$DF$20,2,0))</f>
        <v>Memiliki kemampuan pemahaman  Thermodinamika, Gelombang Mekanik, Gelombang Cahaya, Gelombang Bunyi, Alat Optik, Pemanasan Global,</v>
      </c>
      <c r="CR11" s="52"/>
      <c r="CS11" s="42" t="n">
        <v>11</v>
      </c>
      <c r="CT11" s="53" t="str">
        <f aca="false">IF(CS11="","",VLOOKUP(CS11,$DE$22:$DF$33,2,0))</f>
        <v>Memiliki keterampilan  Thermodinamika, Gelombang Mekanik, Gelombang Cahaya, Pemanasan Global, </v>
      </c>
      <c r="CV11" s="41" t="n">
        <v>2</v>
      </c>
      <c r="CW11" s="44" t="s">
        <v>46</v>
      </c>
      <c r="CY11" s="54" t="s">
        <v>47</v>
      </c>
      <c r="CZ11" s="54"/>
      <c r="DA11" s="54"/>
      <c r="DE11" s="0" t="n">
        <v>2</v>
      </c>
      <c r="DF11" s="0" t="str">
        <f aca="false"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Thermodinamika, Gelombang Cahaya, Gelombang Bunyi, Alat Optik, Pemanasan Global, Masih perlu peningkatan pemahaman Gelombang Mekanik.</v>
      </c>
    </row>
    <row r="12" customFormat="false" ht="14.9" hidden="false" customHeight="false" outlineLevel="0" collapsed="false">
      <c r="A12" s="33" t="n">
        <v>2</v>
      </c>
      <c r="B12" s="33" t="n">
        <v>108583</v>
      </c>
      <c r="C12" s="33" t="s">
        <v>134</v>
      </c>
      <c r="E12" s="43" t="n">
        <f aca="false">AV12</f>
        <v>79</v>
      </c>
      <c r="F12" s="33" t="str">
        <f aca="false">IF(E12="","",IF(E12&lt;=69,"D",IF(E12&lt;=75,"C",IF(E12&lt;=90,"B",IF(E12&lt;=100,"A","E")))))</f>
        <v>B</v>
      </c>
      <c r="G12" s="33" t="str">
        <f aca="false">CQ12</f>
        <v>Memiliki kemampuan pemahaman  Thermodinamika, Gelombang Mekanik, Gelombang Cahaya, Gelombang Bunyi, Alat Optik, Pemanasan Global,</v>
      </c>
      <c r="H12" s="43" t="n">
        <f aca="false">CN12</f>
        <v>81</v>
      </c>
      <c r="I12" s="33" t="str">
        <f aca="false">IF(H12="","",IF(H12&lt;=69,"D",IF(H12&lt;=75,"C",IF(H12&lt;=90,"B",IF(H12&lt;=100,"A","E")))))</f>
        <v>B</v>
      </c>
      <c r="J12" s="33" t="str">
        <f aca="false">CT12</f>
        <v>Memiliki keterampilan  Thermodinamika, Gelombang Mekanik, Gelombang Cahaya, Pemanasan Global, </v>
      </c>
      <c r="L12" s="44" t="n">
        <f aca="false">AD12</f>
        <v>80</v>
      </c>
      <c r="M12" s="44" t="n">
        <f aca="false">IF(COUNTBLANK(AT12:AT12),"",AT12)</f>
        <v>73</v>
      </c>
      <c r="O12" s="44" t="n">
        <v>80</v>
      </c>
      <c r="P12" s="44"/>
      <c r="Q12" s="45"/>
      <c r="R12" s="44" t="n">
        <v>78</v>
      </c>
      <c r="S12" s="44"/>
      <c r="T12" s="45"/>
      <c r="U12" s="44" t="n">
        <v>80</v>
      </c>
      <c r="V12" s="44"/>
      <c r="W12" s="45"/>
      <c r="X12" s="44" t="n">
        <v>82</v>
      </c>
      <c r="Y12" s="44"/>
      <c r="Z12" s="45"/>
      <c r="AA12" s="44" t="n">
        <v>78</v>
      </c>
      <c r="AB12" s="44"/>
      <c r="AC12" s="45"/>
      <c r="AD12" s="45" t="n">
        <f aca="false">IF(AND(O12="",P12="",Q12=""),"",ROUND(AVERAGE(O12:AC12),0))</f>
        <v>80</v>
      </c>
      <c r="AE12" s="44"/>
      <c r="AF12" s="44"/>
      <c r="AG12" s="45" t="n">
        <v>84</v>
      </c>
      <c r="AH12" s="44"/>
      <c r="AI12" s="44"/>
      <c r="AJ12" s="45"/>
      <c r="AK12" s="44"/>
      <c r="AL12" s="44"/>
      <c r="AM12" s="45"/>
      <c r="AN12" s="44"/>
      <c r="AO12" s="44"/>
      <c r="AP12" s="45"/>
      <c r="AQ12" s="44"/>
      <c r="AR12" s="44"/>
      <c r="AS12" s="45"/>
      <c r="AT12" s="44" t="n">
        <v>73</v>
      </c>
      <c r="AU12" s="46" t="n">
        <f aca="false">IF(AT12="","",AVERAGE(O12:AC12,AE12:AT12))</f>
        <v>79.2857142857143</v>
      </c>
      <c r="AV12" s="47" t="n">
        <f aca="false">IF(AU12="","",ROUND(AU12,0))</f>
        <v>79</v>
      </c>
      <c r="AW12" s="52"/>
      <c r="AX12" s="44"/>
      <c r="AY12" s="44"/>
      <c r="AZ12" s="45" t="n">
        <v>77</v>
      </c>
      <c r="BA12" s="44" t="n">
        <v>87</v>
      </c>
      <c r="BB12" s="44"/>
      <c r="BC12" s="45"/>
      <c r="BD12" s="44" t="n">
        <v>86</v>
      </c>
      <c r="BE12" s="44"/>
      <c r="BF12" s="45"/>
      <c r="BG12" s="44"/>
      <c r="BH12" s="44"/>
      <c r="BI12" s="45"/>
      <c r="BJ12" s="44"/>
      <c r="BK12" s="44"/>
      <c r="BL12" s="45"/>
      <c r="BM12" s="45" t="n">
        <f aca="false">IF(AND(AZ12="",AY12="",AX12=""),"",MAX(AX12:AZ12))</f>
        <v>77</v>
      </c>
      <c r="BN12" s="45" t="n">
        <f aca="false">IF(AND(BB12="",BC12="",BA12=""),"",MAX(BA12:BC12))</f>
        <v>87</v>
      </c>
      <c r="BO12" s="45" t="n">
        <f aca="false">IF(AND(BD12="",BE12="",BF12=""),"",MAX(BD12:BF12))</f>
        <v>86</v>
      </c>
      <c r="BP12" s="45" t="str">
        <f aca="false">IF(AND(BG12="",BH12="",BI12=""),"",MAX(BG12:BI12))</f>
        <v/>
      </c>
      <c r="BQ12" s="45" t="str">
        <f aca="false">IF(AND(BJ12="",BK12="",BL12=""),"",MAX(BJ12:BL12))</f>
        <v/>
      </c>
      <c r="BR12" s="45" t="n">
        <f aca="false">IF(AND(BM12=""),"",ROUND(AVERAGE(BM12:BQ12),0))</f>
        <v>83</v>
      </c>
      <c r="BS12" s="44"/>
      <c r="BT12" s="44"/>
      <c r="BU12" s="50" t="n">
        <v>78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4"/>
      <c r="CF12" s="44"/>
      <c r="CG12" s="45"/>
      <c r="CH12" s="45" t="n">
        <f aca="false">IF(AND(BU12="",BT12="",BS12=""),"",MAX(BS12:BU12))</f>
        <v>78</v>
      </c>
      <c r="CI12" s="45" t="str">
        <f aca="false">IF(AND(BW12="",BX12="",BV12=""),"",MAX(BV12:BX12))</f>
        <v/>
      </c>
      <c r="CJ12" s="45" t="str">
        <f aca="false">IF(AND(BY12="",BZ12="",CA12=""),"",MAX(BY12:CA12))</f>
        <v/>
      </c>
      <c r="CK12" s="45" t="str">
        <f aca="false">IF(AND(CB12="",CC12="",CD12=""),"",MAX(CB12:CD12))</f>
        <v/>
      </c>
      <c r="CL12" s="45" t="str">
        <f aca="false">IF(AND(CE12="",CF12="",CG12=""),"",MAX(CE12:CG12))</f>
        <v/>
      </c>
      <c r="CM12" s="46" t="n">
        <f aca="false">IF(AND(CH12=""),"",AVERAGE(BR12,CH12:CL12))</f>
        <v>80.5</v>
      </c>
      <c r="CN12" s="47" t="n">
        <f aca="false">IF(CM12="","",ROUND(CM12,0))</f>
        <v>81</v>
      </c>
      <c r="CO12" s="52"/>
      <c r="CP12" s="44" t="n">
        <v>11</v>
      </c>
      <c r="CQ12" s="53" t="str">
        <f aca="false">IF(CP12="","",VLOOKUP(CP12,$DE$9:$DF$20,2,0))</f>
        <v>Memiliki kemampuan pemahaman  Thermodinamika, Gelombang Mekanik, Gelombang Cahaya, Gelombang Bunyi, Alat Optik, Pemanasan Global,</v>
      </c>
      <c r="CR12" s="52"/>
      <c r="CS12" s="44" t="n">
        <v>11</v>
      </c>
      <c r="CT12" s="53" t="str">
        <f aca="false">IF(CS12="","",VLOOKUP(CS12,$DE$22:$DF$33,2,0))</f>
        <v>Memiliki keterampilan  Thermodinamika, Gelombang Mekanik, Gelombang Cahaya, Pemanasan Global, </v>
      </c>
      <c r="CV12" s="41" t="n">
        <v>3</v>
      </c>
      <c r="CW12" s="44" t="s">
        <v>49</v>
      </c>
      <c r="CY12" s="54" t="s">
        <v>50</v>
      </c>
      <c r="CZ12" s="55" t="s">
        <v>51</v>
      </c>
      <c r="DA12" s="55" t="s">
        <v>52</v>
      </c>
      <c r="DE12" s="0" t="n">
        <v>3</v>
      </c>
      <c r="DF12" s="0" t="str">
        <f aca="false"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Thermodinamika, Gelombang Mekanik, Gelombang Bunyi, Alat Optik, Pemanasan Global, Masih perlu peningkatan pemahaman Gelombang Cahaya.</v>
      </c>
    </row>
    <row r="13" customFormat="false" ht="14.9" hidden="false" customHeight="false" outlineLevel="0" collapsed="false">
      <c r="A13" s="33" t="n">
        <v>3</v>
      </c>
      <c r="B13" s="33" t="n">
        <v>108598</v>
      </c>
      <c r="C13" s="33" t="s">
        <v>135</v>
      </c>
      <c r="E13" s="43" t="n">
        <f aca="false">AV13</f>
        <v>78</v>
      </c>
      <c r="F13" s="33" t="str">
        <f aca="false">IF(E13="","",IF(E13&lt;=69,"D",IF(E13&lt;=75,"C",IF(E13&lt;=90,"B",IF(E13&lt;=100,"A","E")))))</f>
        <v>B</v>
      </c>
      <c r="G13" s="33" t="str">
        <f aca="false">CQ13</f>
        <v>Memiliki kemampuan pemahaman  Thermodinamika, Gelombang Mekanik, Gelombang Cahaya, Gelombang Bunyi, Alat Optik, Pemanasan Global,</v>
      </c>
      <c r="H13" s="43" t="n">
        <f aca="false">CN13</f>
        <v>80</v>
      </c>
      <c r="I13" s="33" t="str">
        <f aca="false">IF(H13="","",IF(H13&lt;=69,"D",IF(H13&lt;=75,"C",IF(H13&lt;=90,"B",IF(H13&lt;=100,"A","E")))))</f>
        <v>B</v>
      </c>
      <c r="J13" s="33" t="str">
        <f aca="false">CT13</f>
        <v>Memiliki keterampilan  Thermodinamika, Gelombang Mekanik, Gelombang Cahaya, Pemanasan Global, </v>
      </c>
      <c r="L13" s="44" t="n">
        <f aca="false">AD13</f>
        <v>79</v>
      </c>
      <c r="M13" s="44" t="n">
        <f aca="false">IF(COUNTBLANK(AT13:AT13),"",AT13)</f>
        <v>75</v>
      </c>
      <c r="O13" s="44" t="n">
        <v>79</v>
      </c>
      <c r="P13" s="44"/>
      <c r="Q13" s="45"/>
      <c r="R13" s="44" t="n">
        <v>79</v>
      </c>
      <c r="S13" s="44"/>
      <c r="T13" s="45"/>
      <c r="U13" s="44" t="n">
        <v>79</v>
      </c>
      <c r="V13" s="44"/>
      <c r="W13" s="45"/>
      <c r="X13" s="44" t="n">
        <v>79</v>
      </c>
      <c r="Y13" s="44"/>
      <c r="Z13" s="45"/>
      <c r="AA13" s="44" t="n">
        <v>79</v>
      </c>
      <c r="AB13" s="44"/>
      <c r="AC13" s="45"/>
      <c r="AD13" s="45" t="n">
        <f aca="false">IF(AND(O13="",P13="",Q13=""),"",ROUND(AVERAGE(O13:AC13),0))</f>
        <v>79</v>
      </c>
      <c r="AE13" s="44"/>
      <c r="AF13" s="44"/>
      <c r="AG13" s="45" t="n">
        <v>79</v>
      </c>
      <c r="AH13" s="44"/>
      <c r="AI13" s="44"/>
      <c r="AJ13" s="45"/>
      <c r="AK13" s="44"/>
      <c r="AL13" s="44"/>
      <c r="AM13" s="45"/>
      <c r="AN13" s="44"/>
      <c r="AO13" s="44"/>
      <c r="AP13" s="45"/>
      <c r="AQ13" s="44"/>
      <c r="AR13" s="44"/>
      <c r="AS13" s="45"/>
      <c r="AT13" s="44" t="n">
        <v>75</v>
      </c>
      <c r="AU13" s="46" t="n">
        <f aca="false">IF(AT13="","",AVERAGE(O13:AC13,AE13:AT13))</f>
        <v>78.4285714285714</v>
      </c>
      <c r="AV13" s="47" t="n">
        <f aca="false">IF(AU13="","",ROUND(AU13,0))</f>
        <v>78</v>
      </c>
      <c r="AW13" s="52"/>
      <c r="AX13" s="44"/>
      <c r="AY13" s="44"/>
      <c r="AZ13" s="45" t="n">
        <v>75</v>
      </c>
      <c r="BA13" s="44" t="n">
        <v>83</v>
      </c>
      <c r="BB13" s="44"/>
      <c r="BC13" s="45"/>
      <c r="BD13" s="44" t="n">
        <v>82</v>
      </c>
      <c r="BE13" s="44"/>
      <c r="BF13" s="45"/>
      <c r="BG13" s="44"/>
      <c r="BH13" s="44"/>
      <c r="BI13" s="45"/>
      <c r="BJ13" s="44"/>
      <c r="BK13" s="44"/>
      <c r="BL13" s="45"/>
      <c r="BM13" s="45" t="n">
        <f aca="false">IF(AND(AZ13="",AY13="",AX13=""),"",MAX(AX13:AZ13))</f>
        <v>75</v>
      </c>
      <c r="BN13" s="45" t="n">
        <f aca="false">IF(AND(BB13="",BC13="",BA13=""),"",MAX(BA13:BC13))</f>
        <v>83</v>
      </c>
      <c r="BO13" s="45" t="n">
        <f aca="false">IF(AND(BD13="",BE13="",BF13=""),"",MAX(BD13:BF13))</f>
        <v>82</v>
      </c>
      <c r="BP13" s="45" t="str">
        <f aca="false">IF(AND(BG13="",BH13="",BI13=""),"",MAX(BG13:BI13))</f>
        <v/>
      </c>
      <c r="BQ13" s="45" t="str">
        <f aca="false">IF(AND(BJ13="",BK13="",BL13=""),"",MAX(BJ13:BL13))</f>
        <v/>
      </c>
      <c r="BR13" s="45" t="n">
        <f aca="false">IF(AND(BM13=""),"",ROUND(AVERAGE(BM13:BQ13),0))</f>
        <v>80</v>
      </c>
      <c r="BS13" s="44"/>
      <c r="BT13" s="44"/>
      <c r="BU13" s="50" t="n">
        <v>79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4"/>
      <c r="CF13" s="44"/>
      <c r="CG13" s="45"/>
      <c r="CH13" s="45" t="n">
        <f aca="false">IF(AND(BU13="",BT13="",BS13=""),"",MAX(BS13:BU13))</f>
        <v>79</v>
      </c>
      <c r="CI13" s="45" t="str">
        <f aca="false">IF(AND(BW13="",BX13="",BV13=""),"",MAX(BV13:BX13))</f>
        <v/>
      </c>
      <c r="CJ13" s="45" t="str">
        <f aca="false">IF(AND(BY13="",BZ13="",CA13=""),"",MAX(BY13:CA13))</f>
        <v/>
      </c>
      <c r="CK13" s="45" t="str">
        <f aca="false">IF(AND(CB13="",CC13="",CD13=""),"",MAX(CB13:CD13))</f>
        <v/>
      </c>
      <c r="CL13" s="45" t="str">
        <f aca="false">IF(AND(CE13="",CF13="",CG13=""),"",MAX(CE13:CG13))</f>
        <v/>
      </c>
      <c r="CM13" s="46" t="n">
        <f aca="false">IF(AND(CH13=""),"",AVERAGE(BR13,CH13:CL13))</f>
        <v>79.5</v>
      </c>
      <c r="CN13" s="47" t="n">
        <f aca="false">IF(CM13="","",ROUND(CM13,0))</f>
        <v>80</v>
      </c>
      <c r="CO13" s="52"/>
      <c r="CP13" s="44" t="n">
        <v>11</v>
      </c>
      <c r="CQ13" s="53" t="str">
        <f aca="false">IF(CP13="","",VLOOKUP(CP13,$DE$9:$DF$20,2,0))</f>
        <v>Memiliki kemampuan pemahaman  Thermodinamika, Gelombang Mekanik, Gelombang Cahaya, Gelombang Bunyi, Alat Optik, Pemanasan Global,</v>
      </c>
      <c r="CR13" s="52"/>
      <c r="CS13" s="44" t="n">
        <v>11</v>
      </c>
      <c r="CT13" s="53" t="str">
        <f aca="false">IF(CS13="","",VLOOKUP(CS13,$DE$22:$DF$33,2,0))</f>
        <v>Memiliki keterampilan  Thermodinamika, Gelombang Mekanik, Gelombang Cahaya, Pemanasan Global, </v>
      </c>
      <c r="CV13" s="41" t="n">
        <v>4</v>
      </c>
      <c r="CW13" s="44" t="s">
        <v>54</v>
      </c>
      <c r="CY13" s="56" t="n">
        <v>0</v>
      </c>
      <c r="CZ13" s="57" t="n">
        <v>69</v>
      </c>
      <c r="DA13" s="58" t="s">
        <v>55</v>
      </c>
      <c r="DE13" s="0" t="n">
        <v>4</v>
      </c>
      <c r="DF13" s="0" t="str">
        <f aca="false"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Thermodinamika, Gelombang Mekanik, Gelombang Cahaya, Alat Optik, Pemanasan Global, Masih perlu peningkatan pemahaman Gelombang Bunyi.</v>
      </c>
    </row>
    <row r="14" customFormat="false" ht="14.9" hidden="false" customHeight="false" outlineLevel="0" collapsed="false">
      <c r="A14" s="33" t="n">
        <v>4</v>
      </c>
      <c r="B14" s="33" t="n">
        <v>108613</v>
      </c>
      <c r="C14" s="33" t="s">
        <v>136</v>
      </c>
      <c r="E14" s="43" t="n">
        <f aca="false">AV14</f>
        <v>78</v>
      </c>
      <c r="F14" s="33" t="str">
        <f aca="false">IF(E14="","",IF(E14&lt;=69,"D",IF(E14&lt;=75,"C",IF(E14&lt;=90,"B",IF(E14&lt;=100,"A","E")))))</f>
        <v>B</v>
      </c>
      <c r="G14" s="33" t="str">
        <f aca="false">CQ14</f>
        <v>Memiliki kemampuan pemahaman  Thermodinamika, Gelombang Mekanik, Gelombang Cahaya, Gelombang Bunyi, Alat Optik, Pemanasan Global,</v>
      </c>
      <c r="H14" s="43" t="n">
        <f aca="false">CN14</f>
        <v>79</v>
      </c>
      <c r="I14" s="33" t="str">
        <f aca="false">IF(H14="","",IF(H14&lt;=69,"D",IF(H14&lt;=75,"C",IF(H14&lt;=90,"B",IF(H14&lt;=100,"A","E")))))</f>
        <v>B</v>
      </c>
      <c r="J14" s="33" t="str">
        <f aca="false">CT14</f>
        <v>Memiliki keterampilan  Thermodinamika, Gelombang Mekanik, Gelombang Cahaya, Pemanasan Global, </v>
      </c>
      <c r="L14" s="44" t="n">
        <f aca="false">AD14</f>
        <v>80</v>
      </c>
      <c r="M14" s="44" t="n">
        <f aca="false">IF(COUNTBLANK(AT14:AT14),"",AT14)</f>
        <v>73</v>
      </c>
      <c r="O14" s="44" t="n">
        <v>80</v>
      </c>
      <c r="P14" s="44"/>
      <c r="Q14" s="45"/>
      <c r="R14" s="44" t="n">
        <v>80</v>
      </c>
      <c r="S14" s="44"/>
      <c r="T14" s="45"/>
      <c r="U14" s="44" t="n">
        <v>80</v>
      </c>
      <c r="V14" s="44"/>
      <c r="W14" s="45"/>
      <c r="X14" s="44" t="n">
        <v>79</v>
      </c>
      <c r="Y14" s="44"/>
      <c r="Z14" s="45"/>
      <c r="AA14" s="44" t="n">
        <v>80</v>
      </c>
      <c r="AB14" s="44"/>
      <c r="AC14" s="45"/>
      <c r="AD14" s="45" t="n">
        <f aca="false">IF(AND(O14="",P14="",Q14=""),"",ROUND(AVERAGE(O14:AC14),0))</f>
        <v>80</v>
      </c>
      <c r="AE14" s="44"/>
      <c r="AF14" s="44"/>
      <c r="AG14" s="45" t="n">
        <v>77</v>
      </c>
      <c r="AH14" s="44"/>
      <c r="AI14" s="44"/>
      <c r="AJ14" s="45"/>
      <c r="AK14" s="44"/>
      <c r="AL14" s="44"/>
      <c r="AM14" s="45"/>
      <c r="AN14" s="44"/>
      <c r="AO14" s="44"/>
      <c r="AP14" s="45"/>
      <c r="AQ14" s="44"/>
      <c r="AR14" s="44"/>
      <c r="AS14" s="45"/>
      <c r="AT14" s="44" t="n">
        <v>73</v>
      </c>
      <c r="AU14" s="46" t="n">
        <f aca="false">IF(AT14="","",AVERAGE(O14:AC14,AE14:AT14))</f>
        <v>78.4285714285714</v>
      </c>
      <c r="AV14" s="47" t="n">
        <f aca="false">IF(AU14="","",ROUND(AU14,0))</f>
        <v>78</v>
      </c>
      <c r="AW14" s="52"/>
      <c r="AX14" s="44"/>
      <c r="AY14" s="44"/>
      <c r="AZ14" s="45" t="n">
        <v>75</v>
      </c>
      <c r="BA14" s="44" t="n">
        <v>84</v>
      </c>
      <c r="BB14" s="44"/>
      <c r="BC14" s="45"/>
      <c r="BD14" s="44" t="n">
        <v>81</v>
      </c>
      <c r="BE14" s="44"/>
      <c r="BF14" s="45"/>
      <c r="BG14" s="44"/>
      <c r="BH14" s="44"/>
      <c r="BI14" s="45"/>
      <c r="BJ14" s="44"/>
      <c r="BK14" s="44"/>
      <c r="BL14" s="45"/>
      <c r="BM14" s="45" t="n">
        <f aca="false">IF(AND(AZ14="",AY14="",AX14=""),"",MAX(AX14:AZ14))</f>
        <v>75</v>
      </c>
      <c r="BN14" s="45" t="n">
        <f aca="false">IF(AND(BB14="",BC14="",BA14=""),"",MAX(BA14:BC14))</f>
        <v>84</v>
      </c>
      <c r="BO14" s="45" t="n">
        <f aca="false">IF(AND(BD14="",BE14="",BF14=""),"",MAX(BD14:BF14))</f>
        <v>81</v>
      </c>
      <c r="BP14" s="45" t="str">
        <f aca="false">IF(AND(BG14="",BH14="",BI14=""),"",MAX(BG14:BI14))</f>
        <v/>
      </c>
      <c r="BQ14" s="45" t="str">
        <f aca="false">IF(AND(BJ14="",BK14="",BL14=""),"",MAX(BJ14:BL14))</f>
        <v/>
      </c>
      <c r="BR14" s="45" t="n">
        <f aca="false">IF(AND(BM14=""),"",ROUND(AVERAGE(BM14:BQ14),0))</f>
        <v>80</v>
      </c>
      <c r="BS14" s="44"/>
      <c r="BT14" s="44"/>
      <c r="BU14" s="50" t="n">
        <v>77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4"/>
      <c r="CF14" s="44"/>
      <c r="CG14" s="45"/>
      <c r="CH14" s="45" t="n">
        <f aca="false">IF(AND(BU14="",BT14="",BS14=""),"",MAX(BS14:BU14))</f>
        <v>77</v>
      </c>
      <c r="CI14" s="45" t="str">
        <f aca="false">IF(AND(BW14="",BX14="",BV14=""),"",MAX(BV14:BX14))</f>
        <v/>
      </c>
      <c r="CJ14" s="45" t="str">
        <f aca="false">IF(AND(BY14="",BZ14="",CA14=""),"",MAX(BY14:CA14))</f>
        <v/>
      </c>
      <c r="CK14" s="45" t="str">
        <f aca="false">IF(AND(CB14="",CC14="",CD14=""),"",MAX(CB14:CD14))</f>
        <v/>
      </c>
      <c r="CL14" s="45" t="str">
        <f aca="false">IF(AND(CE14="",CF14="",CG14=""),"",MAX(CE14:CG14))</f>
        <v/>
      </c>
      <c r="CM14" s="46" t="n">
        <f aca="false">IF(AND(CH14=""),"",AVERAGE(BR14,CH14:CL14))</f>
        <v>78.5</v>
      </c>
      <c r="CN14" s="47" t="n">
        <f aca="false">IF(CM14="","",ROUND(CM14,0))</f>
        <v>79</v>
      </c>
      <c r="CO14" s="52"/>
      <c r="CP14" s="44" t="n">
        <v>11</v>
      </c>
      <c r="CQ14" s="53" t="str">
        <f aca="false">IF(CP14="","",VLOOKUP(CP14,$DE$9:$DF$20,2,0))</f>
        <v>Memiliki kemampuan pemahaman  Thermodinamika, Gelombang Mekanik, Gelombang Cahaya, Gelombang Bunyi, Alat Optik, Pemanasan Global,</v>
      </c>
      <c r="CR14" s="52"/>
      <c r="CS14" s="44" t="n">
        <v>11</v>
      </c>
      <c r="CT14" s="53" t="str">
        <f aca="false">IF(CS14="","",VLOOKUP(CS14,$DE$22:$DF$33,2,0))</f>
        <v>Memiliki keterampilan  Thermodinamika, Gelombang Mekanik, Gelombang Cahaya, Pemanasan Global, </v>
      </c>
      <c r="CV14" s="41" t="n">
        <v>5</v>
      </c>
      <c r="CW14" s="44" t="s">
        <v>57</v>
      </c>
      <c r="CY14" s="56" t="n">
        <v>70</v>
      </c>
      <c r="CZ14" s="59" t="n">
        <v>75</v>
      </c>
      <c r="DA14" s="60" t="s">
        <v>58</v>
      </c>
      <c r="DE14" s="0" t="n">
        <v>5</v>
      </c>
      <c r="DF14" s="0" t="str">
        <f aca="false"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Thermodinamika, Gelombang Mekanik, Gelombang Cahaya, Gelombang Bunyi, Pemanasan Global, Masih perlu peningkatan pemahaman Alat Optik.</v>
      </c>
    </row>
    <row r="15" customFormat="false" ht="14.9" hidden="false" customHeight="false" outlineLevel="0" collapsed="false">
      <c r="A15" s="33" t="n">
        <v>5</v>
      </c>
      <c r="B15" s="33" t="n">
        <v>108628</v>
      </c>
      <c r="C15" s="33" t="s">
        <v>137</v>
      </c>
      <c r="E15" s="43" t="n">
        <f aca="false">AV15</f>
        <v>81</v>
      </c>
      <c r="F15" s="33" t="str">
        <f aca="false">IF(E15="","",IF(E15&lt;=69,"D",IF(E15&lt;=75,"C",IF(E15&lt;=90,"B",IF(E15&lt;=100,"A","E")))))</f>
        <v>B</v>
      </c>
      <c r="G15" s="33" t="str">
        <f aca="false">CQ15</f>
        <v>Memiliki kemampuan pemahaman  Thermodinamika, Gelombang Mekanik, Gelombang Cahaya, Gelombang Bunyi, Alat Optik, Pemanasan Global,</v>
      </c>
      <c r="H15" s="43" t="n">
        <f aca="false">CN15</f>
        <v>81</v>
      </c>
      <c r="I15" s="33" t="str">
        <f aca="false">IF(H15="","",IF(H15&lt;=69,"D",IF(H15&lt;=75,"C",IF(H15&lt;=90,"B",IF(H15&lt;=100,"A","E")))))</f>
        <v>B</v>
      </c>
      <c r="J15" s="33" t="str">
        <f aca="false">CT15</f>
        <v>Memiliki keterampilan  Thermodinamika, Gelombang Mekanik, Gelombang Cahaya, Pemanasan Global, </v>
      </c>
      <c r="L15" s="44" t="n">
        <f aca="false">AD15</f>
        <v>83</v>
      </c>
      <c r="M15" s="44" t="n">
        <f aca="false">IF(COUNTBLANK(AT15:AT15),"",AT15)</f>
        <v>75</v>
      </c>
      <c r="O15" s="44" t="n">
        <v>86</v>
      </c>
      <c r="P15" s="44"/>
      <c r="Q15" s="45"/>
      <c r="R15" s="44" t="n">
        <v>77</v>
      </c>
      <c r="S15" s="44"/>
      <c r="T15" s="45"/>
      <c r="U15" s="44" t="n">
        <v>86</v>
      </c>
      <c r="V15" s="44"/>
      <c r="W15" s="45"/>
      <c r="X15" s="44" t="n">
        <v>89</v>
      </c>
      <c r="Y15" s="44"/>
      <c r="Z15" s="45"/>
      <c r="AA15" s="44" t="n">
        <v>76</v>
      </c>
      <c r="AB15" s="44"/>
      <c r="AC15" s="45"/>
      <c r="AD15" s="45" t="n">
        <f aca="false">IF(AND(O15="",P15="",Q15=""),"",ROUND(AVERAGE(O15:AC15),0))</f>
        <v>83</v>
      </c>
      <c r="AE15" s="44"/>
      <c r="AF15" s="44"/>
      <c r="AG15" s="45" t="n">
        <v>80</v>
      </c>
      <c r="AH15" s="44"/>
      <c r="AI15" s="44"/>
      <c r="AJ15" s="45"/>
      <c r="AK15" s="44"/>
      <c r="AL15" s="44"/>
      <c r="AM15" s="45"/>
      <c r="AN15" s="44"/>
      <c r="AO15" s="44"/>
      <c r="AP15" s="45"/>
      <c r="AQ15" s="44"/>
      <c r="AR15" s="44"/>
      <c r="AS15" s="45"/>
      <c r="AT15" s="44" t="n">
        <v>75</v>
      </c>
      <c r="AU15" s="46" t="n">
        <f aca="false">IF(AT15="","",AVERAGE(O15:AC15,AE15:AT15))</f>
        <v>81.2857142857143</v>
      </c>
      <c r="AV15" s="47" t="n">
        <f aca="false">IF(AU15="","",ROUND(AU15,0))</f>
        <v>81</v>
      </c>
      <c r="AW15" s="52"/>
      <c r="AX15" s="44"/>
      <c r="AY15" s="44"/>
      <c r="AZ15" s="45" t="n">
        <v>75</v>
      </c>
      <c r="BA15" s="44" t="n">
        <v>79</v>
      </c>
      <c r="BB15" s="44"/>
      <c r="BC15" s="45"/>
      <c r="BD15" s="44" t="n">
        <v>94</v>
      </c>
      <c r="BE15" s="44"/>
      <c r="BF15" s="45"/>
      <c r="BG15" s="44"/>
      <c r="BH15" s="44"/>
      <c r="BI15" s="45"/>
      <c r="BJ15" s="44"/>
      <c r="BK15" s="44"/>
      <c r="BL15" s="45"/>
      <c r="BM15" s="45" t="n">
        <f aca="false">IF(AND(AZ15="",AY15="",AX15=""),"",MAX(AX15:AZ15))</f>
        <v>75</v>
      </c>
      <c r="BN15" s="45" t="n">
        <f aca="false">IF(AND(BB15="",BC15="",BA15=""),"",MAX(BA15:BC15))</f>
        <v>79</v>
      </c>
      <c r="BO15" s="45" t="n">
        <f aca="false">IF(AND(BD15="",BE15="",BF15=""),"",MAX(BD15:BF15))</f>
        <v>94</v>
      </c>
      <c r="BP15" s="45" t="str">
        <f aca="false">IF(AND(BG15="",BH15="",BI15=""),"",MAX(BG15:BI15))</f>
        <v/>
      </c>
      <c r="BQ15" s="45" t="str">
        <f aca="false">IF(AND(BJ15="",BK15="",BL15=""),"",MAX(BJ15:BL15))</f>
        <v/>
      </c>
      <c r="BR15" s="45" t="n">
        <f aca="false">IF(AND(BM15=""),"",ROUND(AVERAGE(BM15:BQ15),0))</f>
        <v>83</v>
      </c>
      <c r="BS15" s="44"/>
      <c r="BT15" s="44"/>
      <c r="BU15" s="50" t="n">
        <v>78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4"/>
      <c r="CF15" s="44"/>
      <c r="CG15" s="45"/>
      <c r="CH15" s="45" t="n">
        <f aca="false">IF(AND(BU15="",BT15="",BS15=""),"",MAX(BS15:BU15))</f>
        <v>78</v>
      </c>
      <c r="CI15" s="45" t="str">
        <f aca="false">IF(AND(BW15="",BX15="",BV15=""),"",MAX(BV15:BX15))</f>
        <v/>
      </c>
      <c r="CJ15" s="45" t="str">
        <f aca="false">IF(AND(BY15="",BZ15="",CA15=""),"",MAX(BY15:CA15))</f>
        <v/>
      </c>
      <c r="CK15" s="45" t="str">
        <f aca="false">IF(AND(CB15="",CC15="",CD15=""),"",MAX(CB15:CD15))</f>
        <v/>
      </c>
      <c r="CL15" s="45" t="str">
        <f aca="false">IF(AND(CE15="",CF15="",CG15=""),"",MAX(CE15:CG15))</f>
        <v/>
      </c>
      <c r="CM15" s="46" t="n">
        <f aca="false">IF(AND(CH15=""),"",AVERAGE(BR15,CH15:CL15))</f>
        <v>80.5</v>
      </c>
      <c r="CN15" s="47" t="n">
        <f aca="false">IF(CM15="","",ROUND(CM15,0))</f>
        <v>81</v>
      </c>
      <c r="CO15" s="52"/>
      <c r="CP15" s="44" t="n">
        <v>11</v>
      </c>
      <c r="CQ15" s="53" t="str">
        <f aca="false">IF(CP15="","",VLOOKUP(CP15,$DE$9:$DF$20,2,0))</f>
        <v>Memiliki kemampuan pemahaman  Thermodinamika, Gelombang Mekanik, Gelombang Cahaya, Gelombang Bunyi, Alat Optik, Pemanasan Global,</v>
      </c>
      <c r="CR15" s="52"/>
      <c r="CS15" s="44" t="n">
        <v>11</v>
      </c>
      <c r="CT15" s="53" t="str">
        <f aca="false">IF(CS15="","",VLOOKUP(CS15,$DE$22:$DF$33,2,0))</f>
        <v>Memiliki keterampilan  Thermodinamika, Gelombang Mekanik, Gelombang Cahaya, Pemanasan Global, </v>
      </c>
      <c r="CV15" s="41" t="n">
        <v>6</v>
      </c>
      <c r="CW15" s="44" t="s">
        <v>60</v>
      </c>
      <c r="CY15" s="56" t="n">
        <v>76</v>
      </c>
      <c r="CZ15" s="59" t="n">
        <v>90</v>
      </c>
      <c r="DA15" s="60" t="s">
        <v>61</v>
      </c>
      <c r="DE15" s="0" t="n">
        <v>6</v>
      </c>
      <c r="DF15" s="0" t="str">
        <f aca="false"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Thermodinamika, Gelombang Mekanik, Gelombang Cahaya, Gelombang Bunyi, Alat Optik, Masih perlu peningkatan pemahaman Pemanasan Global.</v>
      </c>
    </row>
    <row r="16" customFormat="false" ht="14.9" hidden="false" customHeight="false" outlineLevel="0" collapsed="false">
      <c r="A16" s="33" t="n">
        <v>6</v>
      </c>
      <c r="B16" s="33" t="n">
        <v>108643</v>
      </c>
      <c r="C16" s="33" t="s">
        <v>138</v>
      </c>
      <c r="E16" s="43" t="n">
        <f aca="false">AV16</f>
        <v>79</v>
      </c>
      <c r="F16" s="33" t="str">
        <f aca="false">IF(E16="","",IF(E16&lt;=69,"D",IF(E16&lt;=75,"C",IF(E16&lt;=90,"B",IF(E16&lt;=100,"A","E")))))</f>
        <v>B</v>
      </c>
      <c r="G16" s="33" t="str">
        <f aca="false">CQ16</f>
        <v>Memiliki kemampuan pemahaman  Thermodinamika, Gelombang Mekanik, Gelombang Cahaya, Gelombang Bunyi, Alat Optik, Pemanasan Global,</v>
      </c>
      <c r="H16" s="43" t="n">
        <f aca="false">CN16</f>
        <v>78</v>
      </c>
      <c r="I16" s="33" t="str">
        <f aca="false">IF(H16="","",IF(H16&lt;=69,"D",IF(H16&lt;=75,"C",IF(H16&lt;=90,"B",IF(H16&lt;=100,"A","E")))))</f>
        <v>B</v>
      </c>
      <c r="J16" s="33" t="str">
        <f aca="false">CT16</f>
        <v>Memiliki keterampilan  Thermodinamika, Gelombang Mekanik, Gelombang Cahaya, Pemanasan Global, </v>
      </c>
      <c r="L16" s="44" t="n">
        <f aca="false">AD16</f>
        <v>81</v>
      </c>
      <c r="M16" s="44" t="n">
        <f aca="false">IF(COUNTBLANK(AT16:AT16),"",AT16)</f>
        <v>73</v>
      </c>
      <c r="O16" s="44" t="n">
        <v>77</v>
      </c>
      <c r="P16" s="44"/>
      <c r="Q16" s="45"/>
      <c r="R16" s="44" t="n">
        <v>84</v>
      </c>
      <c r="S16" s="44"/>
      <c r="T16" s="45"/>
      <c r="U16" s="44" t="n">
        <v>77</v>
      </c>
      <c r="V16" s="44"/>
      <c r="W16" s="45"/>
      <c r="X16" s="44" t="n">
        <v>80</v>
      </c>
      <c r="Y16" s="44"/>
      <c r="Z16" s="45"/>
      <c r="AA16" s="44" t="n">
        <v>86</v>
      </c>
      <c r="AB16" s="44"/>
      <c r="AC16" s="45"/>
      <c r="AD16" s="45" t="n">
        <f aca="false">IF(AND(O16="",P16="",Q16=""),"",ROUND(AVERAGE(O16:AC16),0))</f>
        <v>81</v>
      </c>
      <c r="AE16" s="44"/>
      <c r="AF16" s="44"/>
      <c r="AG16" s="45" t="n">
        <v>77</v>
      </c>
      <c r="AH16" s="44"/>
      <c r="AI16" s="44"/>
      <c r="AJ16" s="45"/>
      <c r="AK16" s="44"/>
      <c r="AL16" s="44"/>
      <c r="AM16" s="45"/>
      <c r="AN16" s="44"/>
      <c r="AO16" s="44"/>
      <c r="AP16" s="45"/>
      <c r="AQ16" s="44"/>
      <c r="AR16" s="44"/>
      <c r="AS16" s="45"/>
      <c r="AT16" s="44" t="n">
        <v>73</v>
      </c>
      <c r="AU16" s="46" t="n">
        <f aca="false">IF(AT16="","",AVERAGE(O16:AC16,AE16:AT16))</f>
        <v>79.1428571428571</v>
      </c>
      <c r="AV16" s="47" t="n">
        <f aca="false">IF(AU16="","",ROUND(AU16,0))</f>
        <v>79</v>
      </c>
      <c r="AW16" s="52"/>
      <c r="AX16" s="44"/>
      <c r="AY16" s="44"/>
      <c r="AZ16" s="45" t="n">
        <v>75</v>
      </c>
      <c r="BA16" s="44" t="n">
        <v>80</v>
      </c>
      <c r="BB16" s="44"/>
      <c r="BC16" s="45"/>
      <c r="BD16" s="44" t="n">
        <v>82</v>
      </c>
      <c r="BE16" s="44"/>
      <c r="BF16" s="45"/>
      <c r="BG16" s="44"/>
      <c r="BH16" s="44"/>
      <c r="BI16" s="45"/>
      <c r="BJ16" s="44"/>
      <c r="BK16" s="44"/>
      <c r="BL16" s="45"/>
      <c r="BM16" s="45" t="n">
        <f aca="false">IF(AND(AZ16="",AY16="",AX16=""),"",MAX(AX16:AZ16))</f>
        <v>75</v>
      </c>
      <c r="BN16" s="45" t="n">
        <f aca="false">IF(AND(BB16="",BC16="",BA16=""),"",MAX(BA16:BC16))</f>
        <v>80</v>
      </c>
      <c r="BO16" s="45" t="n">
        <f aca="false">IF(AND(BD16="",BE16="",BF16=""),"",MAX(BD16:BF16))</f>
        <v>82</v>
      </c>
      <c r="BP16" s="45" t="str">
        <f aca="false">IF(AND(BG16="",BH16="",BI16=""),"",MAX(BG16:BI16))</f>
        <v/>
      </c>
      <c r="BQ16" s="45" t="str">
        <f aca="false">IF(AND(BJ16="",BK16="",BL16=""),"",MAX(BJ16:BL16))</f>
        <v/>
      </c>
      <c r="BR16" s="45" t="n">
        <f aca="false">IF(AND(BM16=""),"",ROUND(AVERAGE(BM16:BQ16),0))</f>
        <v>79</v>
      </c>
      <c r="BS16" s="44"/>
      <c r="BT16" s="44"/>
      <c r="BU16" s="50" t="n">
        <v>77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4"/>
      <c r="CF16" s="44"/>
      <c r="CG16" s="45"/>
      <c r="CH16" s="45" t="n">
        <f aca="false">IF(AND(BU16="",BT16="",BS16=""),"",MAX(BS16:BU16))</f>
        <v>77</v>
      </c>
      <c r="CI16" s="45" t="str">
        <f aca="false">IF(AND(BW16="",BX16="",BV16=""),"",MAX(BV16:BX16))</f>
        <v/>
      </c>
      <c r="CJ16" s="45" t="str">
        <f aca="false">IF(AND(BY16="",BZ16="",CA16=""),"",MAX(BY16:CA16))</f>
        <v/>
      </c>
      <c r="CK16" s="45" t="str">
        <f aca="false">IF(AND(CB16="",CC16="",CD16=""),"",MAX(CB16:CD16))</f>
        <v/>
      </c>
      <c r="CL16" s="45" t="str">
        <f aca="false">IF(AND(CE16="",CF16="",CG16=""),"",MAX(CE16:CG16))</f>
        <v/>
      </c>
      <c r="CM16" s="46" t="n">
        <f aca="false">IF(AND(CH16=""),"",AVERAGE(BR16,CH16:CL16))</f>
        <v>78</v>
      </c>
      <c r="CN16" s="47" t="n">
        <f aca="false">IF(CM16="","",ROUND(CM16,0))</f>
        <v>78</v>
      </c>
      <c r="CO16" s="52"/>
      <c r="CP16" s="44" t="n">
        <v>11</v>
      </c>
      <c r="CQ16" s="53" t="str">
        <f aca="false">IF(CP16="","",VLOOKUP(CP16,$DE$9:$DF$20,2,0))</f>
        <v>Memiliki kemampuan pemahaman  Thermodinamika, Gelombang Mekanik, Gelombang Cahaya, Gelombang Bunyi, Alat Optik, Pemanasan Global,</v>
      </c>
      <c r="CR16" s="52"/>
      <c r="CS16" s="44" t="n">
        <v>11</v>
      </c>
      <c r="CT16" s="53" t="str">
        <f aca="false">IF(CS16="","",VLOOKUP(CS16,$DE$22:$DF$33,2,0))</f>
        <v>Memiliki keterampilan  Thermodinamika, Gelombang Mekanik, Gelombang Cahaya, Pemanasan Global, </v>
      </c>
      <c r="CV16" s="41" t="n">
        <v>7</v>
      </c>
      <c r="CW16" s="44"/>
      <c r="CY16" s="56" t="n">
        <v>91</v>
      </c>
      <c r="CZ16" s="59" t="n">
        <v>100</v>
      </c>
      <c r="DA16" s="60" t="s">
        <v>15</v>
      </c>
      <c r="DE16" s="0" t="n">
        <v>7</v>
      </c>
      <c r="DF16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Thermodinamika, Gelombang Mekanik, Gelombang Cahaya, Gelombang Bunyi, Alat Optik, Pemanasan Global,</v>
      </c>
    </row>
    <row r="17" customFormat="false" ht="14.9" hidden="false" customHeight="false" outlineLevel="0" collapsed="false">
      <c r="A17" s="33" t="n">
        <v>7</v>
      </c>
      <c r="B17" s="33" t="n">
        <v>108658</v>
      </c>
      <c r="C17" s="33" t="s">
        <v>139</v>
      </c>
      <c r="E17" s="43" t="n">
        <f aca="false">AV17</f>
        <v>78</v>
      </c>
      <c r="F17" s="33" t="str">
        <f aca="false">IF(E17="","",IF(E17&lt;=69,"D",IF(E17&lt;=75,"C",IF(E17&lt;=90,"B",IF(E17&lt;=100,"A","E")))))</f>
        <v>B</v>
      </c>
      <c r="G17" s="33" t="str">
        <f aca="false">CQ17</f>
        <v>Memiliki kemampuan pemahaman  Thermodinamika, Gelombang Mekanik, Gelombang Cahaya, Gelombang Bunyi, Alat Optik, Pemanasan Global,</v>
      </c>
      <c r="H17" s="43" t="n">
        <f aca="false">CN17</f>
        <v>80</v>
      </c>
      <c r="I17" s="33" t="str">
        <f aca="false">IF(H17="","",IF(H17&lt;=69,"D",IF(H17&lt;=75,"C",IF(H17&lt;=90,"B",IF(H17&lt;=100,"A","E")))))</f>
        <v>B</v>
      </c>
      <c r="J17" s="33" t="str">
        <f aca="false">CT17</f>
        <v>Memiliki keterampilan  Thermodinamika, Gelombang Mekanik, Gelombang Cahaya, Pemanasan Global, </v>
      </c>
      <c r="L17" s="44" t="n">
        <f aca="false">AD17</f>
        <v>78</v>
      </c>
      <c r="M17" s="44" t="n">
        <f aca="false">IF(COUNTBLANK(AT17:AT17),"",AT17)</f>
        <v>74</v>
      </c>
      <c r="O17" s="44" t="n">
        <v>80</v>
      </c>
      <c r="P17" s="44"/>
      <c r="Q17" s="45"/>
      <c r="R17" s="44" t="n">
        <v>75</v>
      </c>
      <c r="S17" s="44"/>
      <c r="T17" s="45"/>
      <c r="U17" s="44" t="n">
        <v>80</v>
      </c>
      <c r="V17" s="44"/>
      <c r="W17" s="45"/>
      <c r="X17" s="44" t="n">
        <v>77</v>
      </c>
      <c r="Y17" s="44"/>
      <c r="Z17" s="45"/>
      <c r="AA17" s="44" t="n">
        <v>80</v>
      </c>
      <c r="AB17" s="44"/>
      <c r="AC17" s="45"/>
      <c r="AD17" s="45" t="n">
        <f aca="false">IF(AND(O17="",P17="",Q17=""),"",ROUND(AVERAGE(O17:AC17),0))</f>
        <v>78</v>
      </c>
      <c r="AE17" s="44"/>
      <c r="AF17" s="44"/>
      <c r="AG17" s="45" t="n">
        <v>82</v>
      </c>
      <c r="AH17" s="44"/>
      <c r="AI17" s="44"/>
      <c r="AJ17" s="45"/>
      <c r="AK17" s="44"/>
      <c r="AL17" s="44"/>
      <c r="AM17" s="45"/>
      <c r="AN17" s="44"/>
      <c r="AO17" s="44"/>
      <c r="AP17" s="45"/>
      <c r="AQ17" s="44"/>
      <c r="AR17" s="44"/>
      <c r="AS17" s="45"/>
      <c r="AT17" s="44" t="n">
        <v>74</v>
      </c>
      <c r="AU17" s="46" t="n">
        <f aca="false">IF(AT17="","",AVERAGE(O17:AC17,AE17:AT17))</f>
        <v>78.2857142857143</v>
      </c>
      <c r="AV17" s="47" t="n">
        <f aca="false">IF(AU17="","",ROUND(AU17,0))</f>
        <v>78</v>
      </c>
      <c r="AW17" s="52"/>
      <c r="AX17" s="44"/>
      <c r="AY17" s="44"/>
      <c r="AZ17" s="45" t="n">
        <v>75</v>
      </c>
      <c r="BA17" s="44" t="n">
        <v>84</v>
      </c>
      <c r="BB17" s="44"/>
      <c r="BC17" s="45"/>
      <c r="BD17" s="44" t="n">
        <v>83</v>
      </c>
      <c r="BE17" s="44"/>
      <c r="BF17" s="45"/>
      <c r="BG17" s="44"/>
      <c r="BH17" s="44"/>
      <c r="BI17" s="45"/>
      <c r="BJ17" s="44"/>
      <c r="BK17" s="44"/>
      <c r="BL17" s="45"/>
      <c r="BM17" s="45" t="n">
        <f aca="false">IF(AND(AZ17="",AY17="",AX17=""),"",MAX(AX17:AZ17))</f>
        <v>75</v>
      </c>
      <c r="BN17" s="45" t="n">
        <f aca="false">IF(AND(BB17="",BC17="",BA17=""),"",MAX(BA17:BC17))</f>
        <v>84</v>
      </c>
      <c r="BO17" s="45" t="n">
        <f aca="false">IF(AND(BD17="",BE17="",BF17=""),"",MAX(BD17:BF17))</f>
        <v>83</v>
      </c>
      <c r="BP17" s="45" t="str">
        <f aca="false">IF(AND(BG17="",BH17="",BI17=""),"",MAX(BG17:BI17))</f>
        <v/>
      </c>
      <c r="BQ17" s="45" t="str">
        <f aca="false">IF(AND(BJ17="",BK17="",BL17=""),"",MAX(BJ17:BL17))</f>
        <v/>
      </c>
      <c r="BR17" s="45" t="n">
        <f aca="false">IF(AND(BM17=""),"",ROUND(AVERAGE(BM17:BQ17),0))</f>
        <v>81</v>
      </c>
      <c r="BS17" s="44"/>
      <c r="BT17" s="44"/>
      <c r="BU17" s="50" t="n">
        <v>78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4"/>
      <c r="CF17" s="44"/>
      <c r="CG17" s="45"/>
      <c r="CH17" s="45" t="n">
        <f aca="false">IF(AND(BU17="",BT17="",BS17=""),"",MAX(BS17:BU17))</f>
        <v>78</v>
      </c>
      <c r="CI17" s="45" t="str">
        <f aca="false">IF(AND(BW17="",BX17="",BV17=""),"",MAX(BV17:BX17))</f>
        <v/>
      </c>
      <c r="CJ17" s="45" t="str">
        <f aca="false">IF(AND(BY17="",BZ17="",CA17=""),"",MAX(BY17:CA17))</f>
        <v/>
      </c>
      <c r="CK17" s="45" t="str">
        <f aca="false">IF(AND(CB17="",CC17="",CD17=""),"",MAX(CB17:CD17))</f>
        <v/>
      </c>
      <c r="CL17" s="45" t="str">
        <f aca="false">IF(AND(CE17="",CF17="",CG17=""),"",MAX(CE17:CG17))</f>
        <v/>
      </c>
      <c r="CM17" s="46" t="n">
        <f aca="false">IF(AND(CH17=""),"",AVERAGE(BR17,CH17:CL17))</f>
        <v>79.5</v>
      </c>
      <c r="CN17" s="47" t="n">
        <f aca="false">IF(CM17="","",ROUND(CM17,0))</f>
        <v>80</v>
      </c>
      <c r="CO17" s="52"/>
      <c r="CP17" s="44" t="n">
        <v>11</v>
      </c>
      <c r="CQ17" s="53" t="str">
        <f aca="false">IF(CP17="","",VLOOKUP(CP17,$DE$9:$DF$20,2,0))</f>
        <v>Memiliki kemampuan pemahaman  Thermodinamika, Gelombang Mekanik, Gelombang Cahaya, Gelombang Bunyi, Alat Optik, Pemanasan Global,</v>
      </c>
      <c r="CR17" s="52"/>
      <c r="CS17" s="44" t="n">
        <v>11</v>
      </c>
      <c r="CT17" s="53" t="str">
        <f aca="false">IF(CS17="","",VLOOKUP(CS17,$DE$22:$DF$33,2,0))</f>
        <v>Memiliki keterampilan  Thermodinamika, Gelombang Mekanik, Gelombang Cahaya, Pemanasan Global, </v>
      </c>
      <c r="CV17" s="41" t="n">
        <v>8</v>
      </c>
      <c r="CW17" s="44"/>
      <c r="CY17" s="61"/>
      <c r="CZ17" s="61"/>
      <c r="DA17" s="61"/>
      <c r="DE17" s="0" t="n">
        <v>8</v>
      </c>
      <c r="DF17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Thermodinamika, Gelombang Mekanik, Gelombang Cahaya, Gelombang Bunyi, Alat Optik, Pemanasan Global,</v>
      </c>
    </row>
    <row r="18" customFormat="false" ht="14.9" hidden="false" customHeight="false" outlineLevel="0" collapsed="false">
      <c r="A18" s="33" t="n">
        <v>8</v>
      </c>
      <c r="B18" s="33" t="n">
        <v>108673</v>
      </c>
      <c r="C18" s="33" t="s">
        <v>140</v>
      </c>
      <c r="E18" s="43" t="n">
        <f aca="false">AV18</f>
        <v>81</v>
      </c>
      <c r="F18" s="33" t="str">
        <f aca="false">IF(E18="","",IF(E18&lt;=69,"D",IF(E18&lt;=75,"C",IF(E18&lt;=90,"B",IF(E18&lt;=100,"A","E")))))</f>
        <v>B</v>
      </c>
      <c r="G18" s="33" t="str">
        <f aca="false">CQ18</f>
        <v>Memiliki kemampuan pemahaman  Thermodinamika, Gelombang Mekanik, Gelombang Cahaya, Gelombang Bunyi, Alat Optik, Pemanasan Global,</v>
      </c>
      <c r="H18" s="43" t="n">
        <f aca="false">CN18</f>
        <v>79</v>
      </c>
      <c r="I18" s="33" t="str">
        <f aca="false">IF(H18="","",IF(H18&lt;=69,"D",IF(H18&lt;=75,"C",IF(H18&lt;=90,"B",IF(H18&lt;=100,"A","E")))))</f>
        <v>B</v>
      </c>
      <c r="J18" s="33" t="str">
        <f aca="false">CT18</f>
        <v>Memiliki keterampilan  Thermodinamika, Gelombang Mekanik, Gelombang Cahaya, Pemanasan Global, </v>
      </c>
      <c r="L18" s="44" t="n">
        <f aca="false">AD18</f>
        <v>83</v>
      </c>
      <c r="M18" s="44" t="n">
        <f aca="false">IF(COUNTBLANK(AT18:AT18),"",AT18)</f>
        <v>72</v>
      </c>
      <c r="O18" s="44" t="n">
        <v>90</v>
      </c>
      <c r="P18" s="44"/>
      <c r="Q18" s="45"/>
      <c r="R18" s="44" t="n">
        <v>80</v>
      </c>
      <c r="S18" s="44"/>
      <c r="T18" s="45"/>
      <c r="U18" s="44" t="n">
        <v>90</v>
      </c>
      <c r="V18" s="44"/>
      <c r="W18" s="45"/>
      <c r="X18" s="44" t="n">
        <v>82</v>
      </c>
      <c r="Y18" s="44"/>
      <c r="Z18" s="45"/>
      <c r="AA18" s="44" t="n">
        <v>75</v>
      </c>
      <c r="AB18" s="44"/>
      <c r="AC18" s="45"/>
      <c r="AD18" s="45" t="n">
        <f aca="false">IF(AND(O18="",P18="",Q18=""),"",ROUND(AVERAGE(O18:AC18),0))</f>
        <v>83</v>
      </c>
      <c r="AE18" s="44"/>
      <c r="AF18" s="44"/>
      <c r="AG18" s="45" t="n">
        <v>80</v>
      </c>
      <c r="AH18" s="44"/>
      <c r="AI18" s="44"/>
      <c r="AJ18" s="45"/>
      <c r="AK18" s="44"/>
      <c r="AL18" s="44"/>
      <c r="AM18" s="45"/>
      <c r="AN18" s="44"/>
      <c r="AO18" s="44"/>
      <c r="AP18" s="45"/>
      <c r="AQ18" s="44"/>
      <c r="AR18" s="44"/>
      <c r="AS18" s="45"/>
      <c r="AT18" s="44" t="n">
        <v>72</v>
      </c>
      <c r="AU18" s="46" t="n">
        <f aca="false">IF(AT18="","",AVERAGE(O18:AC18,AE18:AT18))</f>
        <v>81.2857142857143</v>
      </c>
      <c r="AV18" s="47" t="n">
        <f aca="false">IF(AU18="","",ROUND(AU18,0))</f>
        <v>81</v>
      </c>
      <c r="AW18" s="52"/>
      <c r="AX18" s="44"/>
      <c r="AY18" s="44"/>
      <c r="AZ18" s="45" t="n">
        <v>75</v>
      </c>
      <c r="BA18" s="44" t="n">
        <v>82</v>
      </c>
      <c r="BB18" s="44"/>
      <c r="BC18" s="45"/>
      <c r="BD18" s="44" t="n">
        <v>79</v>
      </c>
      <c r="BE18" s="44"/>
      <c r="BF18" s="45"/>
      <c r="BG18" s="44"/>
      <c r="BH18" s="44"/>
      <c r="BI18" s="45"/>
      <c r="BJ18" s="44"/>
      <c r="BK18" s="44"/>
      <c r="BL18" s="45"/>
      <c r="BM18" s="45" t="n">
        <f aca="false">IF(AND(AZ18="",AY18="",AX18=""),"",MAX(AX18:AZ18))</f>
        <v>75</v>
      </c>
      <c r="BN18" s="45" t="n">
        <f aca="false">IF(AND(BB18="",BC18="",BA18=""),"",MAX(BA18:BC18))</f>
        <v>82</v>
      </c>
      <c r="BO18" s="45" t="n">
        <f aca="false">IF(AND(BD18="",BE18="",BF18=""),"",MAX(BD18:BF18))</f>
        <v>79</v>
      </c>
      <c r="BP18" s="45" t="str">
        <f aca="false">IF(AND(BG18="",BH18="",BI18=""),"",MAX(BG18:BI18))</f>
        <v/>
      </c>
      <c r="BQ18" s="45" t="str">
        <f aca="false">IF(AND(BJ18="",BK18="",BL18=""),"",MAX(BJ18:BL18))</f>
        <v/>
      </c>
      <c r="BR18" s="45" t="n">
        <f aca="false">IF(AND(BM18=""),"",ROUND(AVERAGE(BM18:BQ18),0))</f>
        <v>79</v>
      </c>
      <c r="BS18" s="44"/>
      <c r="BT18" s="44"/>
      <c r="BU18" s="50" t="n">
        <v>79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4"/>
      <c r="CF18" s="44"/>
      <c r="CG18" s="45"/>
      <c r="CH18" s="45" t="n">
        <f aca="false">IF(AND(BU18="",BT18="",BS18=""),"",MAX(BS18:BU18))</f>
        <v>79</v>
      </c>
      <c r="CI18" s="45" t="str">
        <f aca="false">IF(AND(BW18="",BX18="",BV18=""),"",MAX(BV18:BX18))</f>
        <v/>
      </c>
      <c r="CJ18" s="45" t="str">
        <f aca="false">IF(AND(BY18="",BZ18="",CA18=""),"",MAX(BY18:CA18))</f>
        <v/>
      </c>
      <c r="CK18" s="45" t="str">
        <f aca="false">IF(AND(CB18="",CC18="",CD18=""),"",MAX(CB18:CD18))</f>
        <v/>
      </c>
      <c r="CL18" s="45" t="str">
        <f aca="false">IF(AND(CE18="",CF18="",CG18=""),"",MAX(CE18:CG18))</f>
        <v/>
      </c>
      <c r="CM18" s="46" t="n">
        <f aca="false">IF(AND(CH18=""),"",AVERAGE(BR18,CH18:CL18))</f>
        <v>79</v>
      </c>
      <c r="CN18" s="47" t="n">
        <f aca="false">IF(CM18="","",ROUND(CM18,0))</f>
        <v>79</v>
      </c>
      <c r="CO18" s="52"/>
      <c r="CP18" s="44" t="n">
        <v>11</v>
      </c>
      <c r="CQ18" s="53" t="str">
        <f aca="false">IF(CP18="","",VLOOKUP(CP18,$DE$9:$DF$20,2,0))</f>
        <v>Memiliki kemampuan pemahaman  Thermodinamika, Gelombang Mekanik, Gelombang Cahaya, Gelombang Bunyi, Alat Optik, Pemanasan Global,</v>
      </c>
      <c r="CR18" s="52"/>
      <c r="CS18" s="44" t="n">
        <v>11</v>
      </c>
      <c r="CT18" s="53" t="str">
        <f aca="false">IF(CS18="","",VLOOKUP(CS18,$DE$22:$DF$33,2,0))</f>
        <v>Memiliki keterampilan  Thermodinamika, Gelombang Mekanik, Gelombang Cahaya, Pemanasan Global, </v>
      </c>
      <c r="CV18" s="41" t="n">
        <v>9</v>
      </c>
      <c r="CW18" s="44"/>
      <c r="CY18" s="61"/>
      <c r="CZ18" s="61"/>
      <c r="DA18" s="61"/>
      <c r="DE18" s="0" t="n">
        <v>9</v>
      </c>
      <c r="DF18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pemahaman Thermodinamika, Gelombang Mekanik, Gelombang Cahaya, Gelombang Bunyi, Alat Optik, Pemanasan Global,</v>
      </c>
    </row>
    <row r="19" customFormat="false" ht="14.9" hidden="false" customHeight="false" outlineLevel="0" collapsed="false">
      <c r="A19" s="33" t="n">
        <v>9</v>
      </c>
      <c r="B19" s="33" t="n">
        <v>108688</v>
      </c>
      <c r="C19" s="33" t="s">
        <v>141</v>
      </c>
      <c r="E19" s="43" t="n">
        <f aca="false">AV19</f>
        <v>79</v>
      </c>
      <c r="F19" s="33" t="str">
        <f aca="false">IF(E19="","",IF(E19&lt;=69,"D",IF(E19&lt;=75,"C",IF(E19&lt;=90,"B",IF(E19&lt;=100,"A","E")))))</f>
        <v>B</v>
      </c>
      <c r="G19" s="33" t="str">
        <f aca="false">CQ19</f>
        <v>Memiliki kemampuan pemahaman  Thermodinamika, Gelombang Mekanik, Gelombang Cahaya, Gelombang Bunyi, Alat Optik, Pemanasan Global,</v>
      </c>
      <c r="H19" s="43" t="n">
        <f aca="false">CN19</f>
        <v>79</v>
      </c>
      <c r="I19" s="33" t="str">
        <f aca="false">IF(H19="","",IF(H19&lt;=69,"D",IF(H19&lt;=75,"C",IF(H19&lt;=90,"B",IF(H19&lt;=100,"A","E")))))</f>
        <v>B</v>
      </c>
      <c r="J19" s="33" t="str">
        <f aca="false">CT19</f>
        <v>Memiliki keterampilan  Thermodinamika, Gelombang Mekanik, Gelombang Cahaya, Pemanasan Global, </v>
      </c>
      <c r="L19" s="44" t="n">
        <f aca="false">AD19</f>
        <v>81</v>
      </c>
      <c r="M19" s="44" t="n">
        <f aca="false">IF(COUNTBLANK(AT19:AT19),"",AT19)</f>
        <v>73</v>
      </c>
      <c r="O19" s="44" t="n">
        <v>88</v>
      </c>
      <c r="P19" s="44"/>
      <c r="Q19" s="45"/>
      <c r="R19" s="44" t="n">
        <v>75</v>
      </c>
      <c r="S19" s="44"/>
      <c r="T19" s="45"/>
      <c r="U19" s="44" t="n">
        <v>88</v>
      </c>
      <c r="V19" s="44"/>
      <c r="W19" s="45"/>
      <c r="X19" s="44" t="n">
        <v>76</v>
      </c>
      <c r="Y19" s="44"/>
      <c r="Z19" s="45"/>
      <c r="AA19" s="44" t="n">
        <v>79</v>
      </c>
      <c r="AB19" s="44"/>
      <c r="AC19" s="45"/>
      <c r="AD19" s="45" t="n">
        <f aca="false">IF(AND(O19="",P19="",Q19=""),"",ROUND(AVERAGE(O19:AC19),0))</f>
        <v>81</v>
      </c>
      <c r="AE19" s="44"/>
      <c r="AF19" s="44"/>
      <c r="AG19" s="45" t="n">
        <v>75</v>
      </c>
      <c r="AH19" s="44"/>
      <c r="AI19" s="44"/>
      <c r="AJ19" s="45"/>
      <c r="AK19" s="44"/>
      <c r="AL19" s="44"/>
      <c r="AM19" s="45"/>
      <c r="AN19" s="44"/>
      <c r="AO19" s="44"/>
      <c r="AP19" s="45"/>
      <c r="AQ19" s="44"/>
      <c r="AR19" s="44"/>
      <c r="AS19" s="45"/>
      <c r="AT19" s="44" t="n">
        <v>73</v>
      </c>
      <c r="AU19" s="46" t="n">
        <f aca="false">IF(AT19="","",AVERAGE(O19:AC19,AE19:AT19))</f>
        <v>79.1428571428571</v>
      </c>
      <c r="AV19" s="47" t="n">
        <f aca="false">IF(AU19="","",ROUND(AU19,0))</f>
        <v>79</v>
      </c>
      <c r="AW19" s="52"/>
      <c r="AX19" s="44"/>
      <c r="AY19" s="44"/>
      <c r="AZ19" s="45" t="n">
        <v>78</v>
      </c>
      <c r="BA19" s="44" t="n">
        <v>86</v>
      </c>
      <c r="BB19" s="44"/>
      <c r="BC19" s="45"/>
      <c r="BD19" s="44" t="n">
        <v>77</v>
      </c>
      <c r="BE19" s="44"/>
      <c r="BF19" s="45"/>
      <c r="BG19" s="44"/>
      <c r="BH19" s="44"/>
      <c r="BI19" s="45"/>
      <c r="BJ19" s="44"/>
      <c r="BK19" s="44"/>
      <c r="BL19" s="45"/>
      <c r="BM19" s="45" t="n">
        <f aca="false">IF(AND(AZ19="",AY19="",AX19=""),"",MAX(AX19:AZ19))</f>
        <v>78</v>
      </c>
      <c r="BN19" s="45" t="n">
        <f aca="false">IF(AND(BB19="",BC19="",BA19=""),"",MAX(BA19:BC19))</f>
        <v>86</v>
      </c>
      <c r="BO19" s="45" t="n">
        <f aca="false">IF(AND(BD19="",BE19="",BF19=""),"",MAX(BD19:BF19))</f>
        <v>77</v>
      </c>
      <c r="BP19" s="45" t="str">
        <f aca="false">IF(AND(BG19="",BH19="",BI19=""),"",MAX(BG19:BI19))</f>
        <v/>
      </c>
      <c r="BQ19" s="45" t="str">
        <f aca="false">IF(AND(BJ19="",BK19="",BL19=""),"",MAX(BJ19:BL19))</f>
        <v/>
      </c>
      <c r="BR19" s="45" t="n">
        <f aca="false">IF(AND(BM19=""),"",ROUND(AVERAGE(BM19:BQ19),0))</f>
        <v>80</v>
      </c>
      <c r="BS19" s="44"/>
      <c r="BT19" s="44"/>
      <c r="BU19" s="50" t="n">
        <v>78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4"/>
      <c r="CF19" s="44"/>
      <c r="CG19" s="45"/>
      <c r="CH19" s="45" t="n">
        <f aca="false">IF(AND(BU19="",BT19="",BS19=""),"",MAX(BS19:BU19))</f>
        <v>78</v>
      </c>
      <c r="CI19" s="45" t="str">
        <f aca="false">IF(AND(BW19="",BX19="",BV19=""),"",MAX(BV19:BX19))</f>
        <v/>
      </c>
      <c r="CJ19" s="45" t="str">
        <f aca="false">IF(AND(BY19="",BZ19="",CA19=""),"",MAX(BY19:CA19))</f>
        <v/>
      </c>
      <c r="CK19" s="45" t="str">
        <f aca="false">IF(AND(CB19="",CC19="",CD19=""),"",MAX(CB19:CD19))</f>
        <v/>
      </c>
      <c r="CL19" s="45" t="str">
        <f aca="false">IF(AND(CE19="",CF19="",CG19=""),"",MAX(CE19:CG19))</f>
        <v/>
      </c>
      <c r="CM19" s="46" t="n">
        <f aca="false">IF(AND(CH19=""),"",AVERAGE(BR19,CH19:CL19))</f>
        <v>79</v>
      </c>
      <c r="CN19" s="47" t="n">
        <f aca="false">IF(CM19="","",ROUND(CM19,0))</f>
        <v>79</v>
      </c>
      <c r="CO19" s="52"/>
      <c r="CP19" s="44" t="n">
        <v>11</v>
      </c>
      <c r="CQ19" s="53" t="str">
        <f aca="false">IF(CP19="","",VLOOKUP(CP19,$DE$9:$DF$20,2,0))</f>
        <v>Memiliki kemampuan pemahaman  Thermodinamika, Gelombang Mekanik, Gelombang Cahaya, Gelombang Bunyi, Alat Optik, Pemanasan Global,</v>
      </c>
      <c r="CR19" s="52"/>
      <c r="CS19" s="44" t="n">
        <v>11</v>
      </c>
      <c r="CT19" s="53" t="str">
        <f aca="false">IF(CS19="","",VLOOKUP(CS19,$DE$22:$DF$33,2,0))</f>
        <v>Memiliki keterampilan  Thermodinamika, Gelombang Mekanik, Gelombang Cahaya, Pemanasan Global, </v>
      </c>
      <c r="CV19" s="41" t="n">
        <v>10</v>
      </c>
      <c r="CW19" s="44"/>
      <c r="CY19" s="61"/>
      <c r="CZ19" s="61"/>
      <c r="DA19" s="61"/>
      <c r="DE19" s="0" t="n">
        <v>10</v>
      </c>
      <c r="DF19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pemahaman Thermodinamika, Gelombang Mekanik, Gelombang Cahaya, Gelombang Bunyi, Alat Optik, Pemanasan Global,</v>
      </c>
    </row>
    <row r="20" customFormat="false" ht="14.9" hidden="false" customHeight="false" outlineLevel="0" collapsed="false">
      <c r="A20" s="33" t="n">
        <v>10</v>
      </c>
      <c r="B20" s="33" t="n">
        <v>108703</v>
      </c>
      <c r="C20" s="33" t="s">
        <v>142</v>
      </c>
      <c r="E20" s="43" t="n">
        <f aca="false">AV20</f>
        <v>76</v>
      </c>
      <c r="F20" s="33" t="str">
        <f aca="false">IF(E20="","",IF(E20&lt;=69,"D",IF(E20&lt;=75,"C",IF(E20&lt;=90,"B",IF(E20&lt;=100,"A","E")))))</f>
        <v>B</v>
      </c>
      <c r="G20" s="33" t="str">
        <f aca="false">CQ20</f>
        <v>Memiliki kemampuan pemahaman  Thermodinamika, Gelombang Mekanik, Gelombang Cahaya, Gelombang Bunyi, Alat Optik, Pemanasan Global,</v>
      </c>
      <c r="H20" s="43" t="n">
        <f aca="false">CN20</f>
        <v>81</v>
      </c>
      <c r="I20" s="33" t="str">
        <f aca="false">IF(H20="","",IF(H20&lt;=69,"D",IF(H20&lt;=75,"C",IF(H20&lt;=90,"B",IF(H20&lt;=100,"A","E")))))</f>
        <v>B</v>
      </c>
      <c r="J20" s="33" t="str">
        <f aca="false">CT20</f>
        <v>Memiliki keterampilan  Thermodinamika, Gelombang Mekanik, Gelombang Cahaya, Pemanasan Global, </v>
      </c>
      <c r="L20" s="44" t="n">
        <f aca="false">AD20</f>
        <v>77</v>
      </c>
      <c r="M20" s="44" t="n">
        <f aca="false">IF(COUNTBLANK(AT20:AT20),"",AT20)</f>
        <v>74</v>
      </c>
      <c r="O20" s="44" t="n">
        <v>75</v>
      </c>
      <c r="P20" s="44"/>
      <c r="Q20" s="45"/>
      <c r="R20" s="44" t="n">
        <v>78</v>
      </c>
      <c r="S20" s="44"/>
      <c r="T20" s="45"/>
      <c r="U20" s="44" t="n">
        <v>75</v>
      </c>
      <c r="V20" s="44"/>
      <c r="W20" s="45"/>
      <c r="X20" s="44" t="n">
        <v>80</v>
      </c>
      <c r="Y20" s="44"/>
      <c r="Z20" s="45"/>
      <c r="AA20" s="44" t="n">
        <v>78</v>
      </c>
      <c r="AB20" s="44"/>
      <c r="AC20" s="45"/>
      <c r="AD20" s="45" t="n">
        <f aca="false">IF(AND(O20="",P20="",Q20=""),"",ROUND(AVERAGE(O20:AC20),0))</f>
        <v>77</v>
      </c>
      <c r="AE20" s="44"/>
      <c r="AF20" s="44"/>
      <c r="AG20" s="45" t="n">
        <v>75</v>
      </c>
      <c r="AH20" s="44"/>
      <c r="AI20" s="44"/>
      <c r="AJ20" s="45"/>
      <c r="AK20" s="44"/>
      <c r="AL20" s="44"/>
      <c r="AM20" s="45"/>
      <c r="AN20" s="44"/>
      <c r="AO20" s="44"/>
      <c r="AP20" s="45"/>
      <c r="AQ20" s="44"/>
      <c r="AR20" s="44"/>
      <c r="AS20" s="45"/>
      <c r="AT20" s="44" t="n">
        <v>74</v>
      </c>
      <c r="AU20" s="46" t="n">
        <f aca="false">IF(AT20="","",AVERAGE(O20:AC20,AE20:AT20))</f>
        <v>76.4285714285714</v>
      </c>
      <c r="AV20" s="47" t="n">
        <f aca="false">IF(AU20="","",ROUND(AU20,0))</f>
        <v>76</v>
      </c>
      <c r="AW20" s="52"/>
      <c r="AX20" s="44"/>
      <c r="AY20" s="44"/>
      <c r="AZ20" s="45" t="n">
        <v>75</v>
      </c>
      <c r="BA20" s="44" t="n">
        <v>83</v>
      </c>
      <c r="BB20" s="44"/>
      <c r="BC20" s="45"/>
      <c r="BD20" s="44" t="n">
        <v>87</v>
      </c>
      <c r="BE20" s="44"/>
      <c r="BF20" s="45"/>
      <c r="BG20" s="44"/>
      <c r="BH20" s="44"/>
      <c r="BI20" s="45"/>
      <c r="BJ20" s="44"/>
      <c r="BK20" s="44"/>
      <c r="BL20" s="45"/>
      <c r="BM20" s="45" t="n">
        <f aca="false">IF(AND(AZ20="",AY20="",AX20=""),"",MAX(AX20:AZ20))</f>
        <v>75</v>
      </c>
      <c r="BN20" s="45" t="n">
        <f aca="false">IF(AND(BB20="",BC20="",BA20=""),"",MAX(BA20:BC20))</f>
        <v>83</v>
      </c>
      <c r="BO20" s="45" t="n">
        <f aca="false">IF(AND(BD20="",BE20="",BF20=""),"",MAX(BD20:BF20))</f>
        <v>87</v>
      </c>
      <c r="BP20" s="45" t="str">
        <f aca="false">IF(AND(BG20="",BH20="",BI20=""),"",MAX(BG20:BI20))</f>
        <v/>
      </c>
      <c r="BQ20" s="45" t="str">
        <f aca="false">IF(AND(BJ20="",BK20="",BL20=""),"",MAX(BJ20:BL20))</f>
        <v/>
      </c>
      <c r="BR20" s="45" t="n">
        <f aca="false">IF(AND(BM20=""),"",ROUND(AVERAGE(BM20:BQ20),0))</f>
        <v>82</v>
      </c>
      <c r="BS20" s="44"/>
      <c r="BT20" s="44"/>
      <c r="BU20" s="50" t="n">
        <v>79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4"/>
      <c r="CF20" s="44"/>
      <c r="CG20" s="45"/>
      <c r="CH20" s="45" t="n">
        <f aca="false">IF(AND(BU20="",BT20="",BS20=""),"",MAX(BS20:BU20))</f>
        <v>79</v>
      </c>
      <c r="CI20" s="45" t="str">
        <f aca="false">IF(AND(BW20="",BX20="",BV20=""),"",MAX(BV20:BX20))</f>
        <v/>
      </c>
      <c r="CJ20" s="45" t="str">
        <f aca="false">IF(AND(BY20="",BZ20="",CA20=""),"",MAX(BY20:CA20))</f>
        <v/>
      </c>
      <c r="CK20" s="45" t="str">
        <f aca="false">IF(AND(CB20="",CC20="",CD20=""),"",MAX(CB20:CD20))</f>
        <v/>
      </c>
      <c r="CL20" s="45" t="str">
        <f aca="false">IF(AND(CE20="",CF20="",CG20=""),"",MAX(CE20:CG20))</f>
        <v/>
      </c>
      <c r="CM20" s="46" t="n">
        <f aca="false">IF(AND(CH20=""),"",AVERAGE(BR20,CH20:CL20))</f>
        <v>80.5</v>
      </c>
      <c r="CN20" s="47" t="n">
        <f aca="false">IF(CM20="","",ROUND(CM20,0))</f>
        <v>81</v>
      </c>
      <c r="CO20" s="52"/>
      <c r="CP20" s="44" t="n">
        <v>11</v>
      </c>
      <c r="CQ20" s="53" t="str">
        <f aca="false">IF(CP20="","",VLOOKUP(CP20,$DE$9:$DF$20,2,0))</f>
        <v>Memiliki kemampuan pemahaman  Thermodinamika, Gelombang Mekanik, Gelombang Cahaya, Gelombang Bunyi, Alat Optik, Pemanasan Global,</v>
      </c>
      <c r="CR20" s="52"/>
      <c r="CS20" s="44" t="n">
        <v>11</v>
      </c>
      <c r="CT20" s="53" t="str">
        <f aca="false">IF(CS20="","",VLOOKUP(CS20,$DE$22:$DF$33,2,0))</f>
        <v>Memiliki keterampilan  Thermodinamika, Gelombang Mekanik, Gelombang Cahaya, Pemanasan Global, </v>
      </c>
      <c r="CY20" s="61"/>
      <c r="CZ20" s="61"/>
      <c r="DA20" s="61"/>
      <c r="DE20" s="0" t="n">
        <v>11</v>
      </c>
      <c r="DF20" s="0" t="str">
        <f aca="false"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pemahaman  Thermodinamika, Gelombang Mekanik, Gelombang Cahaya, Gelombang Bunyi, Alat Optik, Pemanasan Global,</v>
      </c>
    </row>
    <row r="21" customFormat="false" ht="18.75" hidden="false" customHeight="true" outlineLevel="0" collapsed="false">
      <c r="A21" s="33" t="n">
        <v>11</v>
      </c>
      <c r="B21" s="33" t="n">
        <v>108718</v>
      </c>
      <c r="C21" s="33" t="s">
        <v>143</v>
      </c>
      <c r="E21" s="43" t="n">
        <f aca="false">AV21</f>
        <v>82</v>
      </c>
      <c r="F21" s="33" t="str">
        <f aca="false">IF(E21="","",IF(E21&lt;=69,"D",IF(E21&lt;=75,"C",IF(E21&lt;=90,"B",IF(E21&lt;=100,"A","E")))))</f>
        <v>B</v>
      </c>
      <c r="G21" s="33" t="str">
        <f aca="false">CQ21</f>
        <v>Memiliki kemampuan pemahaman  Thermodinamika, Gelombang Mekanik, Gelombang Cahaya, Gelombang Bunyi, Alat Optik, Pemanasan Global,</v>
      </c>
      <c r="H21" s="43" t="n">
        <f aca="false">CN21</f>
        <v>79</v>
      </c>
      <c r="I21" s="33" t="str">
        <f aca="false">IF(H21="","",IF(H21&lt;=69,"D",IF(H21&lt;=75,"C",IF(H21&lt;=90,"B",IF(H21&lt;=100,"A","E")))))</f>
        <v>B</v>
      </c>
      <c r="J21" s="33" t="str">
        <f aca="false">CT21</f>
        <v>Memiliki keterampilan  Thermodinamika, Gelombang Mekanik, Gelombang Cahaya, Pemanasan Global, </v>
      </c>
      <c r="L21" s="44" t="n">
        <f aca="false">AD21</f>
        <v>84</v>
      </c>
      <c r="M21" s="44" t="n">
        <f aca="false">IF(COUNTBLANK(AT21:AT21),"",AT21)</f>
        <v>73</v>
      </c>
      <c r="O21" s="44" t="n">
        <v>90</v>
      </c>
      <c r="P21" s="44"/>
      <c r="Q21" s="45"/>
      <c r="R21" s="44" t="n">
        <v>78</v>
      </c>
      <c r="S21" s="44"/>
      <c r="T21" s="45"/>
      <c r="U21" s="44" t="n">
        <v>90</v>
      </c>
      <c r="V21" s="44"/>
      <c r="W21" s="45"/>
      <c r="X21" s="44" t="n">
        <v>87</v>
      </c>
      <c r="Y21" s="44"/>
      <c r="Z21" s="45"/>
      <c r="AA21" s="44" t="n">
        <v>77</v>
      </c>
      <c r="AB21" s="44"/>
      <c r="AC21" s="45"/>
      <c r="AD21" s="45" t="n">
        <f aca="false">IF(AND(O21="",P21="",Q21=""),"",ROUND(AVERAGE(O21:AC21),0))</f>
        <v>84</v>
      </c>
      <c r="AE21" s="44"/>
      <c r="AF21" s="44"/>
      <c r="AG21" s="45" t="n">
        <v>80</v>
      </c>
      <c r="AH21" s="44"/>
      <c r="AI21" s="44"/>
      <c r="AJ21" s="45"/>
      <c r="AK21" s="44"/>
      <c r="AL21" s="44"/>
      <c r="AM21" s="45"/>
      <c r="AN21" s="44"/>
      <c r="AO21" s="44"/>
      <c r="AP21" s="45"/>
      <c r="AQ21" s="44"/>
      <c r="AR21" s="44"/>
      <c r="AS21" s="45"/>
      <c r="AT21" s="44" t="n">
        <v>73</v>
      </c>
      <c r="AU21" s="46" t="n">
        <f aca="false">IF(AT21="","",AVERAGE(O21:AC21,AE21:AT21))</f>
        <v>82.1428571428571</v>
      </c>
      <c r="AV21" s="47" t="n">
        <f aca="false">IF(AU21="","",ROUND(AU21,0))</f>
        <v>82</v>
      </c>
      <c r="AW21" s="52"/>
      <c r="AX21" s="44"/>
      <c r="AY21" s="44"/>
      <c r="AZ21" s="45" t="n">
        <v>75</v>
      </c>
      <c r="BA21" s="44" t="n">
        <v>79</v>
      </c>
      <c r="BB21" s="44"/>
      <c r="BC21" s="45"/>
      <c r="BD21" s="44" t="n">
        <v>87</v>
      </c>
      <c r="BE21" s="44"/>
      <c r="BF21" s="45"/>
      <c r="BG21" s="44"/>
      <c r="BH21" s="44"/>
      <c r="BI21" s="45"/>
      <c r="BJ21" s="44"/>
      <c r="BK21" s="44"/>
      <c r="BL21" s="45"/>
      <c r="BM21" s="45" t="n">
        <f aca="false">IF(AND(AZ21="",AY21="",AX21=""),"",MAX(AX21:AZ21))</f>
        <v>75</v>
      </c>
      <c r="BN21" s="45" t="n">
        <f aca="false">IF(AND(BB21="",BC21="",BA21=""),"",MAX(BA21:BC21))</f>
        <v>79</v>
      </c>
      <c r="BO21" s="45" t="n">
        <f aca="false">IF(AND(BD21="",BE21="",BF21=""),"",MAX(BD21:BF21))</f>
        <v>87</v>
      </c>
      <c r="BP21" s="45" t="str">
        <f aca="false">IF(AND(BG21="",BH21="",BI21=""),"",MAX(BG21:BI21))</f>
        <v/>
      </c>
      <c r="BQ21" s="45" t="str">
        <f aca="false">IF(AND(BJ21="",BK21="",BL21=""),"",MAX(BJ21:BL21))</f>
        <v/>
      </c>
      <c r="BR21" s="45" t="n">
        <f aca="false">IF(AND(BM21=""),"",ROUND(AVERAGE(BM21:BQ21),0))</f>
        <v>80</v>
      </c>
      <c r="BS21" s="44"/>
      <c r="BT21" s="44"/>
      <c r="BU21" s="50" t="n">
        <v>78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4"/>
      <c r="CF21" s="44"/>
      <c r="CG21" s="45"/>
      <c r="CH21" s="45" t="n">
        <f aca="false">IF(AND(BU21="",BT21="",BS21=""),"",MAX(BS21:BU21))</f>
        <v>78</v>
      </c>
      <c r="CI21" s="45" t="str">
        <f aca="false">IF(AND(BW21="",BX21="",BV21=""),"",MAX(BV21:BX21))</f>
        <v/>
      </c>
      <c r="CJ21" s="45" t="str">
        <f aca="false">IF(AND(BY21="",BZ21="",CA21=""),"",MAX(BY21:CA21))</f>
        <v/>
      </c>
      <c r="CK21" s="45" t="str">
        <f aca="false">IF(AND(CB21="",CC21="",CD21=""),"",MAX(CB21:CD21))</f>
        <v/>
      </c>
      <c r="CL21" s="45" t="str">
        <f aca="false">IF(AND(CE21="",CF21="",CG21=""),"",MAX(CE21:CG21))</f>
        <v/>
      </c>
      <c r="CM21" s="46" t="n">
        <f aca="false">IF(AND(CH21=""),"",AVERAGE(BR21,CH21:CL21))</f>
        <v>79</v>
      </c>
      <c r="CN21" s="47" t="n">
        <f aca="false">IF(CM21="","",ROUND(CM21,0))</f>
        <v>79</v>
      </c>
      <c r="CO21" s="52"/>
      <c r="CP21" s="44" t="n">
        <v>11</v>
      </c>
      <c r="CQ21" s="53" t="str">
        <f aca="false">IF(CP21="","",VLOOKUP(CP21,$DE$9:$DF$20,2,0))</f>
        <v>Memiliki kemampuan pemahaman  Thermodinamika, Gelombang Mekanik, Gelombang Cahaya, Gelombang Bunyi, Alat Optik, Pemanasan Global,</v>
      </c>
      <c r="CR21" s="52"/>
      <c r="CS21" s="44" t="n">
        <v>11</v>
      </c>
      <c r="CT21" s="53" t="str">
        <f aca="false">IF(CS21="","",VLOOKUP(CS21,$DE$22:$DF$33,2,0))</f>
        <v>Memiliki keterampilan  Thermodinamika, Gelombang Mekanik, Gelombang Cahaya, Pemanasan Global, </v>
      </c>
      <c r="CV21" s="2" t="s">
        <v>68</v>
      </c>
      <c r="CY21" s="61"/>
      <c r="CZ21" s="61"/>
      <c r="DA21" s="61"/>
    </row>
    <row r="22" customFormat="false" ht="14.9" hidden="false" customHeight="false" outlineLevel="0" collapsed="false">
      <c r="A22" s="33" t="n">
        <v>12</v>
      </c>
      <c r="B22" s="33" t="n">
        <v>108733</v>
      </c>
      <c r="C22" s="33" t="s">
        <v>144</v>
      </c>
      <c r="E22" s="43" t="n">
        <f aca="false">AV22</f>
        <v>71</v>
      </c>
      <c r="F22" s="33" t="str">
        <f aca="false">IF(E22="","",IF(E22&lt;=69,"D",IF(E22&lt;=75,"C",IF(E22&lt;=90,"B",IF(E22&lt;=100,"A","E")))))</f>
        <v>C</v>
      </c>
      <c r="G22" s="33" t="str">
        <f aca="false">CQ22</f>
        <v>Memiliki kemampuan pemahaman  Thermodinamika, Gelombang Mekanik, Gelombang Cahaya, Gelombang Bunyi, Alat Optik, Pemanasan Global,</v>
      </c>
      <c r="H22" s="43" t="n">
        <f aca="false">CN22</f>
        <v>80</v>
      </c>
      <c r="I22" s="33" t="str">
        <f aca="false">IF(H22="","",IF(H22&lt;=69,"D",IF(H22&lt;=75,"C",IF(H22&lt;=90,"B",IF(H22&lt;=100,"A","E")))))</f>
        <v>B</v>
      </c>
      <c r="J22" s="33" t="str">
        <f aca="false">CT22</f>
        <v>Memiliki keterampilan  Thermodinamika, Gelombang Mekanik, Gelombang Cahaya, Pemanasan Global, </v>
      </c>
      <c r="L22" s="44" t="n">
        <f aca="false">AD22</f>
        <v>74</v>
      </c>
      <c r="M22" s="44" t="n">
        <f aca="false">IF(COUNTBLANK(AT22:AT22),"",AT22)</f>
        <v>56</v>
      </c>
      <c r="O22" s="44" t="n">
        <v>77</v>
      </c>
      <c r="P22" s="44"/>
      <c r="Q22" s="45"/>
      <c r="R22" s="44" t="n">
        <v>76</v>
      </c>
      <c r="S22" s="44"/>
      <c r="T22" s="45"/>
      <c r="U22" s="44" t="n">
        <v>77</v>
      </c>
      <c r="V22" s="44"/>
      <c r="W22" s="45"/>
      <c r="X22" s="44" t="n">
        <v>70</v>
      </c>
      <c r="Y22" s="44"/>
      <c r="Z22" s="45"/>
      <c r="AA22" s="44" t="n">
        <v>70</v>
      </c>
      <c r="AB22" s="44"/>
      <c r="AC22" s="45"/>
      <c r="AD22" s="45" t="n">
        <f aca="false">IF(AND(O22="",P22="",Q22=""),"",ROUND(AVERAGE(O22:AC22),0))</f>
        <v>74</v>
      </c>
      <c r="AE22" s="44"/>
      <c r="AF22" s="44"/>
      <c r="AG22" s="45"/>
      <c r="AH22" s="44"/>
      <c r="AI22" s="44"/>
      <c r="AJ22" s="45"/>
      <c r="AK22" s="44"/>
      <c r="AL22" s="44"/>
      <c r="AM22" s="45"/>
      <c r="AN22" s="44"/>
      <c r="AO22" s="44"/>
      <c r="AP22" s="45"/>
      <c r="AQ22" s="44"/>
      <c r="AR22" s="44"/>
      <c r="AS22" s="45"/>
      <c r="AT22" s="44" t="n">
        <v>56</v>
      </c>
      <c r="AU22" s="46" t="n">
        <f aca="false">IF(AT22="","",AVERAGE(O22:AC22,AE22:AT22))</f>
        <v>71</v>
      </c>
      <c r="AV22" s="47" t="n">
        <f aca="false">IF(AU22="","",ROUND(AU22,0))</f>
        <v>71</v>
      </c>
      <c r="AW22" s="52"/>
      <c r="AX22" s="44"/>
      <c r="AY22" s="44"/>
      <c r="AZ22" s="45" t="n">
        <v>78</v>
      </c>
      <c r="BA22" s="44" t="n">
        <v>81</v>
      </c>
      <c r="BB22" s="44"/>
      <c r="BC22" s="45"/>
      <c r="BD22" s="44" t="n">
        <v>86</v>
      </c>
      <c r="BE22" s="44"/>
      <c r="BF22" s="45"/>
      <c r="BG22" s="44"/>
      <c r="BH22" s="44"/>
      <c r="BI22" s="45"/>
      <c r="BJ22" s="44"/>
      <c r="BK22" s="44"/>
      <c r="BL22" s="45"/>
      <c r="BM22" s="45" t="n">
        <f aca="false">IF(AND(AZ22="",AY22="",AX22=""),"",MAX(AX22:AZ22))</f>
        <v>78</v>
      </c>
      <c r="BN22" s="45" t="n">
        <f aca="false">IF(AND(BB22="",BC22="",BA22=""),"",MAX(BA22:BC22))</f>
        <v>81</v>
      </c>
      <c r="BO22" s="45" t="n">
        <f aca="false">IF(AND(BD22="",BE22="",BF22=""),"",MAX(BD22:BF22))</f>
        <v>86</v>
      </c>
      <c r="BP22" s="45" t="str">
        <f aca="false">IF(AND(BG22="",BH22="",BI22=""),"",MAX(BG22:BI22))</f>
        <v/>
      </c>
      <c r="BQ22" s="45" t="str">
        <f aca="false">IF(AND(BJ22="",BK22="",BL22=""),"",MAX(BJ22:BL22))</f>
        <v/>
      </c>
      <c r="BR22" s="45" t="n">
        <f aca="false">IF(AND(BM22=""),"",ROUND(AVERAGE(BM22:BQ22),0))</f>
        <v>82</v>
      </c>
      <c r="BS22" s="44"/>
      <c r="BT22" s="44"/>
      <c r="BU22" s="50" t="n">
        <v>77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4"/>
      <c r="CF22" s="44"/>
      <c r="CG22" s="45"/>
      <c r="CH22" s="45" t="n">
        <f aca="false">IF(AND(BU22="",BT22="",BS22=""),"",MAX(BS22:BU22))</f>
        <v>77</v>
      </c>
      <c r="CI22" s="45" t="str">
        <f aca="false">IF(AND(BW22="",BX22="",BV22=""),"",MAX(BV22:BX22))</f>
        <v/>
      </c>
      <c r="CJ22" s="45" t="str">
        <f aca="false">IF(AND(BY22="",BZ22="",CA22=""),"",MAX(BY22:CA22))</f>
        <v/>
      </c>
      <c r="CK22" s="45" t="str">
        <f aca="false">IF(AND(CB22="",CC22="",CD22=""),"",MAX(CB22:CD22))</f>
        <v/>
      </c>
      <c r="CL22" s="45" t="str">
        <f aca="false">IF(AND(CE22="",CF22="",CG22=""),"",MAX(CE22:CG22))</f>
        <v/>
      </c>
      <c r="CM22" s="46" t="n">
        <f aca="false">IF(AND(CH22=""),"",AVERAGE(BR22,CH22:CL22))</f>
        <v>79.5</v>
      </c>
      <c r="CN22" s="47" t="n">
        <f aca="false">IF(CM22="","",ROUND(CM22,0))</f>
        <v>80</v>
      </c>
      <c r="CO22" s="52"/>
      <c r="CP22" s="44" t="n">
        <v>11</v>
      </c>
      <c r="CQ22" s="53" t="str">
        <f aca="false">IF(CP22="","",VLOOKUP(CP22,$DE$9:$DF$20,2,0))</f>
        <v>Memiliki kemampuan pemahaman  Thermodinamika, Gelombang Mekanik, Gelombang Cahaya, Gelombang Bunyi, Alat Optik, Pemanasan Global,</v>
      </c>
      <c r="CR22" s="52"/>
      <c r="CS22" s="44" t="n">
        <v>11</v>
      </c>
      <c r="CT22" s="53" t="str">
        <f aca="false">IF(CS22="","",VLOOKUP(CS22,$DE$22:$DF$33,2,0))</f>
        <v>Memiliki keterampilan  Thermodinamika, Gelombang Mekanik, Gelombang Cahaya, Pemanasan Global, </v>
      </c>
      <c r="CV22" s="32" t="s">
        <v>33</v>
      </c>
      <c r="CW22" s="33" t="s">
        <v>34</v>
      </c>
      <c r="CY22" s="61"/>
      <c r="CZ22" s="61"/>
      <c r="DA22" s="61"/>
      <c r="DE22" s="0" t="n">
        <v>0</v>
      </c>
      <c r="DF22" s="0" t="str">
        <f aca="false"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Thermodinamika, Gelombang Mekanik, Gelombang Cahaya, Pemanasan Global, </v>
      </c>
    </row>
    <row r="23" customFormat="false" ht="14.9" hidden="false" customHeight="false" outlineLevel="0" collapsed="false">
      <c r="A23" s="33" t="n">
        <v>13</v>
      </c>
      <c r="B23" s="33" t="n">
        <v>108748</v>
      </c>
      <c r="C23" s="33" t="s">
        <v>145</v>
      </c>
      <c r="E23" s="43" t="n">
        <f aca="false">AV23</f>
        <v>80</v>
      </c>
      <c r="F23" s="33" t="str">
        <f aca="false">IF(E23="","",IF(E23&lt;=69,"D",IF(E23&lt;=75,"C",IF(E23&lt;=90,"B",IF(E23&lt;=100,"A","E")))))</f>
        <v>B</v>
      </c>
      <c r="G23" s="33" t="str">
        <f aca="false">CQ23</f>
        <v>Memiliki kemampuan pemahaman  Thermodinamika, Gelombang Mekanik, Gelombang Cahaya, Gelombang Bunyi, Alat Optik, Pemanasan Global,</v>
      </c>
      <c r="H23" s="43" t="n">
        <f aca="false">CN23</f>
        <v>79</v>
      </c>
      <c r="I23" s="33" t="str">
        <f aca="false">IF(H23="","",IF(H23&lt;=69,"D",IF(H23&lt;=75,"C",IF(H23&lt;=90,"B",IF(H23&lt;=100,"A","E")))))</f>
        <v>B</v>
      </c>
      <c r="J23" s="33" t="str">
        <f aca="false">CT23</f>
        <v>Memiliki keterampilan  Thermodinamika, Gelombang Mekanik, Gelombang Cahaya, Pemanasan Global, </v>
      </c>
      <c r="L23" s="44" t="n">
        <f aca="false">AD23</f>
        <v>82</v>
      </c>
      <c r="M23" s="44" t="n">
        <f aca="false">IF(COUNTBLANK(AT23:AT23),"",AT23)</f>
        <v>73</v>
      </c>
      <c r="O23" s="44" t="n">
        <v>80</v>
      </c>
      <c r="P23" s="44"/>
      <c r="Q23" s="45"/>
      <c r="R23" s="44" t="n">
        <v>76</v>
      </c>
      <c r="S23" s="44"/>
      <c r="T23" s="45"/>
      <c r="U23" s="44" t="n">
        <v>80</v>
      </c>
      <c r="V23" s="44"/>
      <c r="W23" s="45"/>
      <c r="X23" s="44" t="n">
        <v>78</v>
      </c>
      <c r="Y23" s="44"/>
      <c r="Z23" s="45"/>
      <c r="AA23" s="44" t="n">
        <v>94</v>
      </c>
      <c r="AB23" s="44"/>
      <c r="AC23" s="45"/>
      <c r="AD23" s="45" t="n">
        <f aca="false">IF(AND(O23="",P23="",Q23=""),"",ROUND(AVERAGE(O23:AC23),0))</f>
        <v>82</v>
      </c>
      <c r="AE23" s="44"/>
      <c r="AF23" s="44"/>
      <c r="AG23" s="45" t="n">
        <v>77</v>
      </c>
      <c r="AH23" s="44"/>
      <c r="AI23" s="44"/>
      <c r="AJ23" s="45"/>
      <c r="AK23" s="44"/>
      <c r="AL23" s="44"/>
      <c r="AM23" s="45"/>
      <c r="AN23" s="44"/>
      <c r="AO23" s="44"/>
      <c r="AP23" s="45"/>
      <c r="AQ23" s="44"/>
      <c r="AR23" s="44"/>
      <c r="AS23" s="45"/>
      <c r="AT23" s="44" t="n">
        <v>73</v>
      </c>
      <c r="AU23" s="46" t="n">
        <f aca="false">IF(AT23="","",AVERAGE(O23:AC23,AE23:AT23))</f>
        <v>79.7142857142857</v>
      </c>
      <c r="AV23" s="47" t="n">
        <f aca="false">IF(AU23="","",ROUND(AU23,0))</f>
        <v>80</v>
      </c>
      <c r="AW23" s="52"/>
      <c r="AX23" s="44"/>
      <c r="AY23" s="44"/>
      <c r="AZ23" s="45" t="n">
        <v>77</v>
      </c>
      <c r="BA23" s="44" t="n">
        <v>83</v>
      </c>
      <c r="BB23" s="44"/>
      <c r="BC23" s="45"/>
      <c r="BD23" s="44" t="n">
        <v>81</v>
      </c>
      <c r="BE23" s="44"/>
      <c r="BF23" s="45"/>
      <c r="BG23" s="44"/>
      <c r="BH23" s="44"/>
      <c r="BI23" s="45"/>
      <c r="BJ23" s="44"/>
      <c r="BK23" s="44"/>
      <c r="BL23" s="45"/>
      <c r="BM23" s="45" t="n">
        <f aca="false">IF(AND(AZ23="",AY23="",AX23=""),"",MAX(AX23:AZ23))</f>
        <v>77</v>
      </c>
      <c r="BN23" s="45" t="n">
        <f aca="false">IF(AND(BB23="",BC23="",BA23=""),"",MAX(BA23:BC23))</f>
        <v>83</v>
      </c>
      <c r="BO23" s="45" t="n">
        <f aca="false">IF(AND(BD23="",BE23="",BF23=""),"",MAX(BD23:BF23))</f>
        <v>81</v>
      </c>
      <c r="BP23" s="45" t="str">
        <f aca="false">IF(AND(BG23="",BH23="",BI23=""),"",MAX(BG23:BI23))</f>
        <v/>
      </c>
      <c r="BQ23" s="45" t="str">
        <f aca="false">IF(AND(BJ23="",BK23="",BL23=""),"",MAX(BJ23:BL23))</f>
        <v/>
      </c>
      <c r="BR23" s="45" t="n">
        <f aca="false">IF(AND(BM23=""),"",ROUND(AVERAGE(BM23:BQ23),0))</f>
        <v>80</v>
      </c>
      <c r="BS23" s="44"/>
      <c r="BT23" s="44"/>
      <c r="BU23" s="50" t="n">
        <v>77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4"/>
      <c r="CF23" s="44"/>
      <c r="CG23" s="45"/>
      <c r="CH23" s="45" t="n">
        <f aca="false">IF(AND(BU23="",BT23="",BS23=""),"",MAX(BS23:BU23))</f>
        <v>77</v>
      </c>
      <c r="CI23" s="45" t="str">
        <f aca="false">IF(AND(BW23="",BX23="",BV23=""),"",MAX(BV23:BX23))</f>
        <v/>
      </c>
      <c r="CJ23" s="45" t="str">
        <f aca="false">IF(AND(BY23="",BZ23="",CA23=""),"",MAX(BY23:CA23))</f>
        <v/>
      </c>
      <c r="CK23" s="45" t="str">
        <f aca="false">IF(AND(CB23="",CC23="",CD23=""),"",MAX(CB23:CD23))</f>
        <v/>
      </c>
      <c r="CL23" s="45" t="str">
        <f aca="false">IF(AND(CE23="",CF23="",CG23=""),"",MAX(CE23:CG23))</f>
        <v/>
      </c>
      <c r="CM23" s="46" t="n">
        <f aca="false">IF(AND(CH23=""),"",AVERAGE(BR23,CH23:CL23))</f>
        <v>78.5</v>
      </c>
      <c r="CN23" s="47" t="n">
        <f aca="false">IF(CM23="","",ROUND(CM23,0))</f>
        <v>79</v>
      </c>
      <c r="CO23" s="52"/>
      <c r="CP23" s="44" t="n">
        <v>11</v>
      </c>
      <c r="CQ23" s="53" t="str">
        <f aca="false">IF(CP23="","",VLOOKUP(CP23,$DE$9:$DF$20,2,0))</f>
        <v>Memiliki kemampuan pemahaman  Thermodinamika, Gelombang Mekanik, Gelombang Cahaya, Gelombang Bunyi, Alat Optik, Pemanasan Global,</v>
      </c>
      <c r="CR23" s="52"/>
      <c r="CS23" s="44" t="n">
        <v>11</v>
      </c>
      <c r="CT23" s="53" t="str">
        <f aca="false">IF(CS23="","",VLOOKUP(CS23,$DE$22:$DF$33,2,0))</f>
        <v>Memiliki keterampilan  Thermodinamika, Gelombang Mekanik, Gelombang Cahaya, Pemanasan Global, </v>
      </c>
      <c r="CV23" s="41" t="n">
        <v>1</v>
      </c>
      <c r="CW23" s="42" t="s">
        <v>44</v>
      </c>
      <c r="CY23" s="61"/>
      <c r="CZ23" s="61"/>
      <c r="DA23" s="61"/>
      <c r="DE23" s="0" t="n">
        <v>1</v>
      </c>
      <c r="DF23" s="0" t="str">
        <f aca="false"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Gelombang Mekanik, Gelombang Cahaya, Pemanasan Global, Masih perlu peningkatan keterampilan Thermodinamika.</v>
      </c>
    </row>
    <row r="24" customFormat="false" ht="14.9" hidden="false" customHeight="false" outlineLevel="0" collapsed="false">
      <c r="A24" s="33" t="n">
        <v>14</v>
      </c>
      <c r="B24" s="33" t="n">
        <v>108763</v>
      </c>
      <c r="C24" s="33" t="s">
        <v>146</v>
      </c>
      <c r="E24" s="43" t="n">
        <f aca="false">AV24</f>
        <v>80</v>
      </c>
      <c r="F24" s="33" t="str">
        <f aca="false">IF(E24="","",IF(E24&lt;=69,"D",IF(E24&lt;=75,"C",IF(E24&lt;=90,"B",IF(E24&lt;=100,"A","E")))))</f>
        <v>B</v>
      </c>
      <c r="G24" s="33" t="str">
        <f aca="false">CQ24</f>
        <v>Memiliki kemampuan pemahaman  Thermodinamika, Gelombang Mekanik, Gelombang Cahaya, Gelombang Bunyi, Alat Optik, Pemanasan Global,</v>
      </c>
      <c r="H24" s="43" t="n">
        <f aca="false">CN24</f>
        <v>79</v>
      </c>
      <c r="I24" s="33" t="str">
        <f aca="false">IF(H24="","",IF(H24&lt;=69,"D",IF(H24&lt;=75,"C",IF(H24&lt;=90,"B",IF(H24&lt;=100,"A","E")))))</f>
        <v>B</v>
      </c>
      <c r="J24" s="33" t="str">
        <f aca="false">CT24</f>
        <v>Memiliki keterampilan  Thermodinamika, Gelombang Mekanik, Gelombang Cahaya, Pemanasan Global, </v>
      </c>
      <c r="L24" s="44" t="n">
        <f aca="false">AD24</f>
        <v>82</v>
      </c>
      <c r="M24" s="44" t="n">
        <f aca="false">IF(COUNTBLANK(AT24:AT24),"",AT24)</f>
        <v>71</v>
      </c>
      <c r="O24" s="44" t="n">
        <v>80</v>
      </c>
      <c r="P24" s="44"/>
      <c r="Q24" s="45"/>
      <c r="R24" s="44" t="n">
        <v>80</v>
      </c>
      <c r="S24" s="44"/>
      <c r="T24" s="45"/>
      <c r="U24" s="44" t="n">
        <v>80</v>
      </c>
      <c r="V24" s="44"/>
      <c r="W24" s="45"/>
      <c r="X24" s="44" t="n">
        <v>86</v>
      </c>
      <c r="Y24" s="44"/>
      <c r="Z24" s="45"/>
      <c r="AA24" s="44" t="n">
        <v>82</v>
      </c>
      <c r="AB24" s="44"/>
      <c r="AC24" s="45"/>
      <c r="AD24" s="45" t="n">
        <f aca="false">IF(AND(O24="",P24="",Q24=""),"",ROUND(AVERAGE(O24:AC24),0))</f>
        <v>82</v>
      </c>
      <c r="AE24" s="44"/>
      <c r="AF24" s="44"/>
      <c r="AG24" s="45" t="n">
        <v>82</v>
      </c>
      <c r="AH24" s="44"/>
      <c r="AI24" s="44"/>
      <c r="AJ24" s="45"/>
      <c r="AK24" s="44"/>
      <c r="AL24" s="44"/>
      <c r="AM24" s="45"/>
      <c r="AN24" s="44"/>
      <c r="AO24" s="44"/>
      <c r="AP24" s="45"/>
      <c r="AQ24" s="44"/>
      <c r="AR24" s="44"/>
      <c r="AS24" s="45"/>
      <c r="AT24" s="44" t="n">
        <v>71</v>
      </c>
      <c r="AU24" s="46" t="n">
        <f aca="false">IF(AT24="","",AVERAGE(O24:AC24,AE24:AT24))</f>
        <v>80.1428571428571</v>
      </c>
      <c r="AV24" s="47" t="n">
        <f aca="false">IF(AU24="","",ROUND(AU24,0))</f>
        <v>80</v>
      </c>
      <c r="AW24" s="52"/>
      <c r="AX24" s="44"/>
      <c r="AY24" s="44"/>
      <c r="AZ24" s="45" t="n">
        <v>75</v>
      </c>
      <c r="BA24" s="44" t="n">
        <v>83</v>
      </c>
      <c r="BB24" s="44"/>
      <c r="BC24" s="45"/>
      <c r="BD24" s="44" t="n">
        <v>78</v>
      </c>
      <c r="BE24" s="44"/>
      <c r="BF24" s="45"/>
      <c r="BG24" s="44"/>
      <c r="BH24" s="44"/>
      <c r="BI24" s="45"/>
      <c r="BJ24" s="44"/>
      <c r="BK24" s="44"/>
      <c r="BL24" s="45"/>
      <c r="BM24" s="45" t="n">
        <f aca="false">IF(AND(AZ24="",AY24="",AX24=""),"",MAX(AX24:AZ24))</f>
        <v>75</v>
      </c>
      <c r="BN24" s="45" t="n">
        <f aca="false">IF(AND(BB24="",BC24="",BA24=""),"",MAX(BA24:BC24))</f>
        <v>83</v>
      </c>
      <c r="BO24" s="45" t="n">
        <f aca="false">IF(AND(BD24="",BE24="",BF24=""),"",MAX(BD24:BF24))</f>
        <v>78</v>
      </c>
      <c r="BP24" s="45" t="str">
        <f aca="false">IF(AND(BG24="",BH24="",BI24=""),"",MAX(BG24:BI24))</f>
        <v/>
      </c>
      <c r="BQ24" s="45" t="str">
        <f aca="false">IF(AND(BJ24="",BK24="",BL24=""),"",MAX(BJ24:BL24))</f>
        <v/>
      </c>
      <c r="BR24" s="45" t="n">
        <f aca="false">IF(AND(BM24=""),"",ROUND(AVERAGE(BM24:BQ24),0))</f>
        <v>79</v>
      </c>
      <c r="BS24" s="44"/>
      <c r="BT24" s="44"/>
      <c r="BU24" s="50" t="n">
        <v>79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4"/>
      <c r="CF24" s="44"/>
      <c r="CG24" s="45"/>
      <c r="CH24" s="45" t="n">
        <f aca="false">IF(AND(BU24="",BT24="",BS24=""),"",MAX(BS24:BU24))</f>
        <v>79</v>
      </c>
      <c r="CI24" s="45" t="str">
        <f aca="false">IF(AND(BW24="",BX24="",BV24=""),"",MAX(BV24:BX24))</f>
        <v/>
      </c>
      <c r="CJ24" s="45" t="str">
        <f aca="false">IF(AND(BY24="",BZ24="",CA24=""),"",MAX(BY24:CA24))</f>
        <v/>
      </c>
      <c r="CK24" s="45" t="str">
        <f aca="false">IF(AND(CB24="",CC24="",CD24=""),"",MAX(CB24:CD24))</f>
        <v/>
      </c>
      <c r="CL24" s="45" t="str">
        <f aca="false">IF(AND(CE24="",CF24="",CG24=""),"",MAX(CE24:CG24))</f>
        <v/>
      </c>
      <c r="CM24" s="46" t="n">
        <f aca="false">IF(AND(CH24=""),"",AVERAGE(BR24,CH24:CL24))</f>
        <v>79</v>
      </c>
      <c r="CN24" s="47" t="n">
        <f aca="false">IF(CM24="","",ROUND(CM24,0))</f>
        <v>79</v>
      </c>
      <c r="CO24" s="52"/>
      <c r="CP24" s="44" t="n">
        <v>11</v>
      </c>
      <c r="CQ24" s="53" t="str">
        <f aca="false">IF(CP24="","",VLOOKUP(CP24,$DE$9:$DF$20,2,0))</f>
        <v>Memiliki kemampuan pemahaman  Thermodinamika, Gelombang Mekanik, Gelombang Cahaya, Gelombang Bunyi, Alat Optik, Pemanasan Global,</v>
      </c>
      <c r="CR24" s="52"/>
      <c r="CS24" s="44" t="n">
        <v>11</v>
      </c>
      <c r="CT24" s="53" t="str">
        <f aca="false">IF(CS24="","",VLOOKUP(CS24,$DE$22:$DF$33,2,0))</f>
        <v>Memiliki keterampilan  Thermodinamika, Gelombang Mekanik, Gelombang Cahaya, Pemanasan Global, </v>
      </c>
      <c r="CV24" s="41" t="n">
        <v>2</v>
      </c>
      <c r="CW24" s="42" t="s">
        <v>46</v>
      </c>
      <c r="CY24" s="61"/>
      <c r="CZ24" s="61"/>
      <c r="DA24" s="61"/>
      <c r="DE24" s="0" t="n">
        <v>2</v>
      </c>
      <c r="DF24" s="0" t="str">
        <f aca="false"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Thermodinamika, Gelombang Cahaya, Pemanasan Global, Masih perlu peningkatan keterampilan Gelombang Mekanik.</v>
      </c>
    </row>
    <row r="25" customFormat="false" ht="14.9" hidden="false" customHeight="false" outlineLevel="0" collapsed="false">
      <c r="A25" s="33" t="n">
        <v>15</v>
      </c>
      <c r="B25" s="33" t="n">
        <v>108778</v>
      </c>
      <c r="C25" s="33" t="s">
        <v>147</v>
      </c>
      <c r="E25" s="43" t="n">
        <f aca="false">AV25</f>
        <v>80</v>
      </c>
      <c r="F25" s="33" t="str">
        <f aca="false">IF(E25="","",IF(E25&lt;=69,"D",IF(E25&lt;=75,"C",IF(E25&lt;=90,"B",IF(E25&lt;=100,"A","E")))))</f>
        <v>B</v>
      </c>
      <c r="G25" s="33" t="str">
        <f aca="false">CQ25</f>
        <v>Memiliki kemampuan pemahaman  Thermodinamika, Gelombang Mekanik, Gelombang Cahaya, Gelombang Bunyi, Alat Optik, Pemanasan Global,</v>
      </c>
      <c r="H25" s="43" t="n">
        <f aca="false">CN25</f>
        <v>79</v>
      </c>
      <c r="I25" s="33" t="str">
        <f aca="false">IF(H25="","",IF(H25&lt;=69,"D",IF(H25&lt;=75,"C",IF(H25&lt;=90,"B",IF(H25&lt;=100,"A","E")))))</f>
        <v>B</v>
      </c>
      <c r="J25" s="33" t="str">
        <f aca="false">CT25</f>
        <v>Memiliki keterampilan  Thermodinamika, Gelombang Mekanik, Gelombang Cahaya, Pemanasan Global, </v>
      </c>
      <c r="L25" s="44" t="n">
        <f aca="false">AD25</f>
        <v>82</v>
      </c>
      <c r="M25" s="44" t="n">
        <f aca="false">IF(COUNTBLANK(AT25:AT25),"",AT25)</f>
        <v>71</v>
      </c>
      <c r="O25" s="44" t="n">
        <v>85</v>
      </c>
      <c r="P25" s="44"/>
      <c r="Q25" s="45"/>
      <c r="R25" s="44" t="n">
        <v>77</v>
      </c>
      <c r="S25" s="44"/>
      <c r="T25" s="45"/>
      <c r="U25" s="44" t="n">
        <v>85</v>
      </c>
      <c r="V25" s="44"/>
      <c r="W25" s="45"/>
      <c r="X25" s="44" t="n">
        <v>81</v>
      </c>
      <c r="Y25" s="44"/>
      <c r="Z25" s="45"/>
      <c r="AA25" s="44" t="n">
        <v>83</v>
      </c>
      <c r="AB25" s="44"/>
      <c r="AC25" s="45"/>
      <c r="AD25" s="45" t="n">
        <f aca="false">IF(AND(O25="",P25="",Q25=""),"",ROUND(AVERAGE(O25:AC25),0))</f>
        <v>82</v>
      </c>
      <c r="AE25" s="44"/>
      <c r="AF25" s="44"/>
      <c r="AG25" s="45" t="n">
        <v>77</v>
      </c>
      <c r="AH25" s="44"/>
      <c r="AI25" s="44"/>
      <c r="AJ25" s="45"/>
      <c r="AK25" s="44"/>
      <c r="AL25" s="44"/>
      <c r="AM25" s="45"/>
      <c r="AN25" s="44"/>
      <c r="AO25" s="44"/>
      <c r="AP25" s="45"/>
      <c r="AQ25" s="44"/>
      <c r="AR25" s="44"/>
      <c r="AS25" s="45"/>
      <c r="AT25" s="44" t="n">
        <v>71</v>
      </c>
      <c r="AU25" s="46" t="n">
        <f aca="false">IF(AT25="","",AVERAGE(O25:AC25,AE25:AT25))</f>
        <v>79.8571428571429</v>
      </c>
      <c r="AV25" s="47" t="n">
        <f aca="false">IF(AU25="","",ROUND(AU25,0))</f>
        <v>80</v>
      </c>
      <c r="AW25" s="52"/>
      <c r="AX25" s="44"/>
      <c r="AY25" s="44"/>
      <c r="AZ25" s="45" t="n">
        <v>75</v>
      </c>
      <c r="BA25" s="44" t="n">
        <v>80</v>
      </c>
      <c r="BB25" s="44"/>
      <c r="BC25" s="45"/>
      <c r="BD25" s="44" t="n">
        <v>80</v>
      </c>
      <c r="BE25" s="44"/>
      <c r="BF25" s="45"/>
      <c r="BG25" s="44"/>
      <c r="BH25" s="44"/>
      <c r="BI25" s="45"/>
      <c r="BJ25" s="44"/>
      <c r="BK25" s="44"/>
      <c r="BL25" s="45"/>
      <c r="BM25" s="45" t="n">
        <f aca="false">IF(AND(AZ25="",AY25="",AX25=""),"",MAX(AX25:AZ25))</f>
        <v>75</v>
      </c>
      <c r="BN25" s="45" t="n">
        <f aca="false">IF(AND(BB25="",BC25="",BA25=""),"",MAX(BA25:BC25))</f>
        <v>80</v>
      </c>
      <c r="BO25" s="45" t="n">
        <f aca="false">IF(AND(BD25="",BE25="",BF25=""),"",MAX(BD25:BF25))</f>
        <v>80</v>
      </c>
      <c r="BP25" s="45" t="str">
        <f aca="false">IF(AND(BG25="",BH25="",BI25=""),"",MAX(BG25:BI25))</f>
        <v/>
      </c>
      <c r="BQ25" s="45" t="str">
        <f aca="false">IF(AND(BJ25="",BK25="",BL25=""),"",MAX(BJ25:BL25))</f>
        <v/>
      </c>
      <c r="BR25" s="45" t="n">
        <f aca="false">IF(AND(BM25=""),"",ROUND(AVERAGE(BM25:BQ25),0))</f>
        <v>78</v>
      </c>
      <c r="BS25" s="44"/>
      <c r="BT25" s="44"/>
      <c r="BU25" s="50" t="n">
        <v>80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4"/>
      <c r="CF25" s="44"/>
      <c r="CG25" s="45"/>
      <c r="CH25" s="45" t="n">
        <f aca="false">IF(AND(BU25="",BT25="",BS25=""),"",MAX(BS25:BU25))</f>
        <v>80</v>
      </c>
      <c r="CI25" s="45" t="str">
        <f aca="false">IF(AND(BW25="",BX25="",BV25=""),"",MAX(BV25:BX25))</f>
        <v/>
      </c>
      <c r="CJ25" s="45" t="str">
        <f aca="false">IF(AND(BY25="",BZ25="",CA25=""),"",MAX(BY25:CA25))</f>
        <v/>
      </c>
      <c r="CK25" s="45" t="str">
        <f aca="false">IF(AND(CB25="",CC25="",CD25=""),"",MAX(CB25:CD25))</f>
        <v/>
      </c>
      <c r="CL25" s="45" t="str">
        <f aca="false">IF(AND(CE25="",CF25="",CG25=""),"",MAX(CE25:CG25))</f>
        <v/>
      </c>
      <c r="CM25" s="46" t="n">
        <f aca="false">IF(AND(CH25=""),"",AVERAGE(BR25,CH25:CL25))</f>
        <v>79</v>
      </c>
      <c r="CN25" s="47" t="n">
        <f aca="false">IF(CM25="","",ROUND(CM25,0))</f>
        <v>79</v>
      </c>
      <c r="CO25" s="52"/>
      <c r="CP25" s="44" t="n">
        <v>11</v>
      </c>
      <c r="CQ25" s="53" t="str">
        <f aca="false">IF(CP25="","",VLOOKUP(CP25,$DE$9:$DF$20,2,0))</f>
        <v>Memiliki kemampuan pemahaman  Thermodinamika, Gelombang Mekanik, Gelombang Cahaya, Gelombang Bunyi, Alat Optik, Pemanasan Global,</v>
      </c>
      <c r="CR25" s="52"/>
      <c r="CS25" s="44" t="n">
        <v>11</v>
      </c>
      <c r="CT25" s="53" t="str">
        <f aca="false">IF(CS25="","",VLOOKUP(CS25,$DE$22:$DF$33,2,0))</f>
        <v>Memiliki keterampilan  Thermodinamika, Gelombang Mekanik, Gelombang Cahaya, Pemanasan Global, </v>
      </c>
      <c r="CV25" s="41" t="n">
        <v>3</v>
      </c>
      <c r="CW25" s="42" t="s">
        <v>49</v>
      </c>
      <c r="CY25" s="62" t="s">
        <v>73</v>
      </c>
      <c r="CZ25" s="62"/>
      <c r="DA25" s="62"/>
      <c r="DE25" s="0" t="n">
        <v>3</v>
      </c>
      <c r="DF25" s="0" t="str">
        <f aca="false"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Thermodinamika, Gelombang Mekanik, Pemanasan Global, Masih perlu peningkatan keterampilan Gelombang Cahaya.</v>
      </c>
    </row>
    <row r="26" customFormat="false" ht="14.9" hidden="false" customHeight="false" outlineLevel="0" collapsed="false">
      <c r="A26" s="33" t="n">
        <v>16</v>
      </c>
      <c r="B26" s="33" t="n">
        <v>108793</v>
      </c>
      <c r="C26" s="33" t="s">
        <v>148</v>
      </c>
      <c r="E26" s="43" t="n">
        <f aca="false">AV26</f>
        <v>79</v>
      </c>
      <c r="F26" s="33" t="str">
        <f aca="false">IF(E26="","",IF(E26&lt;=69,"D",IF(E26&lt;=75,"C",IF(E26&lt;=90,"B",IF(E26&lt;=100,"A","E")))))</f>
        <v>B</v>
      </c>
      <c r="G26" s="33" t="str">
        <f aca="false">CQ26</f>
        <v>Memiliki kemampuan pemahaman  Thermodinamika, Gelombang Mekanik, Gelombang Cahaya, Gelombang Bunyi, Alat Optik, Pemanasan Global,</v>
      </c>
      <c r="H26" s="43" t="n">
        <f aca="false">CN26</f>
        <v>80</v>
      </c>
      <c r="I26" s="33" t="str">
        <f aca="false">IF(H26="","",IF(H26&lt;=69,"D",IF(H26&lt;=75,"C",IF(H26&lt;=90,"B",IF(H26&lt;=100,"A","E")))))</f>
        <v>B</v>
      </c>
      <c r="J26" s="33" t="str">
        <f aca="false">CT26</f>
        <v>Memiliki keterampilan  Thermodinamika, Gelombang Mekanik, Gelombang Cahaya, Pemanasan Global, </v>
      </c>
      <c r="L26" s="44" t="n">
        <f aca="false">AD26</f>
        <v>79</v>
      </c>
      <c r="M26" s="44" t="n">
        <f aca="false">IF(COUNTBLANK(AT26:AT26),"",AT26)</f>
        <v>73</v>
      </c>
      <c r="O26" s="44" t="n">
        <v>80</v>
      </c>
      <c r="P26" s="44"/>
      <c r="Q26" s="45"/>
      <c r="R26" s="44" t="n">
        <v>80</v>
      </c>
      <c r="S26" s="44"/>
      <c r="T26" s="45"/>
      <c r="U26" s="44" t="n">
        <v>80</v>
      </c>
      <c r="V26" s="44"/>
      <c r="W26" s="45"/>
      <c r="X26" s="44" t="n">
        <v>78</v>
      </c>
      <c r="Y26" s="44"/>
      <c r="Z26" s="45"/>
      <c r="AA26" s="44" t="n">
        <v>79</v>
      </c>
      <c r="AB26" s="44"/>
      <c r="AC26" s="45"/>
      <c r="AD26" s="45" t="n">
        <f aca="false">IF(AND(O26="",P26="",Q26=""),"",ROUND(AVERAGE(O26:AC26),0))</f>
        <v>79</v>
      </c>
      <c r="AE26" s="44"/>
      <c r="AF26" s="44"/>
      <c r="AG26" s="45" t="n">
        <v>81</v>
      </c>
      <c r="AH26" s="44"/>
      <c r="AI26" s="44"/>
      <c r="AJ26" s="45"/>
      <c r="AK26" s="44"/>
      <c r="AL26" s="44"/>
      <c r="AM26" s="45"/>
      <c r="AN26" s="44"/>
      <c r="AO26" s="44"/>
      <c r="AP26" s="45"/>
      <c r="AQ26" s="44"/>
      <c r="AR26" s="44"/>
      <c r="AS26" s="45"/>
      <c r="AT26" s="44" t="n">
        <v>73</v>
      </c>
      <c r="AU26" s="46" t="n">
        <f aca="false">IF(AT26="","",AVERAGE(O26:AC26,AE26:AT26))</f>
        <v>78.7142857142857</v>
      </c>
      <c r="AV26" s="47" t="n">
        <f aca="false">IF(AU26="","",ROUND(AU26,0))</f>
        <v>79</v>
      </c>
      <c r="AW26" s="52"/>
      <c r="AX26" s="44"/>
      <c r="AY26" s="44"/>
      <c r="AZ26" s="45" t="n">
        <v>77</v>
      </c>
      <c r="BA26" s="44" t="n">
        <v>85</v>
      </c>
      <c r="BB26" s="44"/>
      <c r="BC26" s="45"/>
      <c r="BD26" s="44" t="n">
        <v>86</v>
      </c>
      <c r="BE26" s="44"/>
      <c r="BF26" s="45"/>
      <c r="BG26" s="44"/>
      <c r="BH26" s="44"/>
      <c r="BI26" s="45"/>
      <c r="BJ26" s="44"/>
      <c r="BK26" s="44"/>
      <c r="BL26" s="45"/>
      <c r="BM26" s="45" t="n">
        <f aca="false">IF(AND(AZ26="",AY26="",AX26=""),"",MAX(AX26:AZ26))</f>
        <v>77</v>
      </c>
      <c r="BN26" s="45" t="n">
        <f aca="false">IF(AND(BB26="",BC26="",BA26=""),"",MAX(BA26:BC26))</f>
        <v>85</v>
      </c>
      <c r="BO26" s="45" t="n">
        <f aca="false">IF(AND(BD26="",BE26="",BF26=""),"",MAX(BD26:BF26))</f>
        <v>86</v>
      </c>
      <c r="BP26" s="45" t="str">
        <f aca="false">IF(AND(BG26="",BH26="",BI26=""),"",MAX(BG26:BI26))</f>
        <v/>
      </c>
      <c r="BQ26" s="45" t="str">
        <f aca="false">IF(AND(BJ26="",BK26="",BL26=""),"",MAX(BJ26:BL26))</f>
        <v/>
      </c>
      <c r="BR26" s="45" t="n">
        <f aca="false">IF(AND(BM26=""),"",ROUND(AVERAGE(BM26:BQ26),0))</f>
        <v>83</v>
      </c>
      <c r="BS26" s="44"/>
      <c r="BT26" s="44"/>
      <c r="BU26" s="50" t="n">
        <v>77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4"/>
      <c r="CF26" s="44"/>
      <c r="CG26" s="45"/>
      <c r="CH26" s="45" t="n">
        <f aca="false">IF(AND(BU26="",BT26="",BS26=""),"",MAX(BS26:BU26))</f>
        <v>77</v>
      </c>
      <c r="CI26" s="45" t="str">
        <f aca="false">IF(AND(BW26="",BX26="",BV26=""),"",MAX(BV26:BX26))</f>
        <v/>
      </c>
      <c r="CJ26" s="45" t="str">
        <f aca="false">IF(AND(BY26="",BZ26="",CA26=""),"",MAX(BY26:CA26))</f>
        <v/>
      </c>
      <c r="CK26" s="45" t="str">
        <f aca="false">IF(AND(CB26="",CC26="",CD26=""),"",MAX(CB26:CD26))</f>
        <v/>
      </c>
      <c r="CL26" s="45" t="str">
        <f aca="false">IF(AND(CE26="",CF26="",CG26=""),"",MAX(CE26:CG26))</f>
        <v/>
      </c>
      <c r="CM26" s="46" t="n">
        <f aca="false">IF(AND(CH26=""),"",AVERAGE(BR26,CH26:CL26))</f>
        <v>80</v>
      </c>
      <c r="CN26" s="47" t="n">
        <f aca="false">IF(CM26="","",ROUND(CM26,0))</f>
        <v>80</v>
      </c>
      <c r="CO26" s="52"/>
      <c r="CP26" s="44" t="n">
        <v>11</v>
      </c>
      <c r="CQ26" s="53" t="str">
        <f aca="false">IF(CP26="","",VLOOKUP(CP26,$DE$9:$DF$20,2,0))</f>
        <v>Memiliki kemampuan pemahaman  Thermodinamika, Gelombang Mekanik, Gelombang Cahaya, Gelombang Bunyi, Alat Optik, Pemanasan Global,</v>
      </c>
      <c r="CR26" s="52"/>
      <c r="CS26" s="44" t="n">
        <v>11</v>
      </c>
      <c r="CT26" s="53" t="str">
        <f aca="false">IF(CS26="","",VLOOKUP(CS26,$DE$22:$DF$33,2,0))</f>
        <v>Memiliki keterampilan  Thermodinamika, Gelombang Mekanik, Gelombang Cahaya, Pemanasan Global, </v>
      </c>
      <c r="CV26" s="41" t="n">
        <v>4</v>
      </c>
      <c r="CW26" s="44"/>
      <c r="CY26" s="62" t="s">
        <v>50</v>
      </c>
      <c r="CZ26" s="63" t="s">
        <v>51</v>
      </c>
      <c r="DA26" s="63" t="s">
        <v>52</v>
      </c>
      <c r="DE26" s="0" t="n">
        <v>4</v>
      </c>
      <c r="DF26" s="0" t="str">
        <f aca="false"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Thermodinamika, Gelombang Mekanik, Gelombang Cahaya, Pemanasan Global, </v>
      </c>
    </row>
    <row r="27" customFormat="false" ht="14.9" hidden="false" customHeight="false" outlineLevel="0" collapsed="false">
      <c r="A27" s="33" t="n">
        <v>17</v>
      </c>
      <c r="B27" s="33" t="n">
        <v>108808</v>
      </c>
      <c r="C27" s="33" t="s">
        <v>149</v>
      </c>
      <c r="E27" s="43" t="n">
        <f aca="false">AV27</f>
        <v>71</v>
      </c>
      <c r="F27" s="33" t="str">
        <f aca="false">IF(E27="","",IF(E27&lt;=69,"D",IF(E27&lt;=75,"C",IF(E27&lt;=90,"B",IF(E27&lt;=100,"A","E")))))</f>
        <v>C</v>
      </c>
      <c r="G27" s="33" t="str">
        <f aca="false">CQ27</f>
        <v>Memiliki kemampuan pemahaman  Thermodinamika, Gelombang Mekanik, Gelombang Cahaya, Gelombang Bunyi, Alat Optik, Pemanasan Global,</v>
      </c>
      <c r="H27" s="43" t="n">
        <f aca="false">CN27</f>
        <v>80</v>
      </c>
      <c r="I27" s="33" t="str">
        <f aca="false">IF(H27="","",IF(H27&lt;=69,"D",IF(H27&lt;=75,"C",IF(H27&lt;=90,"B",IF(H27&lt;=100,"A","E")))))</f>
        <v>B</v>
      </c>
      <c r="J27" s="33" t="str">
        <f aca="false">CT27</f>
        <v>Memiliki keterampilan  Thermodinamika, Gelombang Mekanik, Gelombang Cahaya, Pemanasan Global, </v>
      </c>
      <c r="L27" s="44" t="n">
        <f aca="false">AD27</f>
        <v>70</v>
      </c>
      <c r="M27" s="44" t="n">
        <f aca="false">IF(COUNTBLANK(AT27:AT27),"",AT27)</f>
        <v>55</v>
      </c>
      <c r="O27" s="44" t="n">
        <v>79</v>
      </c>
      <c r="P27" s="44"/>
      <c r="Q27" s="45"/>
      <c r="R27" s="44" t="n">
        <v>70</v>
      </c>
      <c r="S27" s="44"/>
      <c r="T27" s="45"/>
      <c r="U27" s="44" t="n">
        <v>79</v>
      </c>
      <c r="V27" s="44"/>
      <c r="W27" s="45"/>
      <c r="X27" s="44" t="n">
        <v>70</v>
      </c>
      <c r="Y27" s="44"/>
      <c r="Z27" s="45"/>
      <c r="AA27" s="44" t="n">
        <v>77</v>
      </c>
      <c r="AB27" s="44"/>
      <c r="AC27" s="45"/>
      <c r="AD27" s="45" t="n">
        <v>70</v>
      </c>
      <c r="AE27" s="44"/>
      <c r="AF27" s="44"/>
      <c r="AG27" s="45" t="n">
        <v>70</v>
      </c>
      <c r="AH27" s="44"/>
      <c r="AI27" s="44"/>
      <c r="AJ27" s="45"/>
      <c r="AK27" s="44"/>
      <c r="AL27" s="44"/>
      <c r="AM27" s="45"/>
      <c r="AN27" s="44"/>
      <c r="AO27" s="44"/>
      <c r="AP27" s="45"/>
      <c r="AQ27" s="44"/>
      <c r="AR27" s="44"/>
      <c r="AS27" s="45"/>
      <c r="AT27" s="44" t="n">
        <v>55</v>
      </c>
      <c r="AU27" s="46" t="n">
        <f aca="false">IF(AT27="","",AVERAGE(O27:AC27,AE27:AT27))</f>
        <v>71.4285714285714</v>
      </c>
      <c r="AV27" s="47" t="n">
        <f aca="false">IF(AU27="","",ROUND(AU27,0))</f>
        <v>71</v>
      </c>
      <c r="AW27" s="52"/>
      <c r="AX27" s="44"/>
      <c r="AY27" s="44"/>
      <c r="AZ27" s="45" t="n">
        <v>80</v>
      </c>
      <c r="BA27" s="44" t="n">
        <v>90</v>
      </c>
      <c r="BB27" s="44"/>
      <c r="BC27" s="45"/>
      <c r="BD27" s="44" t="n">
        <v>82</v>
      </c>
      <c r="BE27" s="44"/>
      <c r="BF27" s="45"/>
      <c r="BG27" s="44"/>
      <c r="BH27" s="44"/>
      <c r="BI27" s="45"/>
      <c r="BJ27" s="44"/>
      <c r="BK27" s="44"/>
      <c r="BL27" s="45"/>
      <c r="BM27" s="45" t="n">
        <f aca="false">IF(AND(AZ27="",AY27="",AX27=""),"",MAX(AX27:AZ27))</f>
        <v>80</v>
      </c>
      <c r="BN27" s="45" t="n">
        <f aca="false">IF(AND(BB27="",BC27="",BA27=""),"",MAX(BA27:BC27))</f>
        <v>90</v>
      </c>
      <c r="BO27" s="45" t="n">
        <f aca="false">IF(AND(BD27="",BE27="",BF27=""),"",MAX(BD27:BF27))</f>
        <v>82</v>
      </c>
      <c r="BP27" s="45" t="str">
        <f aca="false">IF(AND(BG27="",BH27="",BI27=""),"",MAX(BG27:BI27))</f>
        <v/>
      </c>
      <c r="BQ27" s="45" t="str">
        <f aca="false">IF(AND(BJ27="",BK27="",BL27=""),"",MAX(BJ27:BL27))</f>
        <v/>
      </c>
      <c r="BR27" s="45" t="n">
        <f aca="false">IF(AND(BM27=""),"",ROUND(AVERAGE(BM27:BQ27),0))</f>
        <v>84</v>
      </c>
      <c r="BS27" s="44"/>
      <c r="BT27" s="44"/>
      <c r="BU27" s="50" t="n">
        <v>76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4"/>
      <c r="CF27" s="44"/>
      <c r="CG27" s="45"/>
      <c r="CH27" s="45" t="n">
        <f aca="false">IF(AND(BU27="",BT27="",BS27=""),"",MAX(BS27:BU27))</f>
        <v>76</v>
      </c>
      <c r="CI27" s="45" t="str">
        <f aca="false">IF(AND(BW27="",BX27="",BV27=""),"",MAX(BV27:BX27))</f>
        <v/>
      </c>
      <c r="CJ27" s="45" t="str">
        <f aca="false">IF(AND(BY27="",BZ27="",CA27=""),"",MAX(BY27:CA27))</f>
        <v/>
      </c>
      <c r="CK27" s="45" t="str">
        <f aca="false">IF(AND(CB27="",CC27="",CD27=""),"",MAX(CB27:CD27))</f>
        <v/>
      </c>
      <c r="CL27" s="45" t="str">
        <f aca="false">IF(AND(CE27="",CF27="",CG27=""),"",MAX(CE27:CG27))</f>
        <v/>
      </c>
      <c r="CM27" s="46" t="n">
        <f aca="false">IF(AND(CH27=""),"",AVERAGE(BR27,CH27:CL27))</f>
        <v>80</v>
      </c>
      <c r="CN27" s="47" t="n">
        <f aca="false">IF(CM27="","",ROUND(CM27,0))</f>
        <v>80</v>
      </c>
      <c r="CO27" s="52"/>
      <c r="CP27" s="44" t="n">
        <v>11</v>
      </c>
      <c r="CQ27" s="53" t="str">
        <f aca="false">IF(CP27="","",VLOOKUP(CP27,$DE$9:$DF$20,2,0))</f>
        <v>Memiliki kemampuan pemahaman  Thermodinamika, Gelombang Mekanik, Gelombang Cahaya, Gelombang Bunyi, Alat Optik, Pemanasan Global,</v>
      </c>
      <c r="CR27" s="52"/>
      <c r="CS27" s="44" t="n">
        <v>11</v>
      </c>
      <c r="CT27" s="53" t="str">
        <f aca="false">IF(CS27="","",VLOOKUP(CS27,$DE$22:$DF$33,2,0))</f>
        <v>Memiliki keterampilan  Thermodinamika, Gelombang Mekanik, Gelombang Cahaya, Pemanasan Global, </v>
      </c>
      <c r="CV27" s="41" t="n">
        <v>5</v>
      </c>
      <c r="CW27" s="44"/>
      <c r="CY27" s="56" t="n">
        <v>0</v>
      </c>
      <c r="CZ27" s="57" t="n">
        <v>69</v>
      </c>
      <c r="DA27" s="58" t="s">
        <v>55</v>
      </c>
      <c r="DE27" s="0" t="n">
        <v>5</v>
      </c>
      <c r="DF27" s="0" t="str">
        <f aca="false"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Thermodinamika, Gelombang Mekanik, Gelombang Cahaya, Pemanasan Global, </v>
      </c>
    </row>
    <row r="28" customFormat="false" ht="14.9" hidden="false" customHeight="false" outlineLevel="0" collapsed="false">
      <c r="A28" s="33" t="n">
        <v>18</v>
      </c>
      <c r="B28" s="33" t="n">
        <v>108823</v>
      </c>
      <c r="C28" s="33" t="s">
        <v>150</v>
      </c>
      <c r="E28" s="43" t="n">
        <f aca="false">AV28</f>
        <v>80</v>
      </c>
      <c r="F28" s="33" t="str">
        <f aca="false">IF(E28="","",IF(E28&lt;=69,"D",IF(E28&lt;=75,"C",IF(E28&lt;=90,"B",IF(E28&lt;=100,"A","E")))))</f>
        <v>B</v>
      </c>
      <c r="G28" s="33" t="str">
        <f aca="false">CQ28</f>
        <v>Memiliki kemampuan pemahaman  Thermodinamika, Gelombang Mekanik, Gelombang Cahaya, Gelombang Bunyi, Alat Optik, Pemanasan Global,</v>
      </c>
      <c r="H28" s="43" t="n">
        <f aca="false">CN28</f>
        <v>78</v>
      </c>
      <c r="I28" s="33" t="str">
        <f aca="false">IF(H28="","",IF(H28&lt;=69,"D",IF(H28&lt;=75,"C",IF(H28&lt;=90,"B",IF(H28&lt;=100,"A","E")))))</f>
        <v>B</v>
      </c>
      <c r="J28" s="33" t="str">
        <f aca="false">CT28</f>
        <v>Memiliki keterampilan  Thermodinamika, Gelombang Mekanik, Gelombang Cahaya, Pemanasan Global, </v>
      </c>
      <c r="L28" s="44" t="n">
        <f aca="false">AD28</f>
        <v>81</v>
      </c>
      <c r="M28" s="44" t="n">
        <f aca="false">IF(COUNTBLANK(AT28:AT28),"",AT28)</f>
        <v>72</v>
      </c>
      <c r="O28" s="44" t="n">
        <v>80</v>
      </c>
      <c r="P28" s="44"/>
      <c r="Q28" s="45"/>
      <c r="R28" s="44" t="n">
        <v>78</v>
      </c>
      <c r="S28" s="44"/>
      <c r="T28" s="45"/>
      <c r="U28" s="44" t="n">
        <v>80</v>
      </c>
      <c r="V28" s="44"/>
      <c r="W28" s="45"/>
      <c r="X28" s="44" t="n">
        <v>79</v>
      </c>
      <c r="Y28" s="44"/>
      <c r="Z28" s="45"/>
      <c r="AA28" s="44" t="n">
        <v>87</v>
      </c>
      <c r="AB28" s="44"/>
      <c r="AC28" s="45"/>
      <c r="AD28" s="45" t="n">
        <f aca="false">IF(AND(O28="",P28="",Q28=""),"",ROUND(AVERAGE(O28:AC28),0))</f>
        <v>81</v>
      </c>
      <c r="AE28" s="44"/>
      <c r="AF28" s="44"/>
      <c r="AG28" s="45" t="n">
        <v>82</v>
      </c>
      <c r="AH28" s="44"/>
      <c r="AI28" s="44"/>
      <c r="AJ28" s="45"/>
      <c r="AK28" s="44"/>
      <c r="AL28" s="44"/>
      <c r="AM28" s="45"/>
      <c r="AN28" s="44"/>
      <c r="AO28" s="44"/>
      <c r="AP28" s="45"/>
      <c r="AQ28" s="44"/>
      <c r="AR28" s="44"/>
      <c r="AS28" s="45"/>
      <c r="AT28" s="44" t="n">
        <v>72</v>
      </c>
      <c r="AU28" s="46" t="n">
        <f aca="false">IF(AT28="","",AVERAGE(O28:AC28,AE28:AT28))</f>
        <v>79.7142857142857</v>
      </c>
      <c r="AV28" s="47" t="n">
        <f aca="false">IF(AU28="","",ROUND(AU28,0))</f>
        <v>80</v>
      </c>
      <c r="AW28" s="52"/>
      <c r="AX28" s="44"/>
      <c r="AY28" s="44"/>
      <c r="AZ28" s="45" t="n">
        <v>75</v>
      </c>
      <c r="BA28" s="44" t="n">
        <v>78</v>
      </c>
      <c r="BB28" s="44"/>
      <c r="BC28" s="45"/>
      <c r="BD28" s="44" t="n">
        <v>81</v>
      </c>
      <c r="BE28" s="44"/>
      <c r="BF28" s="45"/>
      <c r="BG28" s="44"/>
      <c r="BH28" s="44"/>
      <c r="BI28" s="45"/>
      <c r="BJ28" s="44"/>
      <c r="BK28" s="44"/>
      <c r="BL28" s="45"/>
      <c r="BM28" s="45" t="n">
        <f aca="false">IF(AND(AZ28="",AY28="",AX28=""),"",MAX(AX28:AZ28))</f>
        <v>75</v>
      </c>
      <c r="BN28" s="45" t="n">
        <f aca="false">IF(AND(BB28="",BC28="",BA28=""),"",MAX(BA28:BC28))</f>
        <v>78</v>
      </c>
      <c r="BO28" s="45" t="n">
        <f aca="false">IF(AND(BD28="",BE28="",BF28=""),"",MAX(BD28:BF28))</f>
        <v>81</v>
      </c>
      <c r="BP28" s="45" t="str">
        <f aca="false">IF(AND(BG28="",BH28="",BI28=""),"",MAX(BG28:BI28))</f>
        <v/>
      </c>
      <c r="BQ28" s="45" t="str">
        <f aca="false">IF(AND(BJ28="",BK28="",BL28=""),"",MAX(BJ28:BL28))</f>
        <v/>
      </c>
      <c r="BR28" s="45" t="n">
        <f aca="false">IF(AND(BM28=""),"",ROUND(AVERAGE(BM28:BQ28),0))</f>
        <v>78</v>
      </c>
      <c r="BS28" s="44"/>
      <c r="BT28" s="44"/>
      <c r="BU28" s="50" t="n">
        <v>77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4"/>
      <c r="CF28" s="44"/>
      <c r="CG28" s="45"/>
      <c r="CH28" s="45" t="n">
        <f aca="false">IF(AND(BU28="",BT28="",BS28=""),"",MAX(BS28:BU28))</f>
        <v>77</v>
      </c>
      <c r="CI28" s="45" t="str">
        <f aca="false">IF(AND(BW28="",BX28="",BV28=""),"",MAX(BV28:BX28))</f>
        <v/>
      </c>
      <c r="CJ28" s="45" t="str">
        <f aca="false">IF(AND(BY28="",BZ28="",CA28=""),"",MAX(BY28:CA28))</f>
        <v/>
      </c>
      <c r="CK28" s="45" t="str">
        <f aca="false">IF(AND(CB28="",CC28="",CD28=""),"",MAX(CB28:CD28))</f>
        <v/>
      </c>
      <c r="CL28" s="45" t="str">
        <f aca="false">IF(AND(CE28="",CF28="",CG28=""),"",MAX(CE28:CG28))</f>
        <v/>
      </c>
      <c r="CM28" s="46" t="n">
        <f aca="false">IF(AND(CH28=""),"",AVERAGE(BR28,CH28:CL28))</f>
        <v>77.5</v>
      </c>
      <c r="CN28" s="47" t="n">
        <f aca="false">IF(CM28="","",ROUND(CM28,0))</f>
        <v>78</v>
      </c>
      <c r="CO28" s="52"/>
      <c r="CP28" s="44" t="n">
        <v>11</v>
      </c>
      <c r="CQ28" s="53" t="str">
        <f aca="false">IF(CP28="","",VLOOKUP(CP28,$DE$9:$DF$20,2,0))</f>
        <v>Memiliki kemampuan pemahaman  Thermodinamika, Gelombang Mekanik, Gelombang Cahaya, Gelombang Bunyi, Alat Optik, Pemanasan Global,</v>
      </c>
      <c r="CR28" s="52"/>
      <c r="CS28" s="44" t="n">
        <v>11</v>
      </c>
      <c r="CT28" s="53" t="str">
        <f aca="false">IF(CS28="","",VLOOKUP(CS28,$DE$22:$DF$33,2,0))</f>
        <v>Memiliki keterampilan  Thermodinamika, Gelombang Mekanik, Gelombang Cahaya, Pemanasan Global, </v>
      </c>
      <c r="CV28" s="41" t="n">
        <v>6</v>
      </c>
      <c r="CW28" s="42" t="s">
        <v>60</v>
      </c>
      <c r="CY28" s="56" t="n">
        <v>70</v>
      </c>
      <c r="CZ28" s="59" t="n">
        <v>75</v>
      </c>
      <c r="DA28" s="60" t="s">
        <v>58</v>
      </c>
      <c r="DE28" s="0" t="n">
        <v>6</v>
      </c>
      <c r="DF28" s="0" t="str">
        <f aca="false"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Thermodinamika, Gelombang Mekanik, Gelombang Cahaya, Masih perlu peningkatan keterampilan Pemanasan Global.</v>
      </c>
    </row>
    <row r="29" customFormat="false" ht="14.9" hidden="false" customHeight="false" outlineLevel="0" collapsed="false">
      <c r="A29" s="33" t="n">
        <v>19</v>
      </c>
      <c r="B29" s="33" t="n">
        <v>108838</v>
      </c>
      <c r="C29" s="33" t="s">
        <v>151</v>
      </c>
      <c r="E29" s="43" t="n">
        <f aca="false">AV29</f>
        <v>79</v>
      </c>
      <c r="F29" s="33" t="str">
        <f aca="false">IF(E29="","",IF(E29&lt;=69,"D",IF(E29&lt;=75,"C",IF(E29&lt;=90,"B",IF(E29&lt;=100,"A","E")))))</f>
        <v>B</v>
      </c>
      <c r="G29" s="33" t="str">
        <f aca="false">CQ29</f>
        <v>Memiliki kemampuan pemahaman  Thermodinamika, Gelombang Mekanik, Gelombang Cahaya, Gelombang Bunyi, Alat Optik, Pemanasan Global,</v>
      </c>
      <c r="H29" s="43" t="n">
        <f aca="false">CN29</f>
        <v>78</v>
      </c>
      <c r="I29" s="33" t="str">
        <f aca="false">IF(H29="","",IF(H29&lt;=69,"D",IF(H29&lt;=75,"C",IF(H29&lt;=90,"B",IF(H29&lt;=100,"A","E")))))</f>
        <v>B</v>
      </c>
      <c r="J29" s="33" t="str">
        <f aca="false">CT29</f>
        <v>Memiliki keterampilan  Thermodinamika, Gelombang Mekanik, Gelombang Cahaya, Pemanasan Global, </v>
      </c>
      <c r="L29" s="44" t="n">
        <f aca="false">AD29</f>
        <v>80</v>
      </c>
      <c r="M29" s="44" t="n">
        <f aca="false">IF(COUNTBLANK(AT29:AT29),"",AT29)</f>
        <v>73</v>
      </c>
      <c r="O29" s="44" t="n">
        <v>78</v>
      </c>
      <c r="P29" s="44"/>
      <c r="Q29" s="45"/>
      <c r="R29" s="44" t="n">
        <v>80</v>
      </c>
      <c r="S29" s="44"/>
      <c r="T29" s="45"/>
      <c r="U29" s="44" t="n">
        <v>78</v>
      </c>
      <c r="V29" s="44"/>
      <c r="W29" s="45"/>
      <c r="X29" s="44" t="n">
        <v>77</v>
      </c>
      <c r="Y29" s="44"/>
      <c r="Z29" s="45"/>
      <c r="AA29" s="44" t="n">
        <v>87</v>
      </c>
      <c r="AB29" s="44"/>
      <c r="AC29" s="45"/>
      <c r="AD29" s="45" t="n">
        <f aca="false">IF(AND(O29="",P29="",Q29=""),"",ROUND(AVERAGE(O29:AC29),0))</f>
        <v>80</v>
      </c>
      <c r="AE29" s="44"/>
      <c r="AF29" s="44"/>
      <c r="AG29" s="45" t="n">
        <v>83</v>
      </c>
      <c r="AH29" s="44"/>
      <c r="AI29" s="44"/>
      <c r="AJ29" s="45"/>
      <c r="AK29" s="44"/>
      <c r="AL29" s="44"/>
      <c r="AM29" s="45"/>
      <c r="AN29" s="44"/>
      <c r="AO29" s="44"/>
      <c r="AP29" s="45"/>
      <c r="AQ29" s="44"/>
      <c r="AR29" s="44"/>
      <c r="AS29" s="45"/>
      <c r="AT29" s="44" t="n">
        <v>73</v>
      </c>
      <c r="AU29" s="46" t="n">
        <f aca="false">IF(AT29="","",AVERAGE(O29:AC29,AE29:AT29))</f>
        <v>79.4285714285714</v>
      </c>
      <c r="AV29" s="47" t="n">
        <f aca="false">IF(AU29="","",ROUND(AU29,0))</f>
        <v>79</v>
      </c>
      <c r="AW29" s="52"/>
      <c r="AX29" s="44"/>
      <c r="AY29" s="44"/>
      <c r="AZ29" s="45" t="n">
        <v>75</v>
      </c>
      <c r="BA29" s="44" t="n">
        <v>78</v>
      </c>
      <c r="BB29" s="44"/>
      <c r="BC29" s="45"/>
      <c r="BD29" s="44" t="n">
        <v>78</v>
      </c>
      <c r="BE29" s="44"/>
      <c r="BF29" s="45"/>
      <c r="BG29" s="44"/>
      <c r="BH29" s="44"/>
      <c r="BI29" s="45"/>
      <c r="BJ29" s="44"/>
      <c r="BK29" s="44"/>
      <c r="BL29" s="45"/>
      <c r="BM29" s="45" t="n">
        <f aca="false">IF(AND(AZ29="",AY29="",AX29=""),"",MAX(AX29:AZ29))</f>
        <v>75</v>
      </c>
      <c r="BN29" s="45" t="n">
        <f aca="false">IF(AND(BB29="",BC29="",BA29=""),"",MAX(BA29:BC29))</f>
        <v>78</v>
      </c>
      <c r="BO29" s="45" t="n">
        <f aca="false">IF(AND(BD29="",BE29="",BF29=""),"",MAX(BD29:BF29))</f>
        <v>78</v>
      </c>
      <c r="BP29" s="45" t="str">
        <f aca="false">IF(AND(BG29="",BH29="",BI29=""),"",MAX(BG29:BI29))</f>
        <v/>
      </c>
      <c r="BQ29" s="45" t="str">
        <f aca="false">IF(AND(BJ29="",BK29="",BL29=""),"",MAX(BJ29:BL29))</f>
        <v/>
      </c>
      <c r="BR29" s="45" t="n">
        <f aca="false">IF(AND(BM29=""),"",ROUND(AVERAGE(BM29:BQ29),0))</f>
        <v>77</v>
      </c>
      <c r="BS29" s="44"/>
      <c r="BT29" s="44"/>
      <c r="BU29" s="50" t="n">
        <v>78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4"/>
      <c r="CF29" s="44"/>
      <c r="CG29" s="45"/>
      <c r="CH29" s="45" t="n">
        <f aca="false">IF(AND(BU29="",BT29="",BS29=""),"",MAX(BS29:BU29))</f>
        <v>78</v>
      </c>
      <c r="CI29" s="45" t="str">
        <f aca="false">IF(AND(BW29="",BX29="",BV29=""),"",MAX(BV29:BX29))</f>
        <v/>
      </c>
      <c r="CJ29" s="45" t="str">
        <f aca="false">IF(AND(BY29="",BZ29="",CA29=""),"",MAX(BY29:CA29))</f>
        <v/>
      </c>
      <c r="CK29" s="45" t="str">
        <f aca="false">IF(AND(CB29="",CC29="",CD29=""),"",MAX(CB29:CD29))</f>
        <v/>
      </c>
      <c r="CL29" s="45" t="str">
        <f aca="false">IF(AND(CE29="",CF29="",CG29=""),"",MAX(CE29:CG29))</f>
        <v/>
      </c>
      <c r="CM29" s="46" t="n">
        <f aca="false">IF(AND(CH29=""),"",AVERAGE(BR29,CH29:CL29))</f>
        <v>77.5</v>
      </c>
      <c r="CN29" s="47" t="n">
        <f aca="false">IF(CM29="","",ROUND(CM29,0))</f>
        <v>78</v>
      </c>
      <c r="CO29" s="52"/>
      <c r="CP29" s="44" t="n">
        <v>11</v>
      </c>
      <c r="CQ29" s="53" t="str">
        <f aca="false">IF(CP29="","",VLOOKUP(CP29,$DE$9:$DF$20,2,0))</f>
        <v>Memiliki kemampuan pemahaman  Thermodinamika, Gelombang Mekanik, Gelombang Cahaya, Gelombang Bunyi, Alat Optik, Pemanasan Global,</v>
      </c>
      <c r="CR29" s="52"/>
      <c r="CS29" s="44" t="n">
        <v>11</v>
      </c>
      <c r="CT29" s="53" t="str">
        <f aca="false">IF(CS29="","",VLOOKUP(CS29,$DE$22:$DF$33,2,0))</f>
        <v>Memiliki keterampilan  Thermodinamika, Gelombang Mekanik, Gelombang Cahaya, Pemanasan Global, </v>
      </c>
      <c r="CV29" s="41" t="n">
        <v>7</v>
      </c>
      <c r="CW29" s="44"/>
      <c r="CY29" s="56" t="n">
        <v>76</v>
      </c>
      <c r="CZ29" s="59" t="n">
        <v>90</v>
      </c>
      <c r="DA29" s="60" t="s">
        <v>61</v>
      </c>
      <c r="DE29" s="0" t="n">
        <v>7</v>
      </c>
      <c r="DF29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Thermodinamika, Gelombang Mekanik, Gelombang Cahaya, Pemanasan Global, </v>
      </c>
    </row>
    <row r="30" customFormat="false" ht="14.9" hidden="false" customHeight="false" outlineLevel="0" collapsed="false">
      <c r="A30" s="33" t="n">
        <v>20</v>
      </c>
      <c r="B30" s="33" t="n">
        <v>108853</v>
      </c>
      <c r="C30" s="33" t="s">
        <v>152</v>
      </c>
      <c r="E30" s="43" t="n">
        <f aca="false">AV30</f>
        <v>79</v>
      </c>
      <c r="F30" s="33" t="str">
        <f aca="false">IF(E30="","",IF(E30&lt;=69,"D",IF(E30&lt;=75,"C",IF(E30&lt;=90,"B",IF(E30&lt;=100,"A","E")))))</f>
        <v>B</v>
      </c>
      <c r="G30" s="33" t="str">
        <f aca="false">CQ30</f>
        <v>Memiliki kemampuan pemahaman  Thermodinamika, Gelombang Mekanik, Gelombang Cahaya, Gelombang Bunyi, Alat Optik, Pemanasan Global,</v>
      </c>
      <c r="H30" s="43" t="n">
        <f aca="false">CN30</f>
        <v>79</v>
      </c>
      <c r="I30" s="33" t="str">
        <f aca="false">IF(H30="","",IF(H30&lt;=69,"D",IF(H30&lt;=75,"C",IF(H30&lt;=90,"B",IF(H30&lt;=100,"A","E")))))</f>
        <v>B</v>
      </c>
      <c r="J30" s="33" t="str">
        <f aca="false">CT30</f>
        <v>Memiliki keterampilan  Thermodinamika, Gelombang Mekanik, Gelombang Cahaya, Pemanasan Global, </v>
      </c>
      <c r="L30" s="44" t="n">
        <f aca="false">AD30</f>
        <v>81</v>
      </c>
      <c r="M30" s="44" t="n">
        <f aca="false">IF(COUNTBLANK(AT30:AT30),"",AT30)</f>
        <v>71</v>
      </c>
      <c r="O30" s="44" t="n">
        <v>82</v>
      </c>
      <c r="P30" s="44"/>
      <c r="Q30" s="45"/>
      <c r="R30" s="44" t="n">
        <v>77</v>
      </c>
      <c r="S30" s="44"/>
      <c r="T30" s="45"/>
      <c r="U30" s="44" t="n">
        <v>82</v>
      </c>
      <c r="V30" s="44"/>
      <c r="W30" s="45"/>
      <c r="X30" s="44" t="n">
        <v>78</v>
      </c>
      <c r="Y30" s="44"/>
      <c r="Z30" s="45"/>
      <c r="AA30" s="44" t="n">
        <v>86</v>
      </c>
      <c r="AB30" s="44"/>
      <c r="AC30" s="45"/>
      <c r="AD30" s="45" t="n">
        <f aca="false">IF(AND(O30="",P30="",Q30=""),"",ROUND(AVERAGE(O30:AC30),0))</f>
        <v>81</v>
      </c>
      <c r="AE30" s="44"/>
      <c r="AF30" s="44"/>
      <c r="AG30" s="45" t="n">
        <v>79</v>
      </c>
      <c r="AH30" s="44"/>
      <c r="AI30" s="44"/>
      <c r="AJ30" s="45"/>
      <c r="AK30" s="44"/>
      <c r="AL30" s="44"/>
      <c r="AM30" s="45"/>
      <c r="AN30" s="44"/>
      <c r="AO30" s="44"/>
      <c r="AP30" s="45"/>
      <c r="AQ30" s="44"/>
      <c r="AR30" s="44"/>
      <c r="AS30" s="45"/>
      <c r="AT30" s="44" t="n">
        <v>71</v>
      </c>
      <c r="AU30" s="46" t="n">
        <f aca="false">IF(AT30="","",AVERAGE(O30:AC30,AE30:AT30))</f>
        <v>79.2857142857143</v>
      </c>
      <c r="AV30" s="47" t="n">
        <f aca="false">IF(AU30="","",ROUND(AU30,0))</f>
        <v>79</v>
      </c>
      <c r="AW30" s="52"/>
      <c r="AX30" s="44"/>
      <c r="AY30" s="44"/>
      <c r="AZ30" s="45" t="n">
        <v>75</v>
      </c>
      <c r="BA30" s="44" t="n">
        <v>84</v>
      </c>
      <c r="BB30" s="44"/>
      <c r="BC30" s="45"/>
      <c r="BD30" s="44" t="n">
        <v>76</v>
      </c>
      <c r="BE30" s="44"/>
      <c r="BF30" s="45"/>
      <c r="BG30" s="44"/>
      <c r="BH30" s="44"/>
      <c r="BI30" s="45"/>
      <c r="BJ30" s="44"/>
      <c r="BK30" s="44"/>
      <c r="BL30" s="45"/>
      <c r="BM30" s="45" t="n">
        <f aca="false">IF(AND(AZ30="",AY30="",AX30=""),"",MAX(AX30:AZ30))</f>
        <v>75</v>
      </c>
      <c r="BN30" s="45" t="n">
        <f aca="false">IF(AND(BB30="",BC30="",BA30=""),"",MAX(BA30:BC30))</f>
        <v>84</v>
      </c>
      <c r="BO30" s="45" t="n">
        <f aca="false">IF(AND(BD30="",BE30="",BF30=""),"",MAX(BD30:BF30))</f>
        <v>76</v>
      </c>
      <c r="BP30" s="45" t="str">
        <f aca="false">IF(AND(BG30="",BH30="",BI30=""),"",MAX(BG30:BI30))</f>
        <v/>
      </c>
      <c r="BQ30" s="45" t="str">
        <f aca="false">IF(AND(BJ30="",BK30="",BL30=""),"",MAX(BJ30:BL30))</f>
        <v/>
      </c>
      <c r="BR30" s="45" t="n">
        <f aca="false">IF(AND(BM30=""),"",ROUND(AVERAGE(BM30:BQ30),0))</f>
        <v>78</v>
      </c>
      <c r="BS30" s="44"/>
      <c r="BT30" s="44"/>
      <c r="BU30" s="50" t="n">
        <v>80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4"/>
      <c r="CF30" s="44"/>
      <c r="CG30" s="45"/>
      <c r="CH30" s="45" t="n">
        <f aca="false">IF(AND(BU30="",BT30="",BS30=""),"",MAX(BS30:BU30))</f>
        <v>80</v>
      </c>
      <c r="CI30" s="45" t="str">
        <f aca="false">IF(AND(BW30="",BX30="",BV30=""),"",MAX(BV30:BX30))</f>
        <v/>
      </c>
      <c r="CJ30" s="45" t="str">
        <f aca="false">IF(AND(BY30="",BZ30="",CA30=""),"",MAX(BY30:CA30))</f>
        <v/>
      </c>
      <c r="CK30" s="45" t="str">
        <f aca="false">IF(AND(CB30="",CC30="",CD30=""),"",MAX(CB30:CD30))</f>
        <v/>
      </c>
      <c r="CL30" s="45" t="str">
        <f aca="false">IF(AND(CE30="",CF30="",CG30=""),"",MAX(CE30:CG30))</f>
        <v/>
      </c>
      <c r="CM30" s="46" t="n">
        <f aca="false">IF(AND(CH30=""),"",AVERAGE(BR30,CH30:CL30))</f>
        <v>79</v>
      </c>
      <c r="CN30" s="47" t="n">
        <f aca="false">IF(CM30="","",ROUND(CM30,0))</f>
        <v>79</v>
      </c>
      <c r="CO30" s="52"/>
      <c r="CP30" s="44" t="n">
        <v>11</v>
      </c>
      <c r="CQ30" s="53" t="str">
        <f aca="false">IF(CP30="","",VLOOKUP(CP30,$DE$9:$DF$20,2,0))</f>
        <v>Memiliki kemampuan pemahaman  Thermodinamika, Gelombang Mekanik, Gelombang Cahaya, Gelombang Bunyi, Alat Optik, Pemanasan Global,</v>
      </c>
      <c r="CR30" s="52"/>
      <c r="CS30" s="44" t="n">
        <v>11</v>
      </c>
      <c r="CT30" s="53" t="str">
        <f aca="false">IF(CS30="","",VLOOKUP(CS30,$DE$22:$DF$33,2,0))</f>
        <v>Memiliki keterampilan  Thermodinamika, Gelombang Mekanik, Gelombang Cahaya, Pemanasan Global, </v>
      </c>
      <c r="CV30" s="41" t="n">
        <v>8</v>
      </c>
      <c r="CW30" s="44"/>
      <c r="CY30" s="56" t="n">
        <v>91</v>
      </c>
      <c r="CZ30" s="59" t="n">
        <v>100</v>
      </c>
      <c r="DA30" s="60" t="s">
        <v>15</v>
      </c>
      <c r="DE30" s="0" t="n">
        <v>8</v>
      </c>
      <c r="DF30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Thermodinamika, Gelombang Mekanik, Gelombang Cahaya, Pemanasan Global, </v>
      </c>
    </row>
    <row r="31" customFormat="false" ht="14.9" hidden="false" customHeight="false" outlineLevel="0" collapsed="false">
      <c r="A31" s="33" t="n">
        <v>21</v>
      </c>
      <c r="B31" s="33" t="n">
        <v>108868</v>
      </c>
      <c r="C31" s="33" t="s">
        <v>153</v>
      </c>
      <c r="E31" s="43" t="n">
        <f aca="false">AV31</f>
        <v>80</v>
      </c>
      <c r="F31" s="33" t="str">
        <f aca="false">IF(E31="","",IF(E31&lt;=69,"D",IF(E31&lt;=75,"C",IF(E31&lt;=90,"B",IF(E31&lt;=100,"A","E")))))</f>
        <v>B</v>
      </c>
      <c r="G31" s="33" t="str">
        <f aca="false">CQ31</f>
        <v>Memiliki kemampuan pemahaman  Thermodinamika, Gelombang Mekanik, Gelombang Cahaya, Gelombang Bunyi, Alat Optik, Pemanasan Global,</v>
      </c>
      <c r="H31" s="43" t="n">
        <f aca="false">CN31</f>
        <v>80</v>
      </c>
      <c r="I31" s="33" t="str">
        <f aca="false">IF(H31="","",IF(H31&lt;=69,"D",IF(H31&lt;=75,"C",IF(H31&lt;=90,"B",IF(H31&lt;=100,"A","E")))))</f>
        <v>B</v>
      </c>
      <c r="J31" s="33" t="str">
        <f aca="false">CT31</f>
        <v>Memiliki keterampilan  Thermodinamika, Gelombang Mekanik, Gelombang Cahaya, Pemanasan Global, </v>
      </c>
      <c r="L31" s="44" t="n">
        <f aca="false">AD31</f>
        <v>81</v>
      </c>
      <c r="M31" s="44" t="n">
        <f aca="false">IF(COUNTBLANK(AT31:AT31),"",AT31)</f>
        <v>73</v>
      </c>
      <c r="O31" s="44" t="n">
        <v>81</v>
      </c>
      <c r="P31" s="44"/>
      <c r="Q31" s="45"/>
      <c r="R31" s="44" t="n">
        <v>80</v>
      </c>
      <c r="S31" s="44"/>
      <c r="T31" s="45"/>
      <c r="U31" s="44" t="n">
        <v>81</v>
      </c>
      <c r="V31" s="44"/>
      <c r="W31" s="45"/>
      <c r="X31" s="44" t="n">
        <v>83</v>
      </c>
      <c r="Y31" s="44"/>
      <c r="Z31" s="45"/>
      <c r="AA31" s="44" t="n">
        <v>81</v>
      </c>
      <c r="AB31" s="44"/>
      <c r="AC31" s="45"/>
      <c r="AD31" s="45" t="n">
        <f aca="false">IF(AND(O31="",P31="",Q31=""),"",ROUND(AVERAGE(O31:AC31),0))</f>
        <v>81</v>
      </c>
      <c r="AE31" s="44"/>
      <c r="AF31" s="44"/>
      <c r="AG31" s="45" t="n">
        <v>82</v>
      </c>
      <c r="AH31" s="44"/>
      <c r="AI31" s="44"/>
      <c r="AJ31" s="45"/>
      <c r="AK31" s="44"/>
      <c r="AL31" s="44"/>
      <c r="AM31" s="45"/>
      <c r="AN31" s="44"/>
      <c r="AO31" s="44"/>
      <c r="AP31" s="45"/>
      <c r="AQ31" s="44"/>
      <c r="AR31" s="44"/>
      <c r="AS31" s="45"/>
      <c r="AT31" s="44" t="n">
        <v>73</v>
      </c>
      <c r="AU31" s="46" t="n">
        <f aca="false">IF(AT31="","",AVERAGE(O31:AC31,AE31:AT31))</f>
        <v>80.1428571428571</v>
      </c>
      <c r="AV31" s="47" t="n">
        <f aca="false">IF(AU31="","",ROUND(AU31,0))</f>
        <v>80</v>
      </c>
      <c r="AW31" s="52"/>
      <c r="AX31" s="44"/>
      <c r="AY31" s="44"/>
      <c r="AZ31" s="45" t="n">
        <v>75</v>
      </c>
      <c r="BA31" s="44" t="n">
        <v>82</v>
      </c>
      <c r="BB31" s="44"/>
      <c r="BC31" s="45"/>
      <c r="BD31" s="44" t="n">
        <v>87</v>
      </c>
      <c r="BE31" s="44"/>
      <c r="BF31" s="45"/>
      <c r="BG31" s="44"/>
      <c r="BH31" s="44"/>
      <c r="BI31" s="45"/>
      <c r="BJ31" s="44"/>
      <c r="BK31" s="44"/>
      <c r="BL31" s="45"/>
      <c r="BM31" s="45" t="n">
        <f aca="false">IF(AND(AZ31="",AY31="",AX31=""),"",MAX(AX31:AZ31))</f>
        <v>75</v>
      </c>
      <c r="BN31" s="45" t="n">
        <f aca="false">IF(AND(BB31="",BC31="",BA31=""),"",MAX(BA31:BC31))</f>
        <v>82</v>
      </c>
      <c r="BO31" s="45" t="n">
        <f aca="false">IF(AND(BD31="",BE31="",BF31=""),"",MAX(BD31:BF31))</f>
        <v>87</v>
      </c>
      <c r="BP31" s="45" t="str">
        <f aca="false">IF(AND(BG31="",BH31="",BI31=""),"",MAX(BG31:BI31))</f>
        <v/>
      </c>
      <c r="BQ31" s="45" t="str">
        <f aca="false">IF(AND(BJ31="",BK31="",BL31=""),"",MAX(BJ31:BL31))</f>
        <v/>
      </c>
      <c r="BR31" s="45" t="n">
        <f aca="false">IF(AND(BM31=""),"",ROUND(AVERAGE(BM31:BQ31),0))</f>
        <v>81</v>
      </c>
      <c r="BS31" s="44"/>
      <c r="BT31" s="44"/>
      <c r="BU31" s="50" t="n">
        <v>78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4"/>
      <c r="CF31" s="44"/>
      <c r="CG31" s="45"/>
      <c r="CH31" s="45" t="n">
        <f aca="false">IF(AND(BU31="",BT31="",BS31=""),"",MAX(BS31:BU31))</f>
        <v>78</v>
      </c>
      <c r="CI31" s="45" t="str">
        <f aca="false">IF(AND(BW31="",BX31="",BV31=""),"",MAX(BV31:BX31))</f>
        <v/>
      </c>
      <c r="CJ31" s="45" t="str">
        <f aca="false">IF(AND(BY31="",BZ31="",CA31=""),"",MAX(BY31:CA31))</f>
        <v/>
      </c>
      <c r="CK31" s="45" t="str">
        <f aca="false">IF(AND(CB31="",CC31="",CD31=""),"",MAX(CB31:CD31))</f>
        <v/>
      </c>
      <c r="CL31" s="45" t="str">
        <f aca="false">IF(AND(CE31="",CF31="",CG31=""),"",MAX(CE31:CG31))</f>
        <v/>
      </c>
      <c r="CM31" s="46" t="n">
        <f aca="false">IF(AND(CH31=""),"",AVERAGE(BR31,CH31:CL31))</f>
        <v>79.5</v>
      </c>
      <c r="CN31" s="47" t="n">
        <f aca="false">IF(CM31="","",ROUND(CM31,0))</f>
        <v>80</v>
      </c>
      <c r="CO31" s="52"/>
      <c r="CP31" s="44" t="n">
        <v>11</v>
      </c>
      <c r="CQ31" s="53" t="str">
        <f aca="false">IF(CP31="","",VLOOKUP(CP31,$DE$9:$DF$20,2,0))</f>
        <v>Memiliki kemampuan pemahaman  Thermodinamika, Gelombang Mekanik, Gelombang Cahaya, Gelombang Bunyi, Alat Optik, Pemanasan Global,</v>
      </c>
      <c r="CR31" s="52"/>
      <c r="CS31" s="44" t="n">
        <v>11</v>
      </c>
      <c r="CT31" s="53" t="str">
        <f aca="false">IF(CS31="","",VLOOKUP(CS31,$DE$22:$DF$33,2,0))</f>
        <v>Memiliki keterampilan  Thermodinamika, Gelombang Mekanik, Gelombang Cahaya, Pemanasan Global, </v>
      </c>
      <c r="CV31" s="41" t="n">
        <v>9</v>
      </c>
      <c r="CW31" s="44"/>
      <c r="DE31" s="0" t="n">
        <v>9</v>
      </c>
      <c r="DF31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Thermodinamika, Gelombang Mekanik, Gelombang Cahaya, Pemanasan Global, </v>
      </c>
    </row>
    <row r="32" customFormat="false" ht="14.9" hidden="false" customHeight="false" outlineLevel="0" collapsed="false">
      <c r="A32" s="33" t="n">
        <v>22</v>
      </c>
      <c r="B32" s="33" t="n">
        <v>108883</v>
      </c>
      <c r="C32" s="33" t="s">
        <v>154</v>
      </c>
      <c r="E32" s="43" t="n">
        <f aca="false">AV32</f>
        <v>79</v>
      </c>
      <c r="F32" s="33" t="str">
        <f aca="false">IF(E32="","",IF(E32&lt;=69,"D",IF(E32&lt;=75,"C",IF(E32&lt;=90,"B",IF(E32&lt;=100,"A","E")))))</f>
        <v>B</v>
      </c>
      <c r="G32" s="33" t="str">
        <f aca="false">CQ32</f>
        <v>Memiliki kemampuan pemahaman  Thermodinamika, Gelombang Mekanik, Gelombang Cahaya, Gelombang Bunyi, Alat Optik, Pemanasan Global,</v>
      </c>
      <c r="H32" s="43" t="n">
        <f aca="false">CN32</f>
        <v>81</v>
      </c>
      <c r="I32" s="33" t="str">
        <f aca="false">IF(H32="","",IF(H32&lt;=69,"D",IF(H32&lt;=75,"C",IF(H32&lt;=90,"B",IF(H32&lt;=100,"A","E")))))</f>
        <v>B</v>
      </c>
      <c r="J32" s="33" t="str">
        <f aca="false">CT32</f>
        <v>Memiliki keterampilan  Thermodinamika, Gelombang Mekanik, Gelombang Cahaya, Pemanasan Global, </v>
      </c>
      <c r="L32" s="44" t="n">
        <f aca="false">AD32</f>
        <v>79</v>
      </c>
      <c r="M32" s="44" t="n">
        <f aca="false">IF(COUNTBLANK(AT32:AT32),"",AT32)</f>
        <v>74</v>
      </c>
      <c r="O32" s="44" t="n">
        <v>82</v>
      </c>
      <c r="P32" s="44"/>
      <c r="Q32" s="45"/>
      <c r="R32" s="44" t="n">
        <v>75</v>
      </c>
      <c r="S32" s="44"/>
      <c r="T32" s="45"/>
      <c r="U32" s="44" t="n">
        <v>82</v>
      </c>
      <c r="V32" s="44"/>
      <c r="W32" s="45"/>
      <c r="X32" s="44" t="n">
        <v>80</v>
      </c>
      <c r="Y32" s="44"/>
      <c r="Z32" s="45"/>
      <c r="AA32" s="44" t="n">
        <v>78</v>
      </c>
      <c r="AB32" s="44"/>
      <c r="AC32" s="45"/>
      <c r="AD32" s="45" t="n">
        <f aca="false">IF(AND(O32="",P32="",Q32=""),"",ROUND(AVERAGE(O32:AC32),0))</f>
        <v>79</v>
      </c>
      <c r="AE32" s="44"/>
      <c r="AF32" s="44"/>
      <c r="AG32" s="45" t="n">
        <v>84</v>
      </c>
      <c r="AH32" s="44"/>
      <c r="AI32" s="44"/>
      <c r="AJ32" s="45"/>
      <c r="AK32" s="44"/>
      <c r="AL32" s="44"/>
      <c r="AM32" s="45"/>
      <c r="AN32" s="44"/>
      <c r="AO32" s="44"/>
      <c r="AP32" s="45"/>
      <c r="AQ32" s="44"/>
      <c r="AR32" s="44"/>
      <c r="AS32" s="45"/>
      <c r="AT32" s="44" t="n">
        <v>74</v>
      </c>
      <c r="AU32" s="46" t="n">
        <f aca="false">IF(AT32="","",AVERAGE(O32:AC32,AE32:AT32))</f>
        <v>79.2857142857143</v>
      </c>
      <c r="AV32" s="47" t="n">
        <f aca="false">IF(AU32="","",ROUND(AU32,0))</f>
        <v>79</v>
      </c>
      <c r="AW32" s="52"/>
      <c r="AX32" s="44"/>
      <c r="AY32" s="44"/>
      <c r="AZ32" s="45" t="n">
        <v>80</v>
      </c>
      <c r="BA32" s="44" t="n">
        <v>84</v>
      </c>
      <c r="BB32" s="44"/>
      <c r="BC32" s="45"/>
      <c r="BD32" s="44" t="n">
        <v>88</v>
      </c>
      <c r="BE32" s="44"/>
      <c r="BF32" s="45"/>
      <c r="BG32" s="44"/>
      <c r="BH32" s="44"/>
      <c r="BI32" s="45"/>
      <c r="BJ32" s="44"/>
      <c r="BK32" s="44"/>
      <c r="BL32" s="45"/>
      <c r="BM32" s="45" t="n">
        <f aca="false">IF(AND(AZ32="",AY32="",AX32=""),"",MAX(AX32:AZ32))</f>
        <v>80</v>
      </c>
      <c r="BN32" s="45" t="n">
        <f aca="false">IF(AND(BB32="",BC32="",BA32=""),"",MAX(BA32:BC32))</f>
        <v>84</v>
      </c>
      <c r="BO32" s="45" t="n">
        <f aca="false">IF(AND(BD32="",BE32="",BF32=""),"",MAX(BD32:BF32))</f>
        <v>88</v>
      </c>
      <c r="BP32" s="45" t="str">
        <f aca="false">IF(AND(BG32="",BH32="",BI32=""),"",MAX(BG32:BI32))</f>
        <v/>
      </c>
      <c r="BQ32" s="45" t="str">
        <f aca="false">IF(AND(BJ32="",BK32="",BL32=""),"",MAX(BJ32:BL32))</f>
        <v/>
      </c>
      <c r="BR32" s="45" t="n">
        <f aca="false">IF(AND(BM32=""),"",ROUND(AVERAGE(BM32:BQ32),0))</f>
        <v>84</v>
      </c>
      <c r="BS32" s="44"/>
      <c r="BT32" s="44"/>
      <c r="BU32" s="50" t="n">
        <v>78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4"/>
      <c r="CF32" s="44"/>
      <c r="CG32" s="45"/>
      <c r="CH32" s="45" t="n">
        <f aca="false">IF(AND(BU32="",BT32="",BS32=""),"",MAX(BS32:BU32))</f>
        <v>78</v>
      </c>
      <c r="CI32" s="45" t="str">
        <f aca="false">IF(AND(BW32="",BX32="",BV32=""),"",MAX(BV32:BX32))</f>
        <v/>
      </c>
      <c r="CJ32" s="45" t="str">
        <f aca="false">IF(AND(BY32="",BZ32="",CA32=""),"",MAX(BY32:CA32))</f>
        <v/>
      </c>
      <c r="CK32" s="45" t="str">
        <f aca="false">IF(AND(CB32="",CC32="",CD32=""),"",MAX(CB32:CD32))</f>
        <v/>
      </c>
      <c r="CL32" s="45" t="str">
        <f aca="false">IF(AND(CE32="",CF32="",CG32=""),"",MAX(CE32:CG32))</f>
        <v/>
      </c>
      <c r="CM32" s="46" t="n">
        <f aca="false">IF(AND(CH32=""),"",AVERAGE(BR32,CH32:CL32))</f>
        <v>81</v>
      </c>
      <c r="CN32" s="47" t="n">
        <f aca="false">IF(CM32="","",ROUND(CM32,0))</f>
        <v>81</v>
      </c>
      <c r="CO32" s="52"/>
      <c r="CP32" s="44" t="n">
        <v>11</v>
      </c>
      <c r="CQ32" s="53" t="str">
        <f aca="false">IF(CP32="","",VLOOKUP(CP32,$DE$9:$DF$20,2,0))</f>
        <v>Memiliki kemampuan pemahaman  Thermodinamika, Gelombang Mekanik, Gelombang Cahaya, Gelombang Bunyi, Alat Optik, Pemanasan Global,</v>
      </c>
      <c r="CR32" s="52"/>
      <c r="CS32" s="44" t="n">
        <v>11</v>
      </c>
      <c r="CT32" s="53" t="str">
        <f aca="false">IF(CS32="","",VLOOKUP(CS32,$DE$22:$DF$33,2,0))</f>
        <v>Memiliki keterampilan  Thermodinamika, Gelombang Mekanik, Gelombang Cahaya, Pemanasan Global, </v>
      </c>
      <c r="CV32" s="41" t="n">
        <v>10</v>
      </c>
      <c r="CW32" s="44"/>
      <c r="DE32" s="0" t="n">
        <v>10</v>
      </c>
      <c r="DF32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Thermodinamika, Gelombang Mekanik, Gelombang Cahaya, Pemanasan Global, </v>
      </c>
    </row>
    <row r="33" customFormat="false" ht="14.9" hidden="false" customHeight="false" outlineLevel="0" collapsed="false">
      <c r="A33" s="33" t="n">
        <v>23</v>
      </c>
      <c r="B33" s="33" t="n">
        <v>108898</v>
      </c>
      <c r="C33" s="33" t="s">
        <v>155</v>
      </c>
      <c r="E33" s="43" t="n">
        <f aca="false">AV33</f>
        <v>79</v>
      </c>
      <c r="F33" s="33" t="str">
        <f aca="false">IF(E33="","",IF(E33&lt;=69,"D",IF(E33&lt;=75,"C",IF(E33&lt;=90,"B",IF(E33&lt;=100,"A","E")))))</f>
        <v>B</v>
      </c>
      <c r="G33" s="33" t="str">
        <f aca="false">CQ33</f>
        <v>Memiliki kemampuan pemahaman  Thermodinamika, Gelombang Mekanik, Gelombang Cahaya, Gelombang Bunyi, Alat Optik, Pemanasan Global,</v>
      </c>
      <c r="H33" s="43" t="n">
        <f aca="false">CN33</f>
        <v>79</v>
      </c>
      <c r="I33" s="33" t="str">
        <f aca="false">IF(H33="","",IF(H33&lt;=69,"D",IF(H33&lt;=75,"C",IF(H33&lt;=90,"B",IF(H33&lt;=100,"A","E")))))</f>
        <v>B</v>
      </c>
      <c r="J33" s="33" t="str">
        <f aca="false">CT33</f>
        <v>Memiliki keterampilan  Thermodinamika, Gelombang Mekanik, Gelombang Cahaya, Pemanasan Global, </v>
      </c>
      <c r="L33" s="44" t="n">
        <f aca="false">AD33</f>
        <v>80</v>
      </c>
      <c r="M33" s="44" t="n">
        <f aca="false">IF(COUNTBLANK(AT33:AT33),"",AT33)</f>
        <v>75</v>
      </c>
      <c r="O33" s="44" t="n">
        <v>80</v>
      </c>
      <c r="P33" s="44"/>
      <c r="Q33" s="45"/>
      <c r="R33" s="44" t="n">
        <v>78</v>
      </c>
      <c r="S33" s="44"/>
      <c r="T33" s="45"/>
      <c r="U33" s="44" t="n">
        <v>80</v>
      </c>
      <c r="V33" s="44"/>
      <c r="W33" s="45"/>
      <c r="X33" s="44" t="n">
        <v>80</v>
      </c>
      <c r="Y33" s="44"/>
      <c r="Z33" s="45"/>
      <c r="AA33" s="44" t="n">
        <v>81</v>
      </c>
      <c r="AB33" s="44"/>
      <c r="AC33" s="45"/>
      <c r="AD33" s="45" t="n">
        <f aca="false">IF(AND(O33="",P33="",Q33=""),"",ROUND(AVERAGE(O33:AC33),0))</f>
        <v>80</v>
      </c>
      <c r="AE33" s="44"/>
      <c r="AF33" s="44"/>
      <c r="AG33" s="45" t="n">
        <v>79</v>
      </c>
      <c r="AH33" s="44"/>
      <c r="AI33" s="44"/>
      <c r="AJ33" s="45"/>
      <c r="AK33" s="44"/>
      <c r="AL33" s="44"/>
      <c r="AM33" s="45"/>
      <c r="AN33" s="44"/>
      <c r="AO33" s="44"/>
      <c r="AP33" s="45"/>
      <c r="AQ33" s="44"/>
      <c r="AR33" s="44"/>
      <c r="AS33" s="45"/>
      <c r="AT33" s="44" t="n">
        <v>75</v>
      </c>
      <c r="AU33" s="46" t="n">
        <f aca="false">IF(AT33="","",AVERAGE(O33:AC33,AE33:AT33))</f>
        <v>79</v>
      </c>
      <c r="AV33" s="47" t="n">
        <f aca="false">IF(AU33="","",ROUND(AU33,0))</f>
        <v>79</v>
      </c>
      <c r="AW33" s="52"/>
      <c r="AX33" s="44"/>
      <c r="AY33" s="44"/>
      <c r="AZ33" s="45" t="n">
        <v>75</v>
      </c>
      <c r="BA33" s="44" t="n">
        <v>83</v>
      </c>
      <c r="BB33" s="44"/>
      <c r="BC33" s="45"/>
      <c r="BD33" s="44" t="n">
        <v>83</v>
      </c>
      <c r="BE33" s="44"/>
      <c r="BF33" s="45"/>
      <c r="BG33" s="44"/>
      <c r="BH33" s="44"/>
      <c r="BI33" s="45"/>
      <c r="BJ33" s="44"/>
      <c r="BK33" s="44"/>
      <c r="BL33" s="45"/>
      <c r="BM33" s="45" t="n">
        <f aca="false">IF(AND(AZ33="",AY33="",AX33=""),"",MAX(AX33:AZ33))</f>
        <v>75</v>
      </c>
      <c r="BN33" s="45" t="n">
        <f aca="false">IF(AND(BB33="",BC33="",BA33=""),"",MAX(BA33:BC33))</f>
        <v>83</v>
      </c>
      <c r="BO33" s="45" t="n">
        <f aca="false">IF(AND(BD33="",BE33="",BF33=""),"",MAX(BD33:BF33))</f>
        <v>83</v>
      </c>
      <c r="BP33" s="45" t="str">
        <f aca="false">IF(AND(BG33="",BH33="",BI33=""),"",MAX(BG33:BI33))</f>
        <v/>
      </c>
      <c r="BQ33" s="45" t="str">
        <f aca="false">IF(AND(BJ33="",BK33="",BL33=""),"",MAX(BJ33:BL33))</f>
        <v/>
      </c>
      <c r="BR33" s="45" t="n">
        <f aca="false">IF(AND(BM33=""),"",ROUND(AVERAGE(BM33:BQ33),0))</f>
        <v>80</v>
      </c>
      <c r="BS33" s="44"/>
      <c r="BT33" s="44"/>
      <c r="BU33" s="50" t="n">
        <v>78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4"/>
      <c r="CF33" s="44"/>
      <c r="CG33" s="45"/>
      <c r="CH33" s="45" t="n">
        <f aca="false">IF(AND(BU33="",BT33="",BS33=""),"",MAX(BS33:BU33))</f>
        <v>78</v>
      </c>
      <c r="CI33" s="45" t="str">
        <f aca="false">IF(AND(BW33="",BX33="",BV33=""),"",MAX(BV33:BX33))</f>
        <v/>
      </c>
      <c r="CJ33" s="45" t="str">
        <f aca="false">IF(AND(BY33="",BZ33="",CA33=""),"",MAX(BY33:CA33))</f>
        <v/>
      </c>
      <c r="CK33" s="45" t="str">
        <f aca="false">IF(AND(CB33="",CC33="",CD33=""),"",MAX(CB33:CD33))</f>
        <v/>
      </c>
      <c r="CL33" s="45" t="str">
        <f aca="false">IF(AND(CE33="",CF33="",CG33=""),"",MAX(CE33:CG33))</f>
        <v/>
      </c>
      <c r="CM33" s="46" t="n">
        <f aca="false">IF(AND(CH33=""),"",AVERAGE(BR33,CH33:CL33))</f>
        <v>79</v>
      </c>
      <c r="CN33" s="47" t="n">
        <f aca="false">IF(CM33="","",ROUND(CM33,0))</f>
        <v>79</v>
      </c>
      <c r="CO33" s="52"/>
      <c r="CP33" s="44" t="n">
        <v>11</v>
      </c>
      <c r="CQ33" s="53" t="str">
        <f aca="false">IF(CP33="","",VLOOKUP(CP33,$DE$9:$DF$20,2,0))</f>
        <v>Memiliki kemampuan pemahaman  Thermodinamika, Gelombang Mekanik, Gelombang Cahaya, Gelombang Bunyi, Alat Optik, Pemanasan Global,</v>
      </c>
      <c r="CR33" s="52"/>
      <c r="CS33" s="44" t="n">
        <v>11</v>
      </c>
      <c r="CT33" s="53" t="str">
        <f aca="false">IF(CS33="","",VLOOKUP(CS33,$DE$22:$DF$33,2,0))</f>
        <v>Memiliki keterampilan  Thermodinamika, Gelombang Mekanik, Gelombang Cahaya, Pemanasan Global, </v>
      </c>
      <c r="DE33" s="0" t="n">
        <v>11</v>
      </c>
      <c r="DF33" s="0" t="str">
        <f aca="false"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Thermodinamika, Gelombang Mekanik, Gelombang Cahaya, Pemanasan Global, </v>
      </c>
    </row>
    <row r="34" customFormat="false" ht="14.9" hidden="false" customHeight="false" outlineLevel="0" collapsed="false">
      <c r="A34" s="33" t="n">
        <v>24</v>
      </c>
      <c r="B34" s="33" t="n">
        <v>108913</v>
      </c>
      <c r="C34" s="33" t="s">
        <v>156</v>
      </c>
      <c r="E34" s="43" t="n">
        <f aca="false">AV34</f>
        <v>81</v>
      </c>
      <c r="F34" s="33" t="str">
        <f aca="false">IF(E34="","",IF(E34&lt;=69,"D",IF(E34&lt;=75,"C",IF(E34&lt;=90,"B",IF(E34&lt;=100,"A","E")))))</f>
        <v>B</v>
      </c>
      <c r="G34" s="33" t="str">
        <f aca="false">CQ34</f>
        <v>Memiliki kemampuan pemahaman  Thermodinamika, Gelombang Mekanik, Gelombang Cahaya, Gelombang Bunyi, Alat Optik, Pemanasan Global,</v>
      </c>
      <c r="H34" s="43" t="n">
        <f aca="false">CN34</f>
        <v>80</v>
      </c>
      <c r="I34" s="33" t="str">
        <f aca="false">IF(H34="","",IF(H34&lt;=69,"D",IF(H34&lt;=75,"C",IF(H34&lt;=90,"B",IF(H34&lt;=100,"A","E")))))</f>
        <v>B</v>
      </c>
      <c r="J34" s="33" t="str">
        <f aca="false">CT34</f>
        <v>Memiliki keterampilan  Thermodinamika, Gelombang Mekanik, Gelombang Cahaya, Pemanasan Global, </v>
      </c>
      <c r="L34" s="44" t="n">
        <f aca="false">AD34</f>
        <v>84</v>
      </c>
      <c r="M34" s="44" t="n">
        <f aca="false">IF(COUNTBLANK(AT34:AT34),"",AT34)</f>
        <v>74</v>
      </c>
      <c r="O34" s="44" t="n">
        <v>81</v>
      </c>
      <c r="P34" s="44"/>
      <c r="Q34" s="45"/>
      <c r="R34" s="44" t="n">
        <v>79</v>
      </c>
      <c r="S34" s="44"/>
      <c r="T34" s="45"/>
      <c r="U34" s="44" t="n">
        <v>81</v>
      </c>
      <c r="V34" s="44"/>
      <c r="W34" s="45"/>
      <c r="X34" s="44" t="n">
        <v>83</v>
      </c>
      <c r="Y34" s="44"/>
      <c r="Z34" s="45"/>
      <c r="AA34" s="44" t="n">
        <v>94</v>
      </c>
      <c r="AB34" s="44"/>
      <c r="AC34" s="45"/>
      <c r="AD34" s="45" t="n">
        <f aca="false">IF(AND(O34="",P34="",Q34=""),"",ROUND(AVERAGE(O34:AC34),0))</f>
        <v>84</v>
      </c>
      <c r="AE34" s="44"/>
      <c r="AF34" s="44"/>
      <c r="AG34" s="45" t="n">
        <v>77</v>
      </c>
      <c r="AH34" s="44"/>
      <c r="AI34" s="44"/>
      <c r="AJ34" s="45"/>
      <c r="AK34" s="44"/>
      <c r="AL34" s="44"/>
      <c r="AM34" s="45"/>
      <c r="AN34" s="44"/>
      <c r="AO34" s="44"/>
      <c r="AP34" s="45"/>
      <c r="AQ34" s="44"/>
      <c r="AR34" s="44"/>
      <c r="AS34" s="45"/>
      <c r="AT34" s="44" t="n">
        <v>74</v>
      </c>
      <c r="AU34" s="46" t="n">
        <f aca="false">IF(AT34="","",AVERAGE(O34:AC34,AE34:AT34))</f>
        <v>81.2857142857143</v>
      </c>
      <c r="AV34" s="47" t="n">
        <f aca="false">IF(AU34="","",ROUND(AU34,0))</f>
        <v>81</v>
      </c>
      <c r="AW34" s="52"/>
      <c r="AX34" s="44"/>
      <c r="AY34" s="44"/>
      <c r="AZ34" s="45" t="n">
        <v>75</v>
      </c>
      <c r="BA34" s="44" t="n">
        <v>80</v>
      </c>
      <c r="BB34" s="44"/>
      <c r="BC34" s="45"/>
      <c r="BD34" s="44" t="n">
        <v>86</v>
      </c>
      <c r="BE34" s="44"/>
      <c r="BF34" s="45"/>
      <c r="BG34" s="44"/>
      <c r="BH34" s="44"/>
      <c r="BI34" s="45"/>
      <c r="BJ34" s="44"/>
      <c r="BK34" s="44"/>
      <c r="BL34" s="45"/>
      <c r="BM34" s="45" t="n">
        <f aca="false">IF(AND(AZ34="",AY34="",AX34=""),"",MAX(AX34:AZ34))</f>
        <v>75</v>
      </c>
      <c r="BN34" s="45" t="n">
        <f aca="false">IF(AND(BB34="",BC34="",BA34=""),"",MAX(BA34:BC34))</f>
        <v>80</v>
      </c>
      <c r="BO34" s="45" t="n">
        <f aca="false">IF(AND(BD34="",BE34="",BF34=""),"",MAX(BD34:BF34))</f>
        <v>86</v>
      </c>
      <c r="BP34" s="45" t="str">
        <f aca="false">IF(AND(BG34="",BH34="",BI34=""),"",MAX(BG34:BI34))</f>
        <v/>
      </c>
      <c r="BQ34" s="45" t="str">
        <f aca="false">IF(AND(BJ34="",BK34="",BL34=""),"",MAX(BJ34:BL34))</f>
        <v/>
      </c>
      <c r="BR34" s="45" t="n">
        <f aca="false">IF(AND(BM34=""),"",ROUND(AVERAGE(BM34:BQ34),0))</f>
        <v>80</v>
      </c>
      <c r="BS34" s="44"/>
      <c r="BT34" s="44"/>
      <c r="BU34" s="50" t="n">
        <v>79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4"/>
      <c r="CF34" s="44"/>
      <c r="CG34" s="45"/>
      <c r="CH34" s="45" t="n">
        <f aca="false">IF(AND(BU34="",BT34="",BS34=""),"",MAX(BS34:BU34))</f>
        <v>79</v>
      </c>
      <c r="CI34" s="45" t="str">
        <f aca="false">IF(AND(BW34="",BX34="",BV34=""),"",MAX(BV34:BX34))</f>
        <v/>
      </c>
      <c r="CJ34" s="45" t="str">
        <f aca="false">IF(AND(BY34="",BZ34="",CA34=""),"",MAX(BY34:CA34))</f>
        <v/>
      </c>
      <c r="CK34" s="45" t="str">
        <f aca="false">IF(AND(CB34="",CC34="",CD34=""),"",MAX(CB34:CD34))</f>
        <v/>
      </c>
      <c r="CL34" s="45" t="str">
        <f aca="false">IF(AND(CE34="",CF34="",CG34=""),"",MAX(CE34:CG34))</f>
        <v/>
      </c>
      <c r="CM34" s="46" t="n">
        <f aca="false">IF(AND(CH34=""),"",AVERAGE(BR34,CH34:CL34))</f>
        <v>79.5</v>
      </c>
      <c r="CN34" s="47" t="n">
        <f aca="false">IF(CM34="","",ROUND(CM34,0))</f>
        <v>80</v>
      </c>
      <c r="CO34" s="52"/>
      <c r="CP34" s="44" t="n">
        <v>11</v>
      </c>
      <c r="CQ34" s="53" t="str">
        <f aca="false">IF(CP34="","",VLOOKUP(CP34,$DE$9:$DF$20,2,0))</f>
        <v>Memiliki kemampuan pemahaman  Thermodinamika, Gelombang Mekanik, Gelombang Cahaya, Gelombang Bunyi, Alat Optik, Pemanasan Global,</v>
      </c>
      <c r="CR34" s="52"/>
      <c r="CS34" s="44" t="n">
        <v>11</v>
      </c>
      <c r="CT34" s="53" t="str">
        <f aca="false">IF(CS34="","",VLOOKUP(CS34,$DE$22:$DF$33,2,0))</f>
        <v>Memiliki keterampilan  Thermodinamika, Gelombang Mekanik, Gelombang Cahaya, Pemanasan Global, </v>
      </c>
    </row>
    <row r="35" customFormat="false" ht="14.9" hidden="false" customHeight="false" outlineLevel="0" collapsed="false">
      <c r="A35" s="33" t="n">
        <v>25</v>
      </c>
      <c r="B35" s="33" t="n">
        <v>108928</v>
      </c>
      <c r="C35" s="33" t="s">
        <v>157</v>
      </c>
      <c r="E35" s="43" t="n">
        <f aca="false">AV35</f>
        <v>78</v>
      </c>
      <c r="F35" s="33" t="str">
        <f aca="false">IF(E35="","",IF(E35&lt;=69,"D",IF(E35&lt;=75,"C",IF(E35&lt;=90,"B",IF(E35&lt;=100,"A","E")))))</f>
        <v>B</v>
      </c>
      <c r="G35" s="33" t="str">
        <f aca="false">CQ35</f>
        <v>Memiliki kemampuan pemahaman  Thermodinamika, Gelombang Mekanik, Gelombang Cahaya, Gelombang Bunyi, Alat Optik, Pemanasan Global,</v>
      </c>
      <c r="H35" s="43" t="n">
        <f aca="false">CN35</f>
        <v>79</v>
      </c>
      <c r="I35" s="33" t="str">
        <f aca="false">IF(H35="","",IF(H35&lt;=69,"D",IF(H35&lt;=75,"C",IF(H35&lt;=90,"B",IF(H35&lt;=100,"A","E")))))</f>
        <v>B</v>
      </c>
      <c r="J35" s="33" t="str">
        <f aca="false">CT35</f>
        <v>Memiliki keterampilan  Thermodinamika, Gelombang Mekanik, Gelombang Cahaya, Pemanasan Global, </v>
      </c>
      <c r="L35" s="44" t="n">
        <f aca="false">AD35</f>
        <v>78</v>
      </c>
      <c r="M35" s="44" t="n">
        <f aca="false">IF(COUNTBLANK(AT35:AT35),"",AT35)</f>
        <v>72</v>
      </c>
      <c r="O35" s="44" t="n">
        <v>79</v>
      </c>
      <c r="P35" s="44"/>
      <c r="Q35" s="45"/>
      <c r="R35" s="44" t="n">
        <v>76</v>
      </c>
      <c r="S35" s="44"/>
      <c r="T35" s="45"/>
      <c r="U35" s="44" t="n">
        <v>79</v>
      </c>
      <c r="V35" s="44"/>
      <c r="W35" s="45"/>
      <c r="X35" s="44" t="n">
        <v>76</v>
      </c>
      <c r="Y35" s="44"/>
      <c r="Z35" s="45"/>
      <c r="AA35" s="44" t="n">
        <v>82</v>
      </c>
      <c r="AB35" s="44"/>
      <c r="AC35" s="45"/>
      <c r="AD35" s="45" t="n">
        <f aca="false">IF(AND(O35="",P35="",Q35=""),"",ROUND(AVERAGE(O35:AC35),0))</f>
        <v>78</v>
      </c>
      <c r="AE35" s="44"/>
      <c r="AF35" s="44"/>
      <c r="AG35" s="45" t="n">
        <v>80</v>
      </c>
      <c r="AH35" s="44"/>
      <c r="AI35" s="44"/>
      <c r="AJ35" s="45"/>
      <c r="AK35" s="44"/>
      <c r="AL35" s="44"/>
      <c r="AM35" s="45"/>
      <c r="AN35" s="44"/>
      <c r="AO35" s="44"/>
      <c r="AP35" s="45"/>
      <c r="AQ35" s="44"/>
      <c r="AR35" s="44"/>
      <c r="AS35" s="45"/>
      <c r="AT35" s="44" t="n">
        <v>72</v>
      </c>
      <c r="AU35" s="46" t="n">
        <f aca="false">IF(AT35="","",AVERAGE(O35:AC35,AE35:AT35))</f>
        <v>77.7142857142857</v>
      </c>
      <c r="AV35" s="47" t="n">
        <f aca="false">IF(AU35="","",ROUND(AU35,0))</f>
        <v>78</v>
      </c>
      <c r="AW35" s="52"/>
      <c r="AX35" s="44"/>
      <c r="AY35" s="44"/>
      <c r="AZ35" s="45" t="n">
        <v>75</v>
      </c>
      <c r="BA35" s="44" t="n">
        <v>87</v>
      </c>
      <c r="BB35" s="44"/>
      <c r="BC35" s="45"/>
      <c r="BD35" s="44" t="n">
        <v>77</v>
      </c>
      <c r="BE35" s="44"/>
      <c r="BF35" s="45"/>
      <c r="BG35" s="44"/>
      <c r="BH35" s="44"/>
      <c r="BI35" s="45"/>
      <c r="BJ35" s="44"/>
      <c r="BK35" s="44"/>
      <c r="BL35" s="45"/>
      <c r="BM35" s="45" t="n">
        <f aca="false">IF(AND(AZ35="",AY35="",AX35=""),"",MAX(AX35:AZ35))</f>
        <v>75</v>
      </c>
      <c r="BN35" s="45" t="n">
        <f aca="false">IF(AND(BB35="",BC35="",BA35=""),"",MAX(BA35:BC35))</f>
        <v>87</v>
      </c>
      <c r="BO35" s="45" t="n">
        <f aca="false">IF(AND(BD35="",BE35="",BF35=""),"",MAX(BD35:BF35))</f>
        <v>77</v>
      </c>
      <c r="BP35" s="45" t="str">
        <f aca="false">IF(AND(BG35="",BH35="",BI35=""),"",MAX(BG35:BI35))</f>
        <v/>
      </c>
      <c r="BQ35" s="45" t="str">
        <f aca="false">IF(AND(BJ35="",BK35="",BL35=""),"",MAX(BJ35:BL35))</f>
        <v/>
      </c>
      <c r="BR35" s="45" t="n">
        <f aca="false">IF(AND(BM35=""),"",ROUND(AVERAGE(BM35:BQ35),0))</f>
        <v>80</v>
      </c>
      <c r="BS35" s="44"/>
      <c r="BT35" s="44"/>
      <c r="BU35" s="50" t="n">
        <v>77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4"/>
      <c r="CF35" s="44"/>
      <c r="CG35" s="45"/>
      <c r="CH35" s="45" t="n">
        <f aca="false">IF(AND(BU35="",BT35="",BS35=""),"",MAX(BS35:BU35))</f>
        <v>77</v>
      </c>
      <c r="CI35" s="45" t="str">
        <f aca="false">IF(AND(BW35="",BX35="",BV35=""),"",MAX(BV35:BX35))</f>
        <v/>
      </c>
      <c r="CJ35" s="45" t="str">
        <f aca="false">IF(AND(BY35="",BZ35="",CA35=""),"",MAX(BY35:CA35))</f>
        <v/>
      </c>
      <c r="CK35" s="45" t="str">
        <f aca="false">IF(AND(CB35="",CC35="",CD35=""),"",MAX(CB35:CD35))</f>
        <v/>
      </c>
      <c r="CL35" s="45" t="str">
        <f aca="false">IF(AND(CE35="",CF35="",CG35=""),"",MAX(CE35:CG35))</f>
        <v/>
      </c>
      <c r="CM35" s="46" t="n">
        <f aca="false">IF(AND(CH35=""),"",AVERAGE(BR35,CH35:CL35))</f>
        <v>78.5</v>
      </c>
      <c r="CN35" s="47" t="n">
        <f aca="false">IF(CM35="","",ROUND(CM35,0))</f>
        <v>79</v>
      </c>
      <c r="CO35" s="52"/>
      <c r="CP35" s="44" t="n">
        <v>11</v>
      </c>
      <c r="CQ35" s="53" t="str">
        <f aca="false">IF(CP35="","",VLOOKUP(CP35,$DE$9:$DF$20,2,0))</f>
        <v>Memiliki kemampuan pemahaman  Thermodinamika, Gelombang Mekanik, Gelombang Cahaya, Gelombang Bunyi, Alat Optik, Pemanasan Global,</v>
      </c>
      <c r="CR35" s="52"/>
      <c r="CS35" s="44" t="n">
        <v>11</v>
      </c>
      <c r="CT35" s="53" t="str">
        <f aca="false">IF(CS35="","",VLOOKUP(CS35,$DE$22:$DF$33,2,0))</f>
        <v>Memiliki keterampilan  Thermodinamika, Gelombang Mekanik, Gelombang Cahaya, Pemanasan Global, </v>
      </c>
    </row>
    <row r="36" customFormat="false" ht="14.9" hidden="false" customHeight="false" outlineLevel="0" collapsed="false">
      <c r="A36" s="33" t="n">
        <v>26</v>
      </c>
      <c r="B36" s="33" t="n">
        <v>108943</v>
      </c>
      <c r="C36" s="33" t="s">
        <v>158</v>
      </c>
      <c r="E36" s="43" t="n">
        <f aca="false">AV36</f>
        <v>79</v>
      </c>
      <c r="F36" s="33" t="str">
        <f aca="false">IF(E36="","",IF(E36&lt;=69,"D",IF(E36&lt;=75,"C",IF(E36&lt;=90,"B",IF(E36&lt;=100,"A","E")))))</f>
        <v>B</v>
      </c>
      <c r="G36" s="33" t="str">
        <f aca="false">CQ36</f>
        <v>Memiliki kemampuan pemahaman  Thermodinamika, Gelombang Mekanik, Gelombang Cahaya, Gelombang Bunyi, Alat Optik, Pemanasan Global,</v>
      </c>
      <c r="H36" s="43" t="n">
        <f aca="false">CN36</f>
        <v>79</v>
      </c>
      <c r="I36" s="33" t="str">
        <f aca="false">IF(H36="","",IF(H36&lt;=69,"D",IF(H36&lt;=75,"C",IF(H36&lt;=90,"B",IF(H36&lt;=100,"A","E")))))</f>
        <v>B</v>
      </c>
      <c r="J36" s="33" t="str">
        <f aca="false">CT36</f>
        <v>Memiliki keterampilan  Thermodinamika, Gelombang Mekanik, Gelombang Cahaya, Pemanasan Global, </v>
      </c>
      <c r="L36" s="44" t="n">
        <f aca="false">AD36</f>
        <v>80</v>
      </c>
      <c r="M36" s="44" t="n">
        <f aca="false">IF(COUNTBLANK(AT36:AT36),"",AT36)</f>
        <v>75</v>
      </c>
      <c r="O36" s="44" t="n">
        <v>78</v>
      </c>
      <c r="P36" s="44"/>
      <c r="Q36" s="45"/>
      <c r="R36" s="44" t="n">
        <v>80</v>
      </c>
      <c r="S36" s="44"/>
      <c r="T36" s="45"/>
      <c r="U36" s="44" t="n">
        <v>78</v>
      </c>
      <c r="V36" s="44"/>
      <c r="W36" s="45"/>
      <c r="X36" s="44" t="n">
        <v>82</v>
      </c>
      <c r="Y36" s="44"/>
      <c r="Z36" s="45"/>
      <c r="AA36" s="44" t="n">
        <v>83</v>
      </c>
      <c r="AB36" s="44"/>
      <c r="AC36" s="45"/>
      <c r="AD36" s="45" t="n">
        <f aca="false">IF(AND(O36="",P36="",Q36=""),"",ROUND(AVERAGE(O36:AC36),0))</f>
        <v>80</v>
      </c>
      <c r="AE36" s="44"/>
      <c r="AF36" s="44"/>
      <c r="AG36" s="45" t="n">
        <v>77</v>
      </c>
      <c r="AH36" s="44"/>
      <c r="AI36" s="44"/>
      <c r="AJ36" s="45"/>
      <c r="AK36" s="44"/>
      <c r="AL36" s="44"/>
      <c r="AM36" s="45"/>
      <c r="AN36" s="44"/>
      <c r="AO36" s="44"/>
      <c r="AP36" s="45"/>
      <c r="AQ36" s="44"/>
      <c r="AR36" s="44"/>
      <c r="AS36" s="45"/>
      <c r="AT36" s="44" t="n">
        <v>75</v>
      </c>
      <c r="AU36" s="46" t="n">
        <f aca="false">IF(AT36="","",AVERAGE(O36:AC36,AE36:AT36))</f>
        <v>79</v>
      </c>
      <c r="AV36" s="47" t="n">
        <f aca="false">IF(AU36="","",ROUND(AU36,0))</f>
        <v>79</v>
      </c>
      <c r="AW36" s="52"/>
      <c r="AX36" s="44"/>
      <c r="AY36" s="44"/>
      <c r="AZ36" s="45" t="n">
        <v>75</v>
      </c>
      <c r="BA36" s="44" t="n">
        <v>81</v>
      </c>
      <c r="BB36" s="44"/>
      <c r="BC36" s="45"/>
      <c r="BD36" s="44" t="n">
        <v>90</v>
      </c>
      <c r="BE36" s="44"/>
      <c r="BF36" s="45"/>
      <c r="BG36" s="44"/>
      <c r="BH36" s="44"/>
      <c r="BI36" s="45"/>
      <c r="BJ36" s="44"/>
      <c r="BK36" s="44"/>
      <c r="BL36" s="45"/>
      <c r="BM36" s="45" t="n">
        <f aca="false">IF(AND(AZ36="",AY36="",AX36=""),"",MAX(AX36:AZ36))</f>
        <v>75</v>
      </c>
      <c r="BN36" s="45" t="n">
        <f aca="false">IF(AND(BB36="",BC36="",BA36=""),"",MAX(BA36:BC36))</f>
        <v>81</v>
      </c>
      <c r="BO36" s="45" t="n">
        <f aca="false">IF(AND(BD36="",BE36="",BF36=""),"",MAX(BD36:BF36))</f>
        <v>90</v>
      </c>
      <c r="BP36" s="45" t="str">
        <f aca="false">IF(AND(BG36="",BH36="",BI36=""),"",MAX(BG36:BI36))</f>
        <v/>
      </c>
      <c r="BQ36" s="45" t="str">
        <f aca="false">IF(AND(BJ36="",BK36="",BL36=""),"",MAX(BJ36:BL36))</f>
        <v/>
      </c>
      <c r="BR36" s="45" t="n">
        <f aca="false">IF(AND(BM36=""),"",ROUND(AVERAGE(BM36:BQ36),0))</f>
        <v>82</v>
      </c>
      <c r="BS36" s="44"/>
      <c r="BT36" s="44"/>
      <c r="BU36" s="50" t="n">
        <v>76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4"/>
      <c r="CF36" s="44"/>
      <c r="CG36" s="45"/>
      <c r="CH36" s="45" t="n">
        <f aca="false">IF(AND(BU36="",BT36="",BS36=""),"",MAX(BS36:BU36))</f>
        <v>76</v>
      </c>
      <c r="CI36" s="45" t="str">
        <f aca="false">IF(AND(BW36="",BX36="",BV36=""),"",MAX(BV36:BX36))</f>
        <v/>
      </c>
      <c r="CJ36" s="45" t="str">
        <f aca="false">IF(AND(BY36="",BZ36="",CA36=""),"",MAX(BY36:CA36))</f>
        <v/>
      </c>
      <c r="CK36" s="45" t="str">
        <f aca="false">IF(AND(CB36="",CC36="",CD36=""),"",MAX(CB36:CD36))</f>
        <v/>
      </c>
      <c r="CL36" s="45" t="str">
        <f aca="false">IF(AND(CE36="",CF36="",CG36=""),"",MAX(CE36:CG36))</f>
        <v/>
      </c>
      <c r="CM36" s="46" t="n">
        <f aca="false">IF(AND(CH36=""),"",AVERAGE(BR36,CH36:CL36))</f>
        <v>79</v>
      </c>
      <c r="CN36" s="47" t="n">
        <f aca="false">IF(CM36="","",ROUND(CM36,0))</f>
        <v>79</v>
      </c>
      <c r="CO36" s="52"/>
      <c r="CP36" s="44" t="n">
        <v>11</v>
      </c>
      <c r="CQ36" s="53" t="str">
        <f aca="false">IF(CP36="","",VLOOKUP(CP36,$DE$9:$DF$20,2,0))</f>
        <v>Memiliki kemampuan pemahaman  Thermodinamika, Gelombang Mekanik, Gelombang Cahaya, Gelombang Bunyi, Alat Optik, Pemanasan Global,</v>
      </c>
      <c r="CR36" s="52"/>
      <c r="CS36" s="44" t="n">
        <v>11</v>
      </c>
      <c r="CT36" s="53" t="str">
        <f aca="false">IF(CS36="","",VLOOKUP(CS36,$DE$22:$DF$33,2,0))</f>
        <v>Memiliki keterampilan  Thermodinamika, Gelombang Mekanik, Gelombang Cahaya, Pemanasan Global, </v>
      </c>
    </row>
    <row r="37" customFormat="false" ht="14.9" hidden="false" customHeight="false" outlineLevel="0" collapsed="false">
      <c r="A37" s="33" t="n">
        <v>27</v>
      </c>
      <c r="B37" s="33" t="n">
        <v>108958</v>
      </c>
      <c r="C37" s="33" t="s">
        <v>159</v>
      </c>
      <c r="E37" s="43" t="n">
        <f aca="false">AV37</f>
        <v>80</v>
      </c>
      <c r="F37" s="33" t="str">
        <f aca="false">IF(E37="","",IF(E37&lt;=69,"D",IF(E37&lt;=75,"C",IF(E37&lt;=90,"B",IF(E37&lt;=100,"A","E")))))</f>
        <v>B</v>
      </c>
      <c r="G37" s="33" t="str">
        <f aca="false">CQ37</f>
        <v>Memiliki kemampuan pemahaman  Thermodinamika, Gelombang Mekanik, Gelombang Cahaya, Gelombang Bunyi, Alat Optik, Pemanasan Global,</v>
      </c>
      <c r="H37" s="43" t="n">
        <f aca="false">CN37</f>
        <v>79</v>
      </c>
      <c r="I37" s="33" t="str">
        <f aca="false">IF(H37="","",IF(H37&lt;=69,"D",IF(H37&lt;=75,"C",IF(H37&lt;=90,"B",IF(H37&lt;=100,"A","E")))))</f>
        <v>B</v>
      </c>
      <c r="J37" s="33" t="str">
        <f aca="false">CT37</f>
        <v>Memiliki keterampilan  Thermodinamika, Gelombang Mekanik, Gelombang Cahaya, Pemanasan Global, </v>
      </c>
      <c r="L37" s="44" t="n">
        <f aca="false">AD37</f>
        <v>80</v>
      </c>
      <c r="M37" s="44" t="n">
        <f aca="false">IF(COUNTBLANK(AT37:AT37),"",AT37)</f>
        <v>73</v>
      </c>
      <c r="O37" s="44" t="n">
        <v>80</v>
      </c>
      <c r="P37" s="44"/>
      <c r="Q37" s="45"/>
      <c r="R37" s="44" t="n">
        <v>77</v>
      </c>
      <c r="S37" s="44"/>
      <c r="T37" s="45"/>
      <c r="U37" s="44" t="n">
        <v>80</v>
      </c>
      <c r="V37" s="44"/>
      <c r="W37" s="45"/>
      <c r="X37" s="44" t="n">
        <v>86</v>
      </c>
      <c r="Y37" s="44"/>
      <c r="Z37" s="45"/>
      <c r="AA37" s="44" t="n">
        <v>79</v>
      </c>
      <c r="AB37" s="44"/>
      <c r="AC37" s="45"/>
      <c r="AD37" s="45" t="n">
        <f aca="false">IF(AND(O37="",P37="",Q37=""),"",ROUND(AVERAGE(O37:AC37),0))</f>
        <v>80</v>
      </c>
      <c r="AE37" s="44"/>
      <c r="AF37" s="44"/>
      <c r="AG37" s="45" t="n">
        <v>82</v>
      </c>
      <c r="AH37" s="44"/>
      <c r="AI37" s="44"/>
      <c r="AJ37" s="45"/>
      <c r="AK37" s="44"/>
      <c r="AL37" s="44"/>
      <c r="AM37" s="45"/>
      <c r="AN37" s="44"/>
      <c r="AO37" s="44"/>
      <c r="AP37" s="45"/>
      <c r="AQ37" s="44"/>
      <c r="AR37" s="44"/>
      <c r="AS37" s="45"/>
      <c r="AT37" s="44" t="n">
        <v>73</v>
      </c>
      <c r="AU37" s="46" t="n">
        <f aca="false">IF(AT37="","",AVERAGE(O37:AC37,AE37:AT37))</f>
        <v>79.5714285714286</v>
      </c>
      <c r="AV37" s="47" t="n">
        <f aca="false">IF(AU37="","",ROUND(AU37,0))</f>
        <v>80</v>
      </c>
      <c r="AW37" s="52"/>
      <c r="AX37" s="44"/>
      <c r="AY37" s="44"/>
      <c r="AZ37" s="45" t="n">
        <v>75</v>
      </c>
      <c r="BA37" s="44" t="n">
        <v>80</v>
      </c>
      <c r="BB37" s="44"/>
      <c r="BC37" s="45"/>
      <c r="BD37" s="44" t="n">
        <v>78</v>
      </c>
      <c r="BE37" s="44"/>
      <c r="BF37" s="45"/>
      <c r="BG37" s="44"/>
      <c r="BH37" s="44"/>
      <c r="BI37" s="45"/>
      <c r="BJ37" s="44"/>
      <c r="BK37" s="44"/>
      <c r="BL37" s="45"/>
      <c r="BM37" s="45" t="n">
        <f aca="false">IF(AND(AZ37="",AY37="",AX37=""),"",MAX(AX37:AZ37))</f>
        <v>75</v>
      </c>
      <c r="BN37" s="45" t="n">
        <f aca="false">IF(AND(BB37="",BC37="",BA37=""),"",MAX(BA37:BC37))</f>
        <v>80</v>
      </c>
      <c r="BO37" s="45" t="n">
        <f aca="false">IF(AND(BD37="",BE37="",BF37=""),"",MAX(BD37:BF37))</f>
        <v>78</v>
      </c>
      <c r="BP37" s="45" t="str">
        <f aca="false">IF(AND(BG37="",BH37="",BI37=""),"",MAX(BG37:BI37))</f>
        <v/>
      </c>
      <c r="BQ37" s="45" t="str">
        <f aca="false">IF(AND(BJ37="",BK37="",BL37=""),"",MAX(BJ37:BL37))</f>
        <v/>
      </c>
      <c r="BR37" s="45" t="n">
        <f aca="false">IF(AND(BM37=""),"",ROUND(AVERAGE(BM37:BQ37),0))</f>
        <v>78</v>
      </c>
      <c r="BS37" s="44"/>
      <c r="BT37" s="44"/>
      <c r="BU37" s="50" t="n">
        <v>79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4"/>
      <c r="CF37" s="44"/>
      <c r="CG37" s="45"/>
      <c r="CH37" s="45" t="n">
        <f aca="false">IF(AND(BU37="",BT37="",BS37=""),"",MAX(BS37:BU37))</f>
        <v>79</v>
      </c>
      <c r="CI37" s="45" t="str">
        <f aca="false">IF(AND(BW37="",BX37="",BV37=""),"",MAX(BV37:BX37))</f>
        <v/>
      </c>
      <c r="CJ37" s="45" t="str">
        <f aca="false">IF(AND(BY37="",BZ37="",CA37=""),"",MAX(BY37:CA37))</f>
        <v/>
      </c>
      <c r="CK37" s="45" t="str">
        <f aca="false">IF(AND(CB37="",CC37="",CD37=""),"",MAX(CB37:CD37))</f>
        <v/>
      </c>
      <c r="CL37" s="45" t="str">
        <f aca="false">IF(AND(CE37="",CF37="",CG37=""),"",MAX(CE37:CG37))</f>
        <v/>
      </c>
      <c r="CM37" s="46" t="n">
        <f aca="false">IF(AND(CH37=""),"",AVERAGE(BR37,CH37:CL37))</f>
        <v>78.5</v>
      </c>
      <c r="CN37" s="47" t="n">
        <f aca="false">IF(CM37="","",ROUND(CM37,0))</f>
        <v>79</v>
      </c>
      <c r="CO37" s="52"/>
      <c r="CP37" s="44" t="n">
        <v>11</v>
      </c>
      <c r="CQ37" s="53" t="str">
        <f aca="false">IF(CP37="","",VLOOKUP(CP37,$DE$9:$DF$20,2,0))</f>
        <v>Memiliki kemampuan pemahaman  Thermodinamika, Gelombang Mekanik, Gelombang Cahaya, Gelombang Bunyi, Alat Optik, Pemanasan Global,</v>
      </c>
      <c r="CR37" s="52"/>
      <c r="CS37" s="44" t="n">
        <v>11</v>
      </c>
      <c r="CT37" s="53" t="str">
        <f aca="false">IF(CS37="","",VLOOKUP(CS37,$DE$22:$DF$33,2,0))</f>
        <v>Memiliki keterampilan  Thermodinamika, Gelombang Mekanik, Gelombang Cahaya, Pemanasan Global, </v>
      </c>
    </row>
    <row r="38" customFormat="false" ht="14.9" hidden="false" customHeight="false" outlineLevel="0" collapsed="false">
      <c r="A38" s="33" t="n">
        <v>28</v>
      </c>
      <c r="B38" s="33" t="n">
        <v>108973</v>
      </c>
      <c r="C38" s="33" t="s">
        <v>160</v>
      </c>
      <c r="E38" s="43" t="n">
        <f aca="false">AV38</f>
        <v>81</v>
      </c>
      <c r="F38" s="33" t="str">
        <f aca="false">IF(E38="","",IF(E38&lt;=69,"D",IF(E38&lt;=75,"C",IF(E38&lt;=90,"B",IF(E38&lt;=100,"A","E")))))</f>
        <v>B</v>
      </c>
      <c r="G38" s="33" t="str">
        <f aca="false">CQ38</f>
        <v>Memiliki kemampuan pemahaman  Thermodinamika, Gelombang Mekanik, Gelombang Cahaya, Gelombang Bunyi, Alat Optik, Pemanasan Global,</v>
      </c>
      <c r="H38" s="43" t="n">
        <f aca="false">CN38</f>
        <v>79</v>
      </c>
      <c r="I38" s="33" t="str">
        <f aca="false">IF(H38="","",IF(H38&lt;=69,"D",IF(H38&lt;=75,"C",IF(H38&lt;=90,"B",IF(H38&lt;=100,"A","E")))))</f>
        <v>B</v>
      </c>
      <c r="J38" s="33" t="str">
        <f aca="false">CT38</f>
        <v>Memiliki keterampilan  Thermodinamika, Gelombang Mekanik, Gelombang Cahaya, Pemanasan Global, </v>
      </c>
      <c r="L38" s="44" t="n">
        <f aca="false">AD38</f>
        <v>82</v>
      </c>
      <c r="M38" s="44" t="n">
        <f aca="false">IF(COUNTBLANK(AT38:AT38),"",AT38)</f>
        <v>77</v>
      </c>
      <c r="O38" s="44" t="n">
        <v>85</v>
      </c>
      <c r="P38" s="44"/>
      <c r="Q38" s="45"/>
      <c r="R38" s="44" t="n">
        <v>80</v>
      </c>
      <c r="S38" s="44"/>
      <c r="T38" s="45"/>
      <c r="U38" s="44" t="n">
        <v>85</v>
      </c>
      <c r="V38" s="44"/>
      <c r="W38" s="45"/>
      <c r="X38" s="44" t="n">
        <v>81</v>
      </c>
      <c r="Y38" s="44"/>
      <c r="Z38" s="45"/>
      <c r="AA38" s="44" t="n">
        <v>77</v>
      </c>
      <c r="AB38" s="44"/>
      <c r="AC38" s="45"/>
      <c r="AD38" s="45" t="n">
        <f aca="false">IF(AND(O38="",P38="",Q38=""),"",ROUND(AVERAGE(O38:AC38),0))</f>
        <v>82</v>
      </c>
      <c r="AE38" s="44"/>
      <c r="AF38" s="44"/>
      <c r="AG38" s="45" t="n">
        <v>80</v>
      </c>
      <c r="AH38" s="44"/>
      <c r="AI38" s="44"/>
      <c r="AJ38" s="45"/>
      <c r="AK38" s="44"/>
      <c r="AL38" s="44"/>
      <c r="AM38" s="45"/>
      <c r="AN38" s="44"/>
      <c r="AO38" s="44"/>
      <c r="AP38" s="45"/>
      <c r="AQ38" s="44"/>
      <c r="AR38" s="44"/>
      <c r="AS38" s="45"/>
      <c r="AT38" s="44" t="n">
        <v>77</v>
      </c>
      <c r="AU38" s="46" t="n">
        <f aca="false">IF(AT38="","",AVERAGE(O38:AC38,AE38:AT38))</f>
        <v>80.7142857142857</v>
      </c>
      <c r="AV38" s="47" t="n">
        <f aca="false">IF(AU38="","",ROUND(AU38,0))</f>
        <v>81</v>
      </c>
      <c r="AW38" s="52"/>
      <c r="AX38" s="44"/>
      <c r="AY38" s="44"/>
      <c r="AZ38" s="45" t="n">
        <v>75</v>
      </c>
      <c r="BA38" s="44" t="n">
        <v>78</v>
      </c>
      <c r="BB38" s="44"/>
      <c r="BC38" s="45"/>
      <c r="BD38" s="44" t="n">
        <v>79</v>
      </c>
      <c r="BE38" s="44"/>
      <c r="BF38" s="45"/>
      <c r="BG38" s="44"/>
      <c r="BH38" s="44"/>
      <c r="BI38" s="45"/>
      <c r="BJ38" s="44"/>
      <c r="BK38" s="44"/>
      <c r="BL38" s="45"/>
      <c r="BM38" s="45" t="n">
        <f aca="false">IF(AND(AZ38="",AY38="",AX38=""),"",MAX(AX38:AZ38))</f>
        <v>75</v>
      </c>
      <c r="BN38" s="45" t="n">
        <f aca="false">IF(AND(BB38="",BC38="",BA38=""),"",MAX(BA38:BC38))</f>
        <v>78</v>
      </c>
      <c r="BO38" s="45" t="n">
        <f aca="false">IF(AND(BD38="",BE38="",BF38=""),"",MAX(BD38:BF38))</f>
        <v>79</v>
      </c>
      <c r="BP38" s="45" t="str">
        <f aca="false">IF(AND(BG38="",BH38="",BI38=""),"",MAX(BG38:BI38))</f>
        <v/>
      </c>
      <c r="BQ38" s="45" t="str">
        <f aca="false">IF(AND(BJ38="",BK38="",BL38=""),"",MAX(BJ38:BL38))</f>
        <v/>
      </c>
      <c r="BR38" s="45" t="n">
        <f aca="false">IF(AND(BM38=""),"",ROUND(AVERAGE(BM38:BQ38),0))</f>
        <v>77</v>
      </c>
      <c r="BS38" s="44"/>
      <c r="BT38" s="44"/>
      <c r="BU38" s="50" t="n">
        <v>80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4"/>
      <c r="CF38" s="44"/>
      <c r="CG38" s="45"/>
      <c r="CH38" s="45" t="n">
        <f aca="false">IF(AND(BU38="",BT38="",BS38=""),"",MAX(BS38:BU38))</f>
        <v>80</v>
      </c>
      <c r="CI38" s="45" t="str">
        <f aca="false">IF(AND(BW38="",BX38="",BV38=""),"",MAX(BV38:BX38))</f>
        <v/>
      </c>
      <c r="CJ38" s="45" t="str">
        <f aca="false">IF(AND(BY38="",BZ38="",CA38=""),"",MAX(BY38:CA38))</f>
        <v/>
      </c>
      <c r="CK38" s="45" t="str">
        <f aca="false">IF(AND(CB38="",CC38="",CD38=""),"",MAX(CB38:CD38))</f>
        <v/>
      </c>
      <c r="CL38" s="45" t="str">
        <f aca="false">IF(AND(CE38="",CF38="",CG38=""),"",MAX(CE38:CG38))</f>
        <v/>
      </c>
      <c r="CM38" s="46" t="n">
        <f aca="false">IF(AND(CH38=""),"",AVERAGE(BR38,CH38:CL38))</f>
        <v>78.5</v>
      </c>
      <c r="CN38" s="47" t="n">
        <f aca="false">IF(CM38="","",ROUND(CM38,0))</f>
        <v>79</v>
      </c>
      <c r="CO38" s="52"/>
      <c r="CP38" s="44" t="n">
        <v>11</v>
      </c>
      <c r="CQ38" s="53" t="str">
        <f aca="false">IF(CP38="","",VLOOKUP(CP38,$DE$9:$DF$20,2,0))</f>
        <v>Memiliki kemampuan pemahaman  Thermodinamika, Gelombang Mekanik, Gelombang Cahaya, Gelombang Bunyi, Alat Optik, Pemanasan Global,</v>
      </c>
      <c r="CR38" s="52"/>
      <c r="CS38" s="44" t="n">
        <v>11</v>
      </c>
      <c r="CT38" s="53" t="str">
        <f aca="false">IF(CS38="","",VLOOKUP(CS38,$DE$22:$DF$33,2,0))</f>
        <v>Memiliki keterampilan  Thermodinamika, Gelombang Mekanik, Gelombang Cahaya, Pemanasan Global, </v>
      </c>
    </row>
    <row r="39" customFormat="false" ht="14.9" hidden="false" customHeight="false" outlineLevel="0" collapsed="false">
      <c r="A39" s="33" t="n">
        <v>29</v>
      </c>
      <c r="B39" s="33" t="n">
        <v>108988</v>
      </c>
      <c r="C39" s="33" t="s">
        <v>161</v>
      </c>
      <c r="E39" s="43" t="n">
        <f aca="false">AV39</f>
        <v>79</v>
      </c>
      <c r="F39" s="33" t="str">
        <f aca="false">IF(E39="","",IF(E39&lt;=69,"D",IF(E39&lt;=75,"C",IF(E39&lt;=90,"B",IF(E39&lt;=100,"A","E")))))</f>
        <v>B</v>
      </c>
      <c r="G39" s="33" t="str">
        <f aca="false">CQ39</f>
        <v>Memiliki kemampuan pemahaman  Thermodinamika, Gelombang Mekanik, Gelombang Cahaya, Gelombang Bunyi, Alat Optik, Pemanasan Global,</v>
      </c>
      <c r="H39" s="43" t="n">
        <f aca="false">CN39</f>
        <v>80</v>
      </c>
      <c r="I39" s="33" t="str">
        <f aca="false">IF(H39="","",IF(H39&lt;=69,"D",IF(H39&lt;=75,"C",IF(H39&lt;=90,"B",IF(H39&lt;=100,"A","E")))))</f>
        <v>B</v>
      </c>
      <c r="J39" s="33" t="str">
        <f aca="false">CT39</f>
        <v>Memiliki keterampilan  Thermodinamika, Gelombang Mekanik, Gelombang Cahaya, Pemanasan Global, </v>
      </c>
      <c r="L39" s="44" t="n">
        <f aca="false">AD39</f>
        <v>81</v>
      </c>
      <c r="M39" s="44" t="n">
        <f aca="false">IF(COUNTBLANK(AT39:AT39),"",AT39)</f>
        <v>75</v>
      </c>
      <c r="O39" s="44" t="n">
        <v>80</v>
      </c>
      <c r="P39" s="44"/>
      <c r="Q39" s="45"/>
      <c r="R39" s="44" t="n">
        <v>75</v>
      </c>
      <c r="S39" s="44"/>
      <c r="T39" s="45"/>
      <c r="U39" s="44" t="n">
        <v>80</v>
      </c>
      <c r="V39" s="44"/>
      <c r="W39" s="45"/>
      <c r="X39" s="44" t="n">
        <v>82</v>
      </c>
      <c r="Y39" s="44"/>
      <c r="Z39" s="45"/>
      <c r="AA39" s="44" t="n">
        <v>87</v>
      </c>
      <c r="AB39" s="44"/>
      <c r="AC39" s="45"/>
      <c r="AD39" s="45" t="n">
        <f aca="false">IF(AND(O39="",P39="",Q39=""),"",ROUND(AVERAGE(O39:AC39),0))</f>
        <v>81</v>
      </c>
      <c r="AE39" s="44"/>
      <c r="AF39" s="44"/>
      <c r="AG39" s="45" t="n">
        <v>75</v>
      </c>
      <c r="AH39" s="44"/>
      <c r="AI39" s="44"/>
      <c r="AJ39" s="45"/>
      <c r="AK39" s="44"/>
      <c r="AL39" s="44"/>
      <c r="AM39" s="45"/>
      <c r="AN39" s="44"/>
      <c r="AO39" s="44"/>
      <c r="AP39" s="45"/>
      <c r="AQ39" s="44"/>
      <c r="AR39" s="44"/>
      <c r="AS39" s="45"/>
      <c r="AT39" s="44" t="n">
        <v>75</v>
      </c>
      <c r="AU39" s="46" t="n">
        <f aca="false">IF(AT39="","",AVERAGE(O39:AC39,AE39:AT39))</f>
        <v>79.1428571428571</v>
      </c>
      <c r="AV39" s="47" t="n">
        <f aca="false">IF(AU39="","",ROUND(AU39,0))</f>
        <v>79</v>
      </c>
      <c r="AW39" s="52"/>
      <c r="AX39" s="44"/>
      <c r="AY39" s="44"/>
      <c r="AZ39" s="45" t="n">
        <v>75</v>
      </c>
      <c r="BA39" s="44" t="n">
        <v>85</v>
      </c>
      <c r="BB39" s="44"/>
      <c r="BC39" s="45"/>
      <c r="BD39" s="44" t="n">
        <v>88</v>
      </c>
      <c r="BE39" s="44"/>
      <c r="BF39" s="45"/>
      <c r="BG39" s="44"/>
      <c r="BH39" s="44"/>
      <c r="BI39" s="45"/>
      <c r="BJ39" s="44"/>
      <c r="BK39" s="44"/>
      <c r="BL39" s="45"/>
      <c r="BM39" s="45" t="n">
        <f aca="false">IF(AND(AZ39="",AY39="",AX39=""),"",MAX(AX39:AZ39))</f>
        <v>75</v>
      </c>
      <c r="BN39" s="45" t="n">
        <f aca="false">IF(AND(BB39="",BC39="",BA39=""),"",MAX(BA39:BC39))</f>
        <v>85</v>
      </c>
      <c r="BO39" s="45" t="n">
        <f aca="false">IF(AND(BD39="",BE39="",BF39=""),"",MAX(BD39:BF39))</f>
        <v>88</v>
      </c>
      <c r="BP39" s="45" t="str">
        <f aca="false">IF(AND(BG39="",BH39="",BI39=""),"",MAX(BG39:BI39))</f>
        <v/>
      </c>
      <c r="BQ39" s="45" t="str">
        <f aca="false">IF(AND(BJ39="",BK39="",BL39=""),"",MAX(BJ39:BL39))</f>
        <v/>
      </c>
      <c r="BR39" s="45" t="n">
        <f aca="false">IF(AND(BM39=""),"",ROUND(AVERAGE(BM39:BQ39),0))</f>
        <v>83</v>
      </c>
      <c r="BS39" s="44"/>
      <c r="BT39" s="44"/>
      <c r="BU39" s="50" t="n">
        <v>76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4"/>
      <c r="CF39" s="44"/>
      <c r="CG39" s="45"/>
      <c r="CH39" s="45" t="n">
        <f aca="false">IF(AND(BU39="",BT39="",BS39=""),"",MAX(BS39:BU39))</f>
        <v>76</v>
      </c>
      <c r="CI39" s="45" t="str">
        <f aca="false">IF(AND(BW39="",BX39="",BV39=""),"",MAX(BV39:BX39))</f>
        <v/>
      </c>
      <c r="CJ39" s="45" t="str">
        <f aca="false">IF(AND(BY39="",BZ39="",CA39=""),"",MAX(BY39:CA39))</f>
        <v/>
      </c>
      <c r="CK39" s="45" t="str">
        <f aca="false">IF(AND(CB39="",CC39="",CD39=""),"",MAX(CB39:CD39))</f>
        <v/>
      </c>
      <c r="CL39" s="45" t="str">
        <f aca="false">IF(AND(CE39="",CF39="",CG39=""),"",MAX(CE39:CG39))</f>
        <v/>
      </c>
      <c r="CM39" s="46" t="n">
        <f aca="false">IF(AND(CH39=""),"",AVERAGE(BR39,CH39:CL39))</f>
        <v>79.5</v>
      </c>
      <c r="CN39" s="47" t="n">
        <f aca="false">IF(CM39="","",ROUND(CM39,0))</f>
        <v>80</v>
      </c>
      <c r="CO39" s="52"/>
      <c r="CP39" s="44" t="n">
        <v>11</v>
      </c>
      <c r="CQ39" s="53" t="str">
        <f aca="false">IF(CP39="","",VLOOKUP(CP39,$DE$9:$DF$20,2,0))</f>
        <v>Memiliki kemampuan pemahaman  Thermodinamika, Gelombang Mekanik, Gelombang Cahaya, Gelombang Bunyi, Alat Optik, Pemanasan Global,</v>
      </c>
      <c r="CR39" s="52"/>
      <c r="CS39" s="44" t="n">
        <v>11</v>
      </c>
      <c r="CT39" s="53" t="str">
        <f aca="false">IF(CS39="","",VLOOKUP(CS39,$DE$22:$DF$33,2,0))</f>
        <v>Memiliki keterampilan  Thermodinamika, Gelombang Mekanik, Gelombang Cahaya, Pemanasan Global, </v>
      </c>
    </row>
    <row r="40" customFormat="false" ht="14.9" hidden="false" customHeight="false" outlineLevel="0" collapsed="false">
      <c r="A40" s="33" t="n">
        <v>30</v>
      </c>
      <c r="B40" s="33" t="n">
        <v>109003</v>
      </c>
      <c r="C40" s="33" t="s">
        <v>162</v>
      </c>
      <c r="E40" s="43" t="n">
        <f aca="false">AV40</f>
        <v>78</v>
      </c>
      <c r="F40" s="33" t="str">
        <f aca="false">IF(E40="","",IF(E40&lt;=69,"D",IF(E40&lt;=75,"C",IF(E40&lt;=90,"B",IF(E40&lt;=100,"A","E")))))</f>
        <v>B</v>
      </c>
      <c r="G40" s="33" t="str">
        <f aca="false">CQ40</f>
        <v>Memiliki kemampuan pemahaman  Thermodinamika, Gelombang Mekanik, Gelombang Cahaya, Gelombang Bunyi, Alat Optik, Pemanasan Global,</v>
      </c>
      <c r="H40" s="43" t="n">
        <f aca="false">CN40</f>
        <v>77</v>
      </c>
      <c r="I40" s="33" t="str">
        <f aca="false">IF(H40="","",IF(H40&lt;=69,"D",IF(H40&lt;=75,"C",IF(H40&lt;=90,"B",IF(H40&lt;=100,"A","E")))))</f>
        <v>B</v>
      </c>
      <c r="J40" s="33" t="str">
        <f aca="false">CT40</f>
        <v>Memiliki keterampilan  Thermodinamika, Gelombang Mekanik, Gelombang Cahaya, Pemanasan Global, </v>
      </c>
      <c r="L40" s="44" t="n">
        <f aca="false">AD40</f>
        <v>80</v>
      </c>
      <c r="M40" s="44" t="n">
        <f aca="false">IF(COUNTBLANK(AT40:AT40),"",AT40)</f>
        <v>72</v>
      </c>
      <c r="O40" s="44" t="n">
        <v>79</v>
      </c>
      <c r="P40" s="44"/>
      <c r="Q40" s="45"/>
      <c r="R40" s="44" t="n">
        <v>78</v>
      </c>
      <c r="S40" s="44"/>
      <c r="T40" s="45"/>
      <c r="U40" s="44" t="n">
        <v>79</v>
      </c>
      <c r="V40" s="44"/>
      <c r="W40" s="45"/>
      <c r="X40" s="44" t="n">
        <v>79</v>
      </c>
      <c r="Y40" s="44"/>
      <c r="Z40" s="45"/>
      <c r="AA40" s="44" t="n">
        <v>87</v>
      </c>
      <c r="AB40" s="44"/>
      <c r="AC40" s="45"/>
      <c r="AD40" s="45" t="n">
        <f aca="false">IF(AND(O40="",P40="",Q40=""),"",ROUND(AVERAGE(O40:AC40),0))</f>
        <v>80</v>
      </c>
      <c r="AE40" s="44"/>
      <c r="AF40" s="44"/>
      <c r="AG40" s="45" t="n">
        <v>75</v>
      </c>
      <c r="AH40" s="44"/>
      <c r="AI40" s="44"/>
      <c r="AJ40" s="45"/>
      <c r="AK40" s="44"/>
      <c r="AL40" s="44"/>
      <c r="AM40" s="45"/>
      <c r="AN40" s="44"/>
      <c r="AO40" s="44"/>
      <c r="AP40" s="45"/>
      <c r="AQ40" s="44"/>
      <c r="AR40" s="44"/>
      <c r="AS40" s="45"/>
      <c r="AT40" s="44" t="n">
        <v>72</v>
      </c>
      <c r="AU40" s="46" t="n">
        <f aca="false">IF(AT40="","",AVERAGE(O40:AC40,AE40:AT40))</f>
        <v>78.4285714285714</v>
      </c>
      <c r="AV40" s="47" t="n">
        <f aca="false">IF(AU40="","",ROUND(AU40,0))</f>
        <v>78</v>
      </c>
      <c r="AW40" s="52"/>
      <c r="AX40" s="44"/>
      <c r="AY40" s="44"/>
      <c r="AZ40" s="45" t="n">
        <v>75</v>
      </c>
      <c r="BA40" s="44" t="n">
        <v>79</v>
      </c>
      <c r="BB40" s="44"/>
      <c r="BC40" s="45"/>
      <c r="BD40" s="44" t="n">
        <v>78</v>
      </c>
      <c r="BE40" s="44"/>
      <c r="BF40" s="45"/>
      <c r="BG40" s="44"/>
      <c r="BH40" s="44"/>
      <c r="BI40" s="45"/>
      <c r="BJ40" s="44"/>
      <c r="BK40" s="44"/>
      <c r="BL40" s="45"/>
      <c r="BM40" s="45" t="n">
        <f aca="false">IF(AND(AZ40="",AY40="",AX40=""),"",MAX(AX40:AZ40))</f>
        <v>75</v>
      </c>
      <c r="BN40" s="45" t="n">
        <f aca="false">IF(AND(BB40="",BC40="",BA40=""),"",MAX(BA40:BC40))</f>
        <v>79</v>
      </c>
      <c r="BO40" s="45" t="n">
        <f aca="false">IF(AND(BD40="",BE40="",BF40=""),"",MAX(BD40:BF40))</f>
        <v>78</v>
      </c>
      <c r="BP40" s="45" t="str">
        <f aca="false">IF(AND(BG40="",BH40="",BI40=""),"",MAX(BG40:BI40))</f>
        <v/>
      </c>
      <c r="BQ40" s="45" t="str">
        <f aca="false">IF(AND(BJ40="",BK40="",BL40=""),"",MAX(BJ40:BL40))</f>
        <v/>
      </c>
      <c r="BR40" s="45" t="n">
        <f aca="false">IF(AND(BM40=""),"",ROUND(AVERAGE(BM40:BQ40),0))</f>
        <v>77</v>
      </c>
      <c r="BS40" s="44"/>
      <c r="BT40" s="44"/>
      <c r="BU40" s="50" t="n">
        <v>77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4"/>
      <c r="CF40" s="44"/>
      <c r="CG40" s="45"/>
      <c r="CH40" s="45" t="n">
        <f aca="false">IF(AND(BU40="",BT40="",BS40=""),"",MAX(BS40:BU40))</f>
        <v>77</v>
      </c>
      <c r="CI40" s="45" t="str">
        <f aca="false">IF(AND(BW40="",BX40="",BV40=""),"",MAX(BV40:BX40))</f>
        <v/>
      </c>
      <c r="CJ40" s="45" t="str">
        <f aca="false">IF(AND(BY40="",BZ40="",CA40=""),"",MAX(BY40:CA40))</f>
        <v/>
      </c>
      <c r="CK40" s="45" t="str">
        <f aca="false">IF(AND(CB40="",CC40="",CD40=""),"",MAX(CB40:CD40))</f>
        <v/>
      </c>
      <c r="CL40" s="45" t="str">
        <f aca="false">IF(AND(CE40="",CF40="",CG40=""),"",MAX(CE40:CG40))</f>
        <v/>
      </c>
      <c r="CM40" s="46" t="n">
        <f aca="false">IF(AND(CH40=""),"",AVERAGE(BR40,CH40:CL40))</f>
        <v>77</v>
      </c>
      <c r="CN40" s="47" t="n">
        <f aca="false">IF(CM40="","",ROUND(CM40,0))</f>
        <v>77</v>
      </c>
      <c r="CO40" s="52"/>
      <c r="CP40" s="44" t="n">
        <v>11</v>
      </c>
      <c r="CQ40" s="53" t="str">
        <f aca="false">IF(CP40="","",VLOOKUP(CP40,$DE$9:$DF$20,2,0))</f>
        <v>Memiliki kemampuan pemahaman  Thermodinamika, Gelombang Mekanik, Gelombang Cahaya, Gelombang Bunyi, Alat Optik, Pemanasan Global,</v>
      </c>
      <c r="CR40" s="52"/>
      <c r="CS40" s="44" t="n">
        <v>11</v>
      </c>
      <c r="CT40" s="53" t="str">
        <f aca="false">IF(CS40="","",VLOOKUP(CS40,$DE$22:$DF$33,2,0))</f>
        <v>Memiliki keterampilan  Thermodinamika, Gelombang Mekanik, Gelombang Cahaya, Pemanasan Global, </v>
      </c>
    </row>
    <row r="41" customFormat="false" ht="14.9" hidden="false" customHeight="false" outlineLevel="0" collapsed="false">
      <c r="A41" s="33" t="n">
        <v>31</v>
      </c>
      <c r="B41" s="33" t="n">
        <v>109018</v>
      </c>
      <c r="C41" s="33" t="s">
        <v>163</v>
      </c>
      <c r="E41" s="43" t="n">
        <f aca="false">AV41</f>
        <v>80</v>
      </c>
      <c r="F41" s="33" t="str">
        <f aca="false">IF(E41="","",IF(E41&lt;=69,"D",IF(E41&lt;=75,"C",IF(E41&lt;=90,"B",IF(E41&lt;=100,"A","E")))))</f>
        <v>B</v>
      </c>
      <c r="G41" s="33" t="str">
        <f aca="false">CQ41</f>
        <v>Memiliki kemampuan pemahaman  Thermodinamika, Gelombang Mekanik, Gelombang Cahaya, Gelombang Bunyi, Alat Optik, Pemanasan Global,</v>
      </c>
      <c r="H41" s="43" t="n">
        <f aca="false">CN41</f>
        <v>77</v>
      </c>
      <c r="I41" s="33" t="str">
        <f aca="false">IF(H41="","",IF(H41&lt;=69,"D",IF(H41&lt;=75,"C",IF(H41&lt;=90,"B",IF(H41&lt;=100,"A","E")))))</f>
        <v>B</v>
      </c>
      <c r="J41" s="33" t="str">
        <f aca="false">CT41</f>
        <v>Memiliki keterampilan  Thermodinamika, Gelombang Mekanik, Gelombang Cahaya, Pemanasan Global, </v>
      </c>
      <c r="L41" s="44" t="n">
        <f aca="false">AD41</f>
        <v>82</v>
      </c>
      <c r="M41" s="44" t="n">
        <f aca="false">IF(COUNTBLANK(AT41:AT41),"",AT41)</f>
        <v>71</v>
      </c>
      <c r="O41" s="44" t="n">
        <v>81</v>
      </c>
      <c r="P41" s="44"/>
      <c r="Q41" s="45"/>
      <c r="R41" s="44" t="n">
        <v>79</v>
      </c>
      <c r="S41" s="44"/>
      <c r="T41" s="45"/>
      <c r="U41" s="44" t="n">
        <v>81</v>
      </c>
      <c r="V41" s="44"/>
      <c r="W41" s="45"/>
      <c r="X41" s="44" t="n">
        <v>83</v>
      </c>
      <c r="Y41" s="44"/>
      <c r="Z41" s="45"/>
      <c r="AA41" s="44" t="n">
        <v>86</v>
      </c>
      <c r="AB41" s="44"/>
      <c r="AC41" s="45"/>
      <c r="AD41" s="45" t="n">
        <f aca="false">IF(AND(O41="",P41="",Q41=""),"",ROUND(AVERAGE(O41:AC41),0))</f>
        <v>82</v>
      </c>
      <c r="AE41" s="44"/>
      <c r="AF41" s="44"/>
      <c r="AG41" s="45" t="n">
        <v>80</v>
      </c>
      <c r="AH41" s="44"/>
      <c r="AI41" s="44"/>
      <c r="AJ41" s="45"/>
      <c r="AK41" s="44"/>
      <c r="AL41" s="44"/>
      <c r="AM41" s="45"/>
      <c r="AN41" s="44"/>
      <c r="AO41" s="44"/>
      <c r="AP41" s="45"/>
      <c r="AQ41" s="44"/>
      <c r="AR41" s="44"/>
      <c r="AS41" s="45"/>
      <c r="AT41" s="44" t="n">
        <v>71</v>
      </c>
      <c r="AU41" s="46" t="n">
        <f aca="false">IF(AT41="","",AVERAGE(O41:AC41,AE41:AT41))</f>
        <v>80.1428571428571</v>
      </c>
      <c r="AV41" s="47" t="n">
        <f aca="false">IF(AU41="","",ROUND(AU41,0))</f>
        <v>80</v>
      </c>
      <c r="AW41" s="52"/>
      <c r="AX41" s="44"/>
      <c r="AY41" s="44"/>
      <c r="AZ41" s="45" t="n">
        <v>75</v>
      </c>
      <c r="BA41" s="44" t="n">
        <v>75</v>
      </c>
      <c r="BB41" s="44"/>
      <c r="BC41" s="45"/>
      <c r="BD41" s="44" t="n">
        <v>78</v>
      </c>
      <c r="BE41" s="44"/>
      <c r="BF41" s="45"/>
      <c r="BG41" s="44"/>
      <c r="BH41" s="44"/>
      <c r="BI41" s="45"/>
      <c r="BJ41" s="44"/>
      <c r="BK41" s="44"/>
      <c r="BL41" s="45"/>
      <c r="BM41" s="45" t="n">
        <f aca="false">IF(AND(AZ41="",AY41="",AX41=""),"",MAX(AX41:AZ41))</f>
        <v>75</v>
      </c>
      <c r="BN41" s="45" t="n">
        <f aca="false">IF(AND(BB41="",BC41="",BA41=""),"",MAX(BA41:BC41))</f>
        <v>75</v>
      </c>
      <c r="BO41" s="45" t="n">
        <f aca="false">IF(AND(BD41="",BE41="",BF41=""),"",MAX(BD41:BF41))</f>
        <v>78</v>
      </c>
      <c r="BP41" s="45" t="str">
        <f aca="false">IF(AND(BG41="",BH41="",BI41=""),"",MAX(BG41:BI41))</f>
        <v/>
      </c>
      <c r="BQ41" s="45" t="str">
        <f aca="false">IF(AND(BJ41="",BK41="",BL41=""),"",MAX(BJ41:BL41))</f>
        <v/>
      </c>
      <c r="BR41" s="45" t="n">
        <f aca="false">IF(AND(BM41=""),"",ROUND(AVERAGE(BM41:BQ41),0))</f>
        <v>76</v>
      </c>
      <c r="BS41" s="44"/>
      <c r="BT41" s="44"/>
      <c r="BU41" s="50" t="n">
        <v>78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4"/>
      <c r="CF41" s="44"/>
      <c r="CG41" s="45"/>
      <c r="CH41" s="45" t="n">
        <f aca="false">IF(AND(BU41="",BT41="",BS41=""),"",MAX(BS41:BU41))</f>
        <v>78</v>
      </c>
      <c r="CI41" s="45" t="str">
        <f aca="false">IF(AND(BW41="",BX41="",BV41=""),"",MAX(BV41:BX41))</f>
        <v/>
      </c>
      <c r="CJ41" s="45" t="str">
        <f aca="false">IF(AND(BY41="",BZ41="",CA41=""),"",MAX(BY41:CA41))</f>
        <v/>
      </c>
      <c r="CK41" s="45" t="str">
        <f aca="false">IF(AND(CB41="",CC41="",CD41=""),"",MAX(CB41:CD41))</f>
        <v/>
      </c>
      <c r="CL41" s="45" t="str">
        <f aca="false">IF(AND(CE41="",CF41="",CG41=""),"",MAX(CE41:CG41))</f>
        <v/>
      </c>
      <c r="CM41" s="46" t="n">
        <f aca="false">IF(AND(CH41=""),"",AVERAGE(BR41,CH41:CL41))</f>
        <v>77</v>
      </c>
      <c r="CN41" s="47" t="n">
        <f aca="false">IF(CM41="","",ROUND(CM41,0))</f>
        <v>77</v>
      </c>
      <c r="CO41" s="52"/>
      <c r="CP41" s="44" t="n">
        <v>11</v>
      </c>
      <c r="CQ41" s="53" t="str">
        <f aca="false">IF(CP41="","",VLOOKUP(CP41,$DE$9:$DF$20,2,0))</f>
        <v>Memiliki kemampuan pemahaman  Thermodinamika, Gelombang Mekanik, Gelombang Cahaya, Gelombang Bunyi, Alat Optik, Pemanasan Global,</v>
      </c>
      <c r="CR41" s="52"/>
      <c r="CS41" s="44" t="n">
        <v>11</v>
      </c>
      <c r="CT41" s="53" t="str">
        <f aca="false">IF(CS41="","",VLOOKUP(CS41,$DE$22:$DF$33,2,0))</f>
        <v>Memiliki keterampilan  Thermodinamika, Gelombang Mekanik, Gelombang Cahaya, Pemanasan Global, </v>
      </c>
    </row>
    <row r="42" customFormat="false" ht="14.9" hidden="false" customHeight="false" outlineLevel="0" collapsed="false">
      <c r="A42" s="33" t="n">
        <v>32</v>
      </c>
      <c r="B42" s="33" t="n">
        <v>109033</v>
      </c>
      <c r="C42" s="33" t="s">
        <v>164</v>
      </c>
      <c r="E42" s="43" t="n">
        <f aca="false">AV42</f>
        <v>78</v>
      </c>
      <c r="F42" s="33" t="str">
        <f aca="false">IF(E42="","",IF(E42&lt;=69,"D",IF(E42&lt;=75,"C",IF(E42&lt;=90,"B",IF(E42&lt;=100,"A","E")))))</f>
        <v>B</v>
      </c>
      <c r="G42" s="33" t="str">
        <f aca="false">CQ42</f>
        <v>Memiliki kemampuan pemahaman  Thermodinamika, Gelombang Mekanik, Gelombang Cahaya, Gelombang Bunyi, Alat Optik, Pemanasan Global,</v>
      </c>
      <c r="H42" s="43" t="n">
        <f aca="false">CN42</f>
        <v>79</v>
      </c>
      <c r="I42" s="33" t="str">
        <f aca="false">IF(H42="","",IF(H42&lt;=69,"D",IF(H42&lt;=75,"C",IF(H42&lt;=90,"B",IF(H42&lt;=100,"A","E")))))</f>
        <v>B</v>
      </c>
      <c r="J42" s="33" t="str">
        <f aca="false">CT42</f>
        <v>Memiliki keterampilan  Thermodinamika, Gelombang Mekanik, Gelombang Cahaya, Pemanasan Global, </v>
      </c>
      <c r="L42" s="44" t="n">
        <f aca="false">AD42</f>
        <v>79</v>
      </c>
      <c r="M42" s="44" t="n">
        <f aca="false">IF(COUNTBLANK(AT42:AT42),"",AT42)</f>
        <v>73</v>
      </c>
      <c r="O42" s="44" t="n">
        <v>79</v>
      </c>
      <c r="P42" s="44"/>
      <c r="Q42" s="45"/>
      <c r="R42" s="44" t="n">
        <v>79</v>
      </c>
      <c r="S42" s="44"/>
      <c r="T42" s="45"/>
      <c r="U42" s="44" t="n">
        <v>79</v>
      </c>
      <c r="V42" s="44"/>
      <c r="W42" s="45"/>
      <c r="X42" s="44" t="n">
        <v>76</v>
      </c>
      <c r="Y42" s="44"/>
      <c r="Z42" s="45"/>
      <c r="AA42" s="44" t="n">
        <v>81</v>
      </c>
      <c r="AB42" s="44"/>
      <c r="AC42" s="45"/>
      <c r="AD42" s="45" t="n">
        <f aca="false">IF(AND(O42="",P42="",Q42=""),"",ROUND(AVERAGE(O42:AC42),0))</f>
        <v>79</v>
      </c>
      <c r="AE42" s="44"/>
      <c r="AF42" s="44"/>
      <c r="AG42" s="45" t="n">
        <v>76</v>
      </c>
      <c r="AH42" s="44"/>
      <c r="AI42" s="44"/>
      <c r="AJ42" s="45"/>
      <c r="AK42" s="44"/>
      <c r="AL42" s="44"/>
      <c r="AM42" s="45"/>
      <c r="AN42" s="44"/>
      <c r="AO42" s="44"/>
      <c r="AP42" s="45"/>
      <c r="AQ42" s="44"/>
      <c r="AR42" s="44"/>
      <c r="AS42" s="45"/>
      <c r="AT42" s="44" t="n">
        <v>73</v>
      </c>
      <c r="AU42" s="46" t="n">
        <f aca="false">IF(AT42="","",AVERAGE(O42:AC42,AE42:AT42))</f>
        <v>77.5714285714286</v>
      </c>
      <c r="AV42" s="47" t="n">
        <f aca="false">IF(AU42="","",ROUND(AU42,0))</f>
        <v>78</v>
      </c>
      <c r="AW42" s="52"/>
      <c r="AX42" s="44"/>
      <c r="AY42" s="44"/>
      <c r="AZ42" s="45" t="n">
        <v>75</v>
      </c>
      <c r="BA42" s="44" t="n">
        <v>79</v>
      </c>
      <c r="BB42" s="44"/>
      <c r="BC42" s="45"/>
      <c r="BD42" s="44" t="n">
        <v>80</v>
      </c>
      <c r="BE42" s="44"/>
      <c r="BF42" s="45"/>
      <c r="BG42" s="44"/>
      <c r="BH42" s="44"/>
      <c r="BI42" s="45"/>
      <c r="BJ42" s="44"/>
      <c r="BK42" s="44"/>
      <c r="BL42" s="45"/>
      <c r="BM42" s="45" t="n">
        <f aca="false">IF(AND(AZ42="",AY42="",AX42=""),"",MAX(AX42:AZ42))</f>
        <v>75</v>
      </c>
      <c r="BN42" s="45" t="n">
        <f aca="false">IF(AND(BB42="",BC42="",BA42=""),"",MAX(BA42:BC42))</f>
        <v>79</v>
      </c>
      <c r="BO42" s="45" t="n">
        <f aca="false">IF(AND(BD42="",BE42="",BF42=""),"",MAX(BD42:BF42))</f>
        <v>80</v>
      </c>
      <c r="BP42" s="45" t="str">
        <f aca="false">IF(AND(BG42="",BH42="",BI42=""),"",MAX(BG42:BI42))</f>
        <v/>
      </c>
      <c r="BQ42" s="45" t="str">
        <f aca="false">IF(AND(BJ42="",BK42="",BL42=""),"",MAX(BJ42:BL42))</f>
        <v/>
      </c>
      <c r="BR42" s="45" t="n">
        <f aca="false">IF(AND(BM42=""),"",ROUND(AVERAGE(BM42:BQ42),0))</f>
        <v>78</v>
      </c>
      <c r="BS42" s="44"/>
      <c r="BT42" s="44"/>
      <c r="BU42" s="50" t="n">
        <v>79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4"/>
      <c r="CF42" s="44"/>
      <c r="CG42" s="45"/>
      <c r="CH42" s="45" t="n">
        <f aca="false">IF(AND(BU42="",BT42="",BS42=""),"",MAX(BS42:BU42))</f>
        <v>79</v>
      </c>
      <c r="CI42" s="45" t="str">
        <f aca="false">IF(AND(BW42="",BX42="",BV42=""),"",MAX(BV42:BX42))</f>
        <v/>
      </c>
      <c r="CJ42" s="45" t="str">
        <f aca="false">IF(AND(BY42="",BZ42="",CA42=""),"",MAX(BY42:CA42))</f>
        <v/>
      </c>
      <c r="CK42" s="45" t="str">
        <f aca="false">IF(AND(CB42="",CC42="",CD42=""),"",MAX(CB42:CD42))</f>
        <v/>
      </c>
      <c r="CL42" s="45" t="str">
        <f aca="false">IF(AND(CE42="",CF42="",CG42=""),"",MAX(CE42:CG42))</f>
        <v/>
      </c>
      <c r="CM42" s="46" t="n">
        <f aca="false">IF(AND(CH42=""),"",AVERAGE(BR42,CH42:CL42))</f>
        <v>78.5</v>
      </c>
      <c r="CN42" s="47" t="n">
        <f aca="false">IF(CM42="","",ROUND(CM42,0))</f>
        <v>79</v>
      </c>
      <c r="CO42" s="52"/>
      <c r="CP42" s="44" t="n">
        <v>11</v>
      </c>
      <c r="CQ42" s="53" t="str">
        <f aca="false">IF(CP42="","",VLOOKUP(CP42,$DE$9:$DF$20,2,0))</f>
        <v>Memiliki kemampuan pemahaman  Thermodinamika, Gelombang Mekanik, Gelombang Cahaya, Gelombang Bunyi, Alat Optik, Pemanasan Global,</v>
      </c>
      <c r="CR42" s="52"/>
      <c r="CS42" s="44" t="n">
        <v>11</v>
      </c>
      <c r="CT42" s="53" t="str">
        <f aca="false">IF(CS42="","",VLOOKUP(CS42,$DE$22:$DF$33,2,0))</f>
        <v>Memiliki keterampilan  Thermodinamika, Gelombang Mekanik, Gelombang Cahaya, Pemanasan Global, </v>
      </c>
    </row>
    <row r="43" customFormat="false" ht="14.9" hidden="false" customHeight="false" outlineLevel="0" collapsed="false">
      <c r="A43" s="33" t="n">
        <v>33</v>
      </c>
      <c r="B43" s="33" t="n">
        <v>109048</v>
      </c>
      <c r="C43" s="33" t="s">
        <v>165</v>
      </c>
      <c r="E43" s="43" t="n">
        <f aca="false">AV43</f>
        <v>77</v>
      </c>
      <c r="F43" s="33" t="str">
        <f aca="false">IF(E43="","",IF(E43&lt;=69,"D",IF(E43&lt;=75,"C",IF(E43&lt;=90,"B",IF(E43&lt;=100,"A","E")))))</f>
        <v>B</v>
      </c>
      <c r="G43" s="33" t="str">
        <f aca="false">CQ43</f>
        <v>Memiliki kemampuan pemahaman  Thermodinamika, Gelombang Mekanik, Gelombang Cahaya, Gelombang Bunyi, Alat Optik, Pemanasan Global,</v>
      </c>
      <c r="H43" s="43" t="n">
        <f aca="false">CN43</f>
        <v>79</v>
      </c>
      <c r="I43" s="33" t="str">
        <f aca="false">IF(H43="","",IF(H43&lt;=69,"D",IF(H43&lt;=75,"C",IF(H43&lt;=90,"B",IF(H43&lt;=100,"A","E")))))</f>
        <v>B</v>
      </c>
      <c r="J43" s="33" t="str">
        <f aca="false">CT43</f>
        <v>Memiliki keterampilan  Thermodinamika, Gelombang Mekanik, Gelombang Cahaya, Pemanasan Global, </v>
      </c>
      <c r="L43" s="44" t="n">
        <f aca="false">AD43</f>
        <v>78</v>
      </c>
      <c r="M43" s="44" t="n">
        <f aca="false">IF(COUNTBLANK(AT43:AT43),"",AT43)</f>
        <v>72</v>
      </c>
      <c r="O43" s="44" t="n">
        <v>78</v>
      </c>
      <c r="P43" s="44"/>
      <c r="Q43" s="45"/>
      <c r="R43" s="44" t="n">
        <v>76</v>
      </c>
      <c r="S43" s="44"/>
      <c r="T43" s="45"/>
      <c r="U43" s="44" t="n">
        <v>78</v>
      </c>
      <c r="V43" s="44"/>
      <c r="W43" s="45"/>
      <c r="X43" s="44" t="n">
        <v>82</v>
      </c>
      <c r="Y43" s="44"/>
      <c r="Z43" s="45"/>
      <c r="AA43" s="44" t="n">
        <v>78</v>
      </c>
      <c r="AB43" s="44"/>
      <c r="AC43" s="45"/>
      <c r="AD43" s="45" t="n">
        <f aca="false">IF(AND(O43="",P43="",Q43=""),"",ROUND(AVERAGE(O43:AC43),0))</f>
        <v>78</v>
      </c>
      <c r="AE43" s="44"/>
      <c r="AF43" s="44"/>
      <c r="AG43" s="45" t="n">
        <v>77</v>
      </c>
      <c r="AH43" s="44"/>
      <c r="AI43" s="44"/>
      <c r="AJ43" s="45"/>
      <c r="AK43" s="44"/>
      <c r="AL43" s="44"/>
      <c r="AM43" s="45"/>
      <c r="AN43" s="44"/>
      <c r="AO43" s="44"/>
      <c r="AP43" s="45"/>
      <c r="AQ43" s="44"/>
      <c r="AR43" s="44"/>
      <c r="AS43" s="45"/>
      <c r="AT43" s="44" t="n">
        <v>72</v>
      </c>
      <c r="AU43" s="46" t="n">
        <f aca="false">IF(AT43="","",AVERAGE(O43:AC43,AE43:AT43))</f>
        <v>77.2857142857143</v>
      </c>
      <c r="AV43" s="47" t="n">
        <f aca="false">IF(AU43="","",ROUND(AU43,0))</f>
        <v>77</v>
      </c>
      <c r="AW43" s="52"/>
      <c r="AX43" s="44"/>
      <c r="AY43" s="44"/>
      <c r="AZ43" s="45" t="n">
        <v>75</v>
      </c>
      <c r="BA43" s="44" t="n">
        <v>78</v>
      </c>
      <c r="BB43" s="44"/>
      <c r="BC43" s="45"/>
      <c r="BD43" s="44" t="n">
        <v>86</v>
      </c>
      <c r="BE43" s="44"/>
      <c r="BF43" s="45"/>
      <c r="BG43" s="44"/>
      <c r="BH43" s="44"/>
      <c r="BI43" s="45"/>
      <c r="BJ43" s="44"/>
      <c r="BK43" s="44"/>
      <c r="BL43" s="45"/>
      <c r="BM43" s="45" t="n">
        <f aca="false">IF(AND(AZ43="",AY43="",AX43=""),"",MAX(AX43:AZ43))</f>
        <v>75</v>
      </c>
      <c r="BN43" s="45" t="n">
        <f aca="false">IF(AND(BB43="",BC43="",BA43=""),"",MAX(BA43:BC43))</f>
        <v>78</v>
      </c>
      <c r="BO43" s="45" t="n">
        <f aca="false">IF(AND(BD43="",BE43="",BF43=""),"",MAX(BD43:BF43))</f>
        <v>86</v>
      </c>
      <c r="BP43" s="45" t="str">
        <f aca="false">IF(AND(BG43="",BH43="",BI43=""),"",MAX(BG43:BI43))</f>
        <v/>
      </c>
      <c r="BQ43" s="45" t="str">
        <f aca="false">IF(AND(BJ43="",BK43="",BL43=""),"",MAX(BJ43:BL43))</f>
        <v/>
      </c>
      <c r="BR43" s="45" t="n">
        <f aca="false">IF(AND(BM43=""),"",ROUND(AVERAGE(BM43:BQ43),0))</f>
        <v>80</v>
      </c>
      <c r="BS43" s="44"/>
      <c r="BT43" s="44"/>
      <c r="BU43" s="50" t="n">
        <v>77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4"/>
      <c r="CF43" s="44"/>
      <c r="CG43" s="45"/>
      <c r="CH43" s="45" t="n">
        <f aca="false">IF(AND(BU43="",BT43="",BS43=""),"",MAX(BS43:BU43))</f>
        <v>77</v>
      </c>
      <c r="CI43" s="45" t="str">
        <f aca="false">IF(AND(BW43="",BX43="",BV43=""),"",MAX(BV43:BX43))</f>
        <v/>
      </c>
      <c r="CJ43" s="45" t="str">
        <f aca="false">IF(AND(BY43="",BZ43="",CA43=""),"",MAX(BY43:CA43))</f>
        <v/>
      </c>
      <c r="CK43" s="45" t="str">
        <f aca="false">IF(AND(CB43="",CC43="",CD43=""),"",MAX(CB43:CD43))</f>
        <v/>
      </c>
      <c r="CL43" s="45" t="str">
        <f aca="false">IF(AND(CE43="",CF43="",CG43=""),"",MAX(CE43:CG43))</f>
        <v/>
      </c>
      <c r="CM43" s="46" t="n">
        <f aca="false">IF(AND(CH43=""),"",AVERAGE(BR43,CH43:CL43))</f>
        <v>78.5</v>
      </c>
      <c r="CN43" s="47" t="n">
        <f aca="false">IF(CM43="","",ROUND(CM43,0))</f>
        <v>79</v>
      </c>
      <c r="CO43" s="52"/>
      <c r="CP43" s="44" t="n">
        <v>11</v>
      </c>
      <c r="CQ43" s="53" t="str">
        <f aca="false">IF(CP43="","",VLOOKUP(CP43,$DE$9:$DF$20,2,0))</f>
        <v>Memiliki kemampuan pemahaman  Thermodinamika, Gelombang Mekanik, Gelombang Cahaya, Gelombang Bunyi, Alat Optik, Pemanasan Global,</v>
      </c>
      <c r="CR43" s="52"/>
      <c r="CS43" s="44" t="n">
        <v>11</v>
      </c>
      <c r="CT43" s="53" t="str">
        <f aca="false">IF(CS43="","",VLOOKUP(CS43,$DE$22:$DF$33,2,0))</f>
        <v>Memiliki keterampilan  Thermodinamika, Gelombang Mekanik, Gelombang Cahaya, Pemanasan Global, </v>
      </c>
    </row>
    <row r="44" customFormat="false" ht="14.9" hidden="false" customHeight="false" outlineLevel="0" collapsed="false">
      <c r="A44" s="33" t="n">
        <v>34</v>
      </c>
      <c r="B44" s="33" t="n">
        <v>109063</v>
      </c>
      <c r="C44" s="33" t="s">
        <v>166</v>
      </c>
      <c r="E44" s="43" t="n">
        <f aca="false">AV44</f>
        <v>80</v>
      </c>
      <c r="F44" s="33" t="str">
        <f aca="false">IF(E44="","",IF(E44&lt;=69,"D",IF(E44&lt;=75,"C",IF(E44&lt;=90,"B",IF(E44&lt;=100,"A","E")))))</f>
        <v>B</v>
      </c>
      <c r="G44" s="33" t="str">
        <f aca="false">CQ44</f>
        <v>Memiliki kemampuan pemahaman  Thermodinamika, Gelombang Mekanik, Gelombang Cahaya, Gelombang Bunyi, Alat Optik, Pemanasan Global,</v>
      </c>
      <c r="H44" s="43" t="n">
        <f aca="false">CN44</f>
        <v>80</v>
      </c>
      <c r="I44" s="33" t="str">
        <f aca="false">IF(H44="","",IF(H44&lt;=69,"D",IF(H44&lt;=75,"C",IF(H44&lt;=90,"B",IF(H44&lt;=100,"A","E")))))</f>
        <v>B</v>
      </c>
      <c r="J44" s="33" t="str">
        <f aca="false">CT44</f>
        <v>Memiliki keterampilan  Thermodinamika, Gelombang Mekanik, Gelombang Cahaya, Pemanasan Global, </v>
      </c>
      <c r="L44" s="44" t="n">
        <f aca="false">AD44</f>
        <v>81</v>
      </c>
      <c r="M44" s="44" t="n">
        <f aca="false">IF(COUNTBLANK(AT44:AT44),"",AT44)</f>
        <v>71</v>
      </c>
      <c r="O44" s="44" t="n">
        <v>80</v>
      </c>
      <c r="P44" s="44"/>
      <c r="Q44" s="45"/>
      <c r="R44" s="44" t="n">
        <v>80</v>
      </c>
      <c r="S44" s="44"/>
      <c r="T44" s="45"/>
      <c r="U44" s="44" t="n">
        <v>80</v>
      </c>
      <c r="V44" s="44"/>
      <c r="W44" s="45"/>
      <c r="X44" s="44" t="n">
        <v>86</v>
      </c>
      <c r="Y44" s="44"/>
      <c r="Z44" s="45"/>
      <c r="AA44" s="44" t="n">
        <v>80</v>
      </c>
      <c r="AB44" s="44"/>
      <c r="AC44" s="45"/>
      <c r="AD44" s="45" t="n">
        <f aca="false">IF(AND(O44="",P44="",Q44=""),"",ROUND(AVERAGE(O44:AC44),0))</f>
        <v>81</v>
      </c>
      <c r="AE44" s="44"/>
      <c r="AF44" s="44"/>
      <c r="AG44" s="45" t="n">
        <v>82</v>
      </c>
      <c r="AH44" s="44"/>
      <c r="AI44" s="44"/>
      <c r="AJ44" s="45"/>
      <c r="AK44" s="44"/>
      <c r="AL44" s="44"/>
      <c r="AM44" s="45"/>
      <c r="AN44" s="44"/>
      <c r="AO44" s="44"/>
      <c r="AP44" s="45"/>
      <c r="AQ44" s="44"/>
      <c r="AR44" s="44"/>
      <c r="AS44" s="45"/>
      <c r="AT44" s="44" t="n">
        <v>71</v>
      </c>
      <c r="AU44" s="46" t="n">
        <f aca="false">IF(AT44="","",AVERAGE(O44:AC44,AE44:AT44))</f>
        <v>79.8571428571429</v>
      </c>
      <c r="AV44" s="47" t="n">
        <f aca="false">IF(AU44="","",ROUND(AU44,0))</f>
        <v>80</v>
      </c>
      <c r="AW44" s="52"/>
      <c r="AX44" s="44"/>
      <c r="AY44" s="44"/>
      <c r="AZ44" s="45" t="n">
        <v>79</v>
      </c>
      <c r="BA44" s="44" t="n">
        <v>85</v>
      </c>
      <c r="BB44" s="44"/>
      <c r="BC44" s="45"/>
      <c r="BD44" s="44" t="n">
        <v>82</v>
      </c>
      <c r="BE44" s="44"/>
      <c r="BF44" s="45"/>
      <c r="BG44" s="44"/>
      <c r="BH44" s="44"/>
      <c r="BI44" s="45"/>
      <c r="BJ44" s="44"/>
      <c r="BK44" s="44"/>
      <c r="BL44" s="45"/>
      <c r="BM44" s="45" t="n">
        <f aca="false">IF(AND(AZ44="",AY44="",AX44=""),"",MAX(AX44:AZ44))</f>
        <v>79</v>
      </c>
      <c r="BN44" s="45" t="n">
        <f aca="false">IF(AND(BB44="",BC44="",BA44=""),"",MAX(BA44:BC44))</f>
        <v>85</v>
      </c>
      <c r="BO44" s="45" t="n">
        <f aca="false">IF(AND(BD44="",BE44="",BF44=""),"",MAX(BD44:BF44))</f>
        <v>82</v>
      </c>
      <c r="BP44" s="45" t="str">
        <f aca="false">IF(AND(BG44="",BH44="",BI44=""),"",MAX(BG44:BI44))</f>
        <v/>
      </c>
      <c r="BQ44" s="45" t="str">
        <f aca="false">IF(AND(BJ44="",BK44="",BL44=""),"",MAX(BJ44:BL44))</f>
        <v/>
      </c>
      <c r="BR44" s="45" t="n">
        <f aca="false">IF(AND(BM44=""),"",ROUND(AVERAGE(BM44:BQ44),0))</f>
        <v>82</v>
      </c>
      <c r="BS44" s="44"/>
      <c r="BT44" s="44"/>
      <c r="BU44" s="50" t="n">
        <v>77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4"/>
      <c r="CF44" s="44"/>
      <c r="CG44" s="45"/>
      <c r="CH44" s="45" t="n">
        <f aca="false">IF(AND(BU44="",BT44="",BS44=""),"",MAX(BS44:BU44))</f>
        <v>77</v>
      </c>
      <c r="CI44" s="45" t="str">
        <f aca="false">IF(AND(BW44="",BX44="",BV44=""),"",MAX(BV44:BX44))</f>
        <v/>
      </c>
      <c r="CJ44" s="45" t="str">
        <f aca="false">IF(AND(BY44="",BZ44="",CA44=""),"",MAX(BY44:CA44))</f>
        <v/>
      </c>
      <c r="CK44" s="45" t="str">
        <f aca="false">IF(AND(CB44="",CC44="",CD44=""),"",MAX(CB44:CD44))</f>
        <v/>
      </c>
      <c r="CL44" s="45" t="str">
        <f aca="false">IF(AND(CE44="",CF44="",CG44=""),"",MAX(CE44:CG44))</f>
        <v/>
      </c>
      <c r="CM44" s="46" t="n">
        <f aca="false">IF(AND(CH44=""),"",AVERAGE(BR44,CH44:CL44))</f>
        <v>79.5</v>
      </c>
      <c r="CN44" s="47" t="n">
        <f aca="false">IF(CM44="","",ROUND(CM44,0))</f>
        <v>80</v>
      </c>
      <c r="CO44" s="52"/>
      <c r="CP44" s="44" t="n">
        <v>11</v>
      </c>
      <c r="CQ44" s="53" t="str">
        <f aca="false">IF(CP44="","",VLOOKUP(CP44,$DE$9:$DF$20,2,0))</f>
        <v>Memiliki kemampuan pemahaman  Thermodinamika, Gelombang Mekanik, Gelombang Cahaya, Gelombang Bunyi, Alat Optik, Pemanasan Global,</v>
      </c>
      <c r="CR44" s="52"/>
      <c r="CS44" s="44" t="n">
        <v>11</v>
      </c>
      <c r="CT44" s="53" t="str">
        <f aca="false">IF(CS44="","",VLOOKUP(CS44,$DE$22:$DF$33,2,0))</f>
        <v>Memiliki keterampilan  Thermodinamika, Gelombang Mekanik, Gelombang Cahaya, Pemanasan Global, </v>
      </c>
    </row>
    <row r="45" customFormat="false" ht="14.9" hidden="false" customHeight="false" outlineLevel="0" collapsed="false">
      <c r="A45" s="33" t="n">
        <v>35</v>
      </c>
      <c r="B45" s="33" t="n">
        <v>109078</v>
      </c>
      <c r="C45" s="33" t="s">
        <v>167</v>
      </c>
      <c r="E45" s="43" t="n">
        <f aca="false">AV45</f>
        <v>80</v>
      </c>
      <c r="F45" s="33" t="str">
        <f aca="false">IF(E45="","",IF(E45&lt;=69,"D",IF(E45&lt;=75,"C",IF(E45&lt;=90,"B",IF(E45&lt;=100,"A","E")))))</f>
        <v>B</v>
      </c>
      <c r="G45" s="33" t="str">
        <f aca="false">CQ45</f>
        <v>Memiliki kemampuan pemahaman  Thermodinamika, Gelombang Mekanik, Gelombang Cahaya, Gelombang Bunyi, Alat Optik, Pemanasan Global,</v>
      </c>
      <c r="H45" s="43" t="n">
        <f aca="false">CN45</f>
        <v>80</v>
      </c>
      <c r="I45" s="33" t="str">
        <f aca="false">IF(H45="","",IF(H45&lt;=69,"D",IF(H45&lt;=75,"C",IF(H45&lt;=90,"B",IF(H45&lt;=100,"A","E")))))</f>
        <v>B</v>
      </c>
      <c r="J45" s="33" t="str">
        <f aca="false">CT45</f>
        <v>Memiliki keterampilan  Thermodinamika, Gelombang Mekanik, Gelombang Cahaya, Pemanasan Global, </v>
      </c>
      <c r="L45" s="44" t="n">
        <f aca="false">AD45</f>
        <v>83</v>
      </c>
      <c r="M45" s="44" t="n">
        <f aca="false">IF(COUNTBLANK(AT45:AT45),"",AT45)</f>
        <v>71</v>
      </c>
      <c r="O45" s="44" t="n">
        <v>85</v>
      </c>
      <c r="P45" s="44"/>
      <c r="Q45" s="45"/>
      <c r="R45" s="44" t="n">
        <v>77</v>
      </c>
      <c r="S45" s="44"/>
      <c r="T45" s="45"/>
      <c r="U45" s="44" t="n">
        <v>85</v>
      </c>
      <c r="V45" s="44"/>
      <c r="W45" s="45"/>
      <c r="X45" s="44" t="n">
        <v>81</v>
      </c>
      <c r="Y45" s="44"/>
      <c r="Z45" s="45"/>
      <c r="AA45" s="44" t="n">
        <v>86</v>
      </c>
      <c r="AB45" s="44"/>
      <c r="AC45" s="45"/>
      <c r="AD45" s="45" t="n">
        <f aca="false">IF(AND(O45="",P45="",Q45=""),"",ROUND(AVERAGE(O45:AC45),0))</f>
        <v>83</v>
      </c>
      <c r="AE45" s="44"/>
      <c r="AF45" s="44"/>
      <c r="AG45" s="45" t="n">
        <v>77</v>
      </c>
      <c r="AH45" s="44"/>
      <c r="AI45" s="44"/>
      <c r="AJ45" s="45"/>
      <c r="AK45" s="44"/>
      <c r="AL45" s="44"/>
      <c r="AM45" s="45"/>
      <c r="AN45" s="44"/>
      <c r="AO45" s="44"/>
      <c r="AP45" s="45"/>
      <c r="AQ45" s="44"/>
      <c r="AR45" s="44"/>
      <c r="AS45" s="45"/>
      <c r="AT45" s="44" t="n">
        <v>71</v>
      </c>
      <c r="AU45" s="46" t="n">
        <f aca="false">IF(AT45="","",AVERAGE(O45:AC45,AE45:AT45))</f>
        <v>80.2857142857143</v>
      </c>
      <c r="AV45" s="47" t="n">
        <f aca="false">IF(AU45="","",ROUND(AU45,0))</f>
        <v>80</v>
      </c>
      <c r="AW45" s="52"/>
      <c r="AX45" s="44"/>
      <c r="AY45" s="44"/>
      <c r="AZ45" s="45" t="n">
        <v>78</v>
      </c>
      <c r="BA45" s="44" t="n">
        <v>79</v>
      </c>
      <c r="BB45" s="44"/>
      <c r="BC45" s="45"/>
      <c r="BD45" s="44" t="n">
        <v>79</v>
      </c>
      <c r="BE45" s="44"/>
      <c r="BF45" s="45"/>
      <c r="BG45" s="44"/>
      <c r="BH45" s="44"/>
      <c r="BI45" s="45"/>
      <c r="BJ45" s="44"/>
      <c r="BK45" s="44"/>
      <c r="BL45" s="45"/>
      <c r="BM45" s="45" t="n">
        <f aca="false">IF(AND(AZ45="",AY45="",AX45=""),"",MAX(AX45:AZ45))</f>
        <v>78</v>
      </c>
      <c r="BN45" s="45" t="n">
        <f aca="false">IF(AND(BB45="",BC45="",BA45=""),"",MAX(BA45:BC45))</f>
        <v>79</v>
      </c>
      <c r="BO45" s="45" t="n">
        <f aca="false">IF(AND(BD45="",BE45="",BF45=""),"",MAX(BD45:BF45))</f>
        <v>79</v>
      </c>
      <c r="BP45" s="45" t="str">
        <f aca="false">IF(AND(BG45="",BH45="",BI45=""),"",MAX(BG45:BI45))</f>
        <v/>
      </c>
      <c r="BQ45" s="45" t="str">
        <f aca="false">IF(AND(BJ45="",BK45="",BL45=""),"",MAX(BJ45:BL45))</f>
        <v/>
      </c>
      <c r="BR45" s="45" t="n">
        <f aca="false">IF(AND(BM45=""),"",ROUND(AVERAGE(BM45:BQ45),0))</f>
        <v>79</v>
      </c>
      <c r="BS45" s="44"/>
      <c r="BT45" s="44"/>
      <c r="BU45" s="50" t="n">
        <v>80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4"/>
      <c r="CF45" s="44"/>
      <c r="CG45" s="45"/>
      <c r="CH45" s="45" t="n">
        <f aca="false">IF(AND(BU45="",BT45="",BS45=""),"",MAX(BS45:BU45))</f>
        <v>80</v>
      </c>
      <c r="CI45" s="45" t="str">
        <f aca="false">IF(AND(BW45="",BX45="",BV45=""),"",MAX(BV45:BX45))</f>
        <v/>
      </c>
      <c r="CJ45" s="45" t="str">
        <f aca="false">IF(AND(BY45="",BZ45="",CA45=""),"",MAX(BY45:CA45))</f>
        <v/>
      </c>
      <c r="CK45" s="45" t="str">
        <f aca="false">IF(AND(CB45="",CC45="",CD45=""),"",MAX(CB45:CD45))</f>
        <v/>
      </c>
      <c r="CL45" s="45" t="str">
        <f aca="false">IF(AND(CE45="",CF45="",CG45=""),"",MAX(CE45:CG45))</f>
        <v/>
      </c>
      <c r="CM45" s="46" t="n">
        <f aca="false">IF(AND(CH45=""),"",AVERAGE(BR45,CH45:CL45))</f>
        <v>79.5</v>
      </c>
      <c r="CN45" s="47" t="n">
        <f aca="false">IF(CM45="","",ROUND(CM45,0))</f>
        <v>80</v>
      </c>
      <c r="CO45" s="52"/>
      <c r="CP45" s="44" t="n">
        <v>11</v>
      </c>
      <c r="CQ45" s="53" t="str">
        <f aca="false">IF(CP45="","",VLOOKUP(CP45,$DE$9:$DF$20,2,0))</f>
        <v>Memiliki kemampuan pemahaman  Thermodinamika, Gelombang Mekanik, Gelombang Cahaya, Gelombang Bunyi, Alat Optik, Pemanasan Global,</v>
      </c>
      <c r="CR45" s="52"/>
      <c r="CS45" s="44" t="n">
        <v>11</v>
      </c>
      <c r="CT45" s="53" t="str">
        <f aca="false">IF(CS45="","",VLOOKUP(CS45,$DE$22:$DF$33,2,0))</f>
        <v>Memiliki keterampilan  Thermodinamika, Gelombang Mekanik, Gelombang Cahaya, Pemanasan Global, </v>
      </c>
    </row>
    <row r="46" customFormat="false" ht="14.9" hidden="false" customHeight="false" outlineLevel="0" collapsed="false">
      <c r="A46" s="33" t="n">
        <v>36</v>
      </c>
      <c r="B46" s="33" t="n">
        <v>109093</v>
      </c>
      <c r="C46" s="33" t="s">
        <v>168</v>
      </c>
      <c r="E46" s="43" t="n">
        <f aca="false">AV46</f>
        <v>80</v>
      </c>
      <c r="F46" s="33" t="str">
        <f aca="false">IF(E46="","",IF(E46&lt;=69,"D",IF(E46&lt;=75,"C",IF(E46&lt;=90,"B",IF(E46&lt;=100,"A","E")))))</f>
        <v>B</v>
      </c>
      <c r="G46" s="33" t="str">
        <f aca="false">CQ46</f>
        <v>Memiliki kemampuan pemahaman  Thermodinamika, Gelombang Mekanik, Gelombang Cahaya, Gelombang Bunyi, Alat Optik, Pemanasan Global,</v>
      </c>
      <c r="H46" s="43" t="n">
        <f aca="false">CN46</f>
        <v>79</v>
      </c>
      <c r="I46" s="33" t="str">
        <f aca="false">IF(H46="","",IF(H46&lt;=69,"D",IF(H46&lt;=75,"C",IF(H46&lt;=90,"B",IF(H46&lt;=100,"A","E")))))</f>
        <v>B</v>
      </c>
      <c r="J46" s="33" t="str">
        <f aca="false">CT46</f>
        <v>Memiliki keterampilan  Thermodinamika, Gelombang Mekanik, Gelombang Cahaya, Pemanasan Global, </v>
      </c>
      <c r="L46" s="44" t="n">
        <f aca="false">AD46</f>
        <v>81</v>
      </c>
      <c r="M46" s="44" t="n">
        <f aca="false">IF(COUNTBLANK(AT46:AT46),"",AT46)</f>
        <v>77</v>
      </c>
      <c r="O46" s="44" t="n">
        <v>80</v>
      </c>
      <c r="P46" s="44"/>
      <c r="Q46" s="45"/>
      <c r="R46" s="44" t="n">
        <v>80</v>
      </c>
      <c r="S46" s="44"/>
      <c r="T46" s="45"/>
      <c r="U46" s="44" t="n">
        <v>80</v>
      </c>
      <c r="V46" s="44"/>
      <c r="W46" s="45"/>
      <c r="X46" s="44" t="n">
        <v>82</v>
      </c>
      <c r="Y46" s="44"/>
      <c r="Z46" s="45"/>
      <c r="AA46" s="44" t="n">
        <v>82</v>
      </c>
      <c r="AB46" s="44"/>
      <c r="AC46" s="45"/>
      <c r="AD46" s="45" t="n">
        <f aca="false">IF(AND(O46="",P46="",Q46=""),"",ROUND(AVERAGE(O46:AC46),0))</f>
        <v>81</v>
      </c>
      <c r="AE46" s="44"/>
      <c r="AF46" s="44"/>
      <c r="AG46" s="45" t="n">
        <v>81</v>
      </c>
      <c r="AH46" s="44"/>
      <c r="AI46" s="44"/>
      <c r="AJ46" s="45"/>
      <c r="AK46" s="44"/>
      <c r="AL46" s="44"/>
      <c r="AM46" s="45"/>
      <c r="AN46" s="44"/>
      <c r="AO46" s="44"/>
      <c r="AP46" s="45"/>
      <c r="AQ46" s="44"/>
      <c r="AR46" s="44"/>
      <c r="AS46" s="45"/>
      <c r="AT46" s="44" t="n">
        <v>77</v>
      </c>
      <c r="AU46" s="46" t="n">
        <f aca="false">IF(AT46="","",AVERAGE(O46:AC46,AE46:AT46))</f>
        <v>80.2857142857143</v>
      </c>
      <c r="AV46" s="47" t="n">
        <f aca="false">IF(AU46="","",ROUND(AU46,0))</f>
        <v>80</v>
      </c>
      <c r="AW46" s="52"/>
      <c r="AX46" s="44"/>
      <c r="AY46" s="44"/>
      <c r="AZ46" s="45" t="n">
        <v>81</v>
      </c>
      <c r="BA46" s="44" t="n">
        <v>75</v>
      </c>
      <c r="BB46" s="44"/>
      <c r="BC46" s="45"/>
      <c r="BD46" s="44" t="n">
        <v>76</v>
      </c>
      <c r="BE46" s="44"/>
      <c r="BF46" s="45"/>
      <c r="BG46" s="44"/>
      <c r="BH46" s="44"/>
      <c r="BI46" s="45"/>
      <c r="BJ46" s="44"/>
      <c r="BK46" s="44"/>
      <c r="BL46" s="45"/>
      <c r="BM46" s="45" t="n">
        <f aca="false">IF(AND(AZ46="",AY46="",AX46=""),"",MAX(AX46:AZ46))</f>
        <v>81</v>
      </c>
      <c r="BN46" s="45" t="n">
        <f aca="false">IF(AND(BB46="",BC46="",BA46=""),"",MAX(BA46:BC46))</f>
        <v>75</v>
      </c>
      <c r="BO46" s="45" t="n">
        <f aca="false">IF(AND(BD46="",BE46="",BF46=""),"",MAX(BD46:BF46))</f>
        <v>76</v>
      </c>
      <c r="BP46" s="45" t="str">
        <f aca="false">IF(AND(BG46="",BH46="",BI46=""),"",MAX(BG46:BI46))</f>
        <v/>
      </c>
      <c r="BQ46" s="45" t="str">
        <f aca="false">IF(AND(BJ46="",BK46="",BL46=""),"",MAX(BJ46:BL46))</f>
        <v/>
      </c>
      <c r="BR46" s="45" t="n">
        <f aca="false">IF(AND(BM46=""),"",ROUND(AVERAGE(BM46:BQ46),0))</f>
        <v>77</v>
      </c>
      <c r="BS46" s="44"/>
      <c r="BT46" s="44"/>
      <c r="BU46" s="45" t="n">
        <v>80</v>
      </c>
      <c r="BV46" s="44"/>
      <c r="BW46" s="44"/>
      <c r="BX46" s="45"/>
      <c r="BY46" s="44"/>
      <c r="BZ46" s="44"/>
      <c r="CA46" s="45"/>
      <c r="CB46" s="44"/>
      <c r="CC46" s="44"/>
      <c r="CD46" s="45"/>
      <c r="CE46" s="44"/>
      <c r="CF46" s="44"/>
      <c r="CG46" s="45"/>
      <c r="CH46" s="45" t="n">
        <f aca="false">IF(AND(BU46="",BT46="",BS46=""),"",MAX(BS46:BU46))</f>
        <v>80</v>
      </c>
      <c r="CI46" s="45" t="str">
        <f aca="false">IF(AND(BW46="",BX46="",BV46=""),"",MAX(BV46:BX46))</f>
        <v/>
      </c>
      <c r="CJ46" s="45" t="str">
        <f aca="false">IF(AND(BY46="",BZ46="",CA46=""),"",MAX(BY46:CA46))</f>
        <v/>
      </c>
      <c r="CK46" s="45" t="str">
        <f aca="false">IF(AND(CB46="",CC46="",CD46=""),"",MAX(CB46:CD46))</f>
        <v/>
      </c>
      <c r="CL46" s="45" t="str">
        <f aca="false">IF(AND(CE46="",CF46="",CG46=""),"",MAX(CE46:CG46))</f>
        <v/>
      </c>
      <c r="CM46" s="46" t="n">
        <f aca="false">IF(AND(CH46=""),"",AVERAGE(BR46,CH46:CL46))</f>
        <v>78.5</v>
      </c>
      <c r="CN46" s="47" t="n">
        <f aca="false">IF(CM46="","",ROUND(CM46,0))</f>
        <v>79</v>
      </c>
      <c r="CO46" s="52"/>
      <c r="CP46" s="44" t="n">
        <v>11</v>
      </c>
      <c r="CQ46" s="53" t="str">
        <f aca="false">IF(CP46="","",VLOOKUP(CP46,$DE$9:$DF$20,2,0))</f>
        <v>Memiliki kemampuan pemahaman  Thermodinamika, Gelombang Mekanik, Gelombang Cahaya, Gelombang Bunyi, Alat Optik, Pemanasan Global,</v>
      </c>
      <c r="CR46" s="52"/>
      <c r="CS46" s="44" t="n">
        <v>11</v>
      </c>
      <c r="CT46" s="53" t="str">
        <f aca="false">IF(CS46="","",VLOOKUP(CS46,$DE$22:$DF$33,2,0))</f>
        <v>Memiliki keterampilan  Thermodinamika, Gelombang Mekanik, Gelombang Cahaya, Pemanasan Global, </v>
      </c>
    </row>
    <row r="47" customFormat="false" ht="15" hidden="false" customHeight="false" outlineLevel="0" collapsed="false">
      <c r="A47" s="33"/>
      <c r="B47" s="33"/>
      <c r="C47" s="33"/>
      <c r="E47" s="43" t="str">
        <f aca="false">AV47</f>
        <v/>
      </c>
      <c r="F47" s="33" t="str">
        <f aca="false">IF(E47="","",IF(E47&lt;=69,"D",IF(E47&lt;=75,"C",IF(E47&lt;=90,"B",IF(E47&lt;=100,"A","E")))))</f>
        <v/>
      </c>
      <c r="G47" s="33" t="str">
        <f aca="false">CQ47</f>
        <v/>
      </c>
      <c r="H47" s="43" t="str">
        <f aca="false">CN47</f>
        <v/>
      </c>
      <c r="I47" s="33" t="str">
        <f aca="false">IF(H47="","",IF(H47&lt;=69,"D",IF(H47&lt;=75,"C",IF(H47&lt;=90,"B",IF(H47&lt;=100,"A","E")))))</f>
        <v/>
      </c>
      <c r="J47" s="33" t="str">
        <f aca="false">CT47</f>
        <v/>
      </c>
      <c r="L47" s="44" t="str">
        <f aca="false">AD47</f>
        <v/>
      </c>
      <c r="M47" s="44" t="str">
        <f aca="false">IF(COUNTBLANK(AT47:AT47),"",AT47)</f>
        <v/>
      </c>
      <c r="O47" s="44"/>
      <c r="P47" s="44"/>
      <c r="Q47" s="45"/>
      <c r="R47" s="44"/>
      <c r="S47" s="44"/>
      <c r="T47" s="45"/>
      <c r="U47" s="44"/>
      <c r="V47" s="44"/>
      <c r="W47" s="45"/>
      <c r="X47" s="44"/>
      <c r="Y47" s="44"/>
      <c r="Z47" s="45"/>
      <c r="AA47" s="44"/>
      <c r="AB47" s="44"/>
      <c r="AC47" s="45"/>
      <c r="AD47" s="45" t="str">
        <f aca="false">IF(AND(O47="",P47="",Q47=""),"",ROUND(AVERAGE(O47:AC47),0))</f>
        <v/>
      </c>
      <c r="AE47" s="44"/>
      <c r="AF47" s="44"/>
      <c r="AG47" s="45"/>
      <c r="AH47" s="44"/>
      <c r="AI47" s="44"/>
      <c r="AJ47" s="45"/>
      <c r="AK47" s="44"/>
      <c r="AL47" s="44"/>
      <c r="AM47" s="45"/>
      <c r="AN47" s="44"/>
      <c r="AO47" s="44"/>
      <c r="AP47" s="45"/>
      <c r="AQ47" s="44"/>
      <c r="AR47" s="44"/>
      <c r="AS47" s="45"/>
      <c r="AT47" s="44"/>
      <c r="AU47" s="46" t="str">
        <f aca="false">IF(AT47="","",AVERAGE(O47:AC47,AE47:AT47))</f>
        <v/>
      </c>
      <c r="AV47" s="47" t="str">
        <f aca="false">IF(AU47="","",ROUND(AU47,0))</f>
        <v/>
      </c>
      <c r="AW47" s="52"/>
      <c r="AX47" s="44"/>
      <c r="AY47" s="44"/>
      <c r="AZ47" s="45"/>
      <c r="BA47" s="44"/>
      <c r="BB47" s="44"/>
      <c r="BC47" s="45"/>
      <c r="BD47" s="44"/>
      <c r="BE47" s="44"/>
      <c r="BF47" s="45"/>
      <c r="BG47" s="44"/>
      <c r="BH47" s="44"/>
      <c r="BI47" s="45"/>
      <c r="BJ47" s="44"/>
      <c r="BK47" s="44"/>
      <c r="BL47" s="45"/>
      <c r="BM47" s="45" t="str">
        <f aca="false">IF(AND(AZ47="",AY47="",AX47=""),"",MAX(AX47:AZ47))</f>
        <v/>
      </c>
      <c r="BN47" s="45" t="str">
        <f aca="false">IF(AND(BB47="",BC47="",BA47=""),"",MAX(BA47:BC47))</f>
        <v/>
      </c>
      <c r="BO47" s="45" t="str">
        <f aca="false">IF(AND(BD47="",BE47="",BF47=""),"",MAX(BD47:BF47))</f>
        <v/>
      </c>
      <c r="BP47" s="45" t="str">
        <f aca="false">IF(AND(BG47="",BH47="",BI47=""),"",MAX(BG47:BI47))</f>
        <v/>
      </c>
      <c r="BQ47" s="45" t="str">
        <f aca="false">IF(AND(BJ47="",BK47="",BL47=""),"",MAX(BJ47:BL47))</f>
        <v/>
      </c>
      <c r="BR47" s="45" t="str">
        <f aca="false">IF(AND(BM47=""),"",ROUND(AVERAGE(BM47:BQ47),0))</f>
        <v/>
      </c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4"/>
      <c r="CF47" s="44"/>
      <c r="CG47" s="45"/>
      <c r="CH47" s="45" t="str">
        <f aca="false">IF(AND(BU47="",BT47="",BS47=""),"",MAX(BS47:BU47))</f>
        <v/>
      </c>
      <c r="CI47" s="45" t="str">
        <f aca="false">IF(AND(BW47="",BX47="",BV47=""),"",MAX(BV47:BX47))</f>
        <v/>
      </c>
      <c r="CJ47" s="45" t="str">
        <f aca="false">IF(AND(BY47="",BZ47="",CA47=""),"",MAX(BY47:CA47))</f>
        <v/>
      </c>
      <c r="CK47" s="45" t="str">
        <f aca="false">IF(AND(CB47="",CC47="",CD47=""),"",MAX(CB47:CD47))</f>
        <v/>
      </c>
      <c r="CL47" s="45" t="str">
        <f aca="false">IF(AND(CE47="",CF47="",CG47=""),"",MAX(CE47:CG47))</f>
        <v/>
      </c>
      <c r="CM47" s="46" t="str">
        <f aca="false">IF(AND(CH47=""),"",AVERAGE(BR47,CH47:CL47))</f>
        <v/>
      </c>
      <c r="CN47" s="47" t="str">
        <f aca="false">IF(CM47="","",ROUND(CM47,0))</f>
        <v/>
      </c>
      <c r="CO47" s="52"/>
      <c r="CP47" s="44"/>
      <c r="CQ47" s="53" t="str">
        <f aca="false">IF(CP47="","",VLOOKUP(CP47,$DE$9:$DF$20,2,0))</f>
        <v/>
      </c>
      <c r="CR47" s="52"/>
      <c r="CS47" s="44"/>
      <c r="CT47" s="53" t="str">
        <f aca="false">IF(CS47="","",VLOOKUP(CS47,$DE$22:$DF$33,2,0))</f>
        <v/>
      </c>
    </row>
    <row r="48" customFormat="false" ht="15" hidden="false" customHeight="false" outlineLevel="0" collapsed="false">
      <c r="A48" s="33"/>
      <c r="B48" s="33"/>
      <c r="C48" s="33"/>
      <c r="E48" s="43" t="str">
        <f aca="false">AV48</f>
        <v/>
      </c>
      <c r="F48" s="33" t="str">
        <f aca="false">IF(E48="","",IF(E48&lt;=69,"D",IF(E48&lt;=75,"C",IF(E48&lt;=90,"B",IF(E48&lt;=100,"A","E")))))</f>
        <v/>
      </c>
      <c r="G48" s="33" t="str">
        <f aca="false">CQ48</f>
        <v/>
      </c>
      <c r="H48" s="43" t="str">
        <f aca="false">CN48</f>
        <v/>
      </c>
      <c r="I48" s="33" t="str">
        <f aca="false">IF(H48="","",IF(H48&lt;=69,"D",IF(H48&lt;=75,"C",IF(H48&lt;=90,"B",IF(H48&lt;=100,"A","E")))))</f>
        <v/>
      </c>
      <c r="J48" s="33" t="str">
        <f aca="false">CT48</f>
        <v/>
      </c>
      <c r="L48" s="44" t="str">
        <f aca="false">AD48</f>
        <v/>
      </c>
      <c r="M48" s="44" t="str">
        <f aca="false">IF(COUNTBLANK(AT48:AT48),"",AT48)</f>
        <v/>
      </c>
      <c r="O48" s="44"/>
      <c r="P48" s="44"/>
      <c r="Q48" s="45"/>
      <c r="R48" s="44"/>
      <c r="S48" s="44"/>
      <c r="T48" s="45"/>
      <c r="U48" s="44"/>
      <c r="V48" s="44"/>
      <c r="W48" s="45"/>
      <c r="X48" s="44"/>
      <c r="Y48" s="44"/>
      <c r="Z48" s="45"/>
      <c r="AA48" s="44"/>
      <c r="AB48" s="44"/>
      <c r="AC48" s="45"/>
      <c r="AD48" s="45" t="str">
        <f aca="false">IF(AND(O48="",P48="",Q48=""),"",ROUND(AVERAGE(O48:AC48),0))</f>
        <v/>
      </c>
      <c r="AE48" s="44"/>
      <c r="AF48" s="44"/>
      <c r="AG48" s="45"/>
      <c r="AH48" s="44"/>
      <c r="AI48" s="44"/>
      <c r="AJ48" s="45"/>
      <c r="AK48" s="44"/>
      <c r="AL48" s="44"/>
      <c r="AM48" s="45"/>
      <c r="AN48" s="44"/>
      <c r="AO48" s="44"/>
      <c r="AP48" s="45"/>
      <c r="AQ48" s="44"/>
      <c r="AR48" s="44"/>
      <c r="AS48" s="45"/>
      <c r="AT48" s="44"/>
      <c r="AU48" s="46" t="str">
        <f aca="false">IF(AT48="","",AVERAGE(O48:AC48,AE48:AT48))</f>
        <v/>
      </c>
      <c r="AV48" s="47" t="str">
        <f aca="false">IF(AU48="","",ROUND(AU48,0))</f>
        <v/>
      </c>
      <c r="AW48" s="52"/>
      <c r="AX48" s="44"/>
      <c r="AY48" s="44"/>
      <c r="AZ48" s="45"/>
      <c r="BA48" s="44"/>
      <c r="BB48" s="44"/>
      <c r="BC48" s="45"/>
      <c r="BD48" s="44"/>
      <c r="BE48" s="44"/>
      <c r="BF48" s="45"/>
      <c r="BG48" s="44"/>
      <c r="BH48" s="44"/>
      <c r="BI48" s="45"/>
      <c r="BJ48" s="44"/>
      <c r="BK48" s="44"/>
      <c r="BL48" s="45"/>
      <c r="BM48" s="45" t="str">
        <f aca="false">IF(AND(AZ48="",AY48="",AX48=""),"",MAX(AX48:AZ48))</f>
        <v/>
      </c>
      <c r="BN48" s="45" t="str">
        <f aca="false">IF(AND(BB48="",BC48="",BA48=""),"",MAX(BA48:BC48))</f>
        <v/>
      </c>
      <c r="BO48" s="45" t="str">
        <f aca="false">IF(AND(BD48="",BE48="",BF48=""),"",MAX(BD48:BF48))</f>
        <v/>
      </c>
      <c r="BP48" s="45" t="str">
        <f aca="false">IF(AND(BG48="",BH48="",BI48=""),"",MAX(BG48:BI48))</f>
        <v/>
      </c>
      <c r="BQ48" s="45" t="str">
        <f aca="false">IF(AND(BJ48="",BK48="",BL48=""),"",MAX(BJ48:BL48))</f>
        <v/>
      </c>
      <c r="BR48" s="45" t="str">
        <f aca="false">IF(AND(BM48=""),"",ROUND(AVERAGE(BM48:BQ48),0))</f>
        <v/>
      </c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4"/>
      <c r="CF48" s="44"/>
      <c r="CG48" s="45"/>
      <c r="CH48" s="45" t="str">
        <f aca="false">IF(AND(BU48="",BT48="",BS48=""),"",MAX(BS48:BU48))</f>
        <v/>
      </c>
      <c r="CI48" s="45" t="str">
        <f aca="false">IF(AND(BW48="",BX48="",BV48=""),"",MAX(BV48:BX48))</f>
        <v/>
      </c>
      <c r="CJ48" s="45" t="str">
        <f aca="false">IF(AND(BY48="",BZ48="",CA48=""),"",MAX(BY48:CA48))</f>
        <v/>
      </c>
      <c r="CK48" s="45" t="str">
        <f aca="false">IF(AND(CB48="",CC48="",CD48=""),"",MAX(CB48:CD48))</f>
        <v/>
      </c>
      <c r="CL48" s="45" t="str">
        <f aca="false">IF(AND(CE48="",CF48="",CG48=""),"",MAX(CE48:CG48))</f>
        <v/>
      </c>
      <c r="CM48" s="46" t="str">
        <f aca="false">IF(AND(CH48=""),"",AVERAGE(BR48,CH48:CL48))</f>
        <v/>
      </c>
      <c r="CN48" s="47" t="str">
        <f aca="false">IF(CM48="","",ROUND(CM48,0))</f>
        <v/>
      </c>
      <c r="CO48" s="52"/>
      <c r="CP48" s="44"/>
      <c r="CQ48" s="53" t="str">
        <f aca="false">IF(CP48="","",VLOOKUP(CP48,$DE$9:$DF$20,2,0))</f>
        <v/>
      </c>
      <c r="CR48" s="52"/>
      <c r="CS48" s="44"/>
      <c r="CT48" s="53" t="str">
        <f aca="false">IF(CS48="","",VLOOKUP(CS48,$DE$22:$DF$33,2,0))</f>
        <v/>
      </c>
    </row>
    <row r="49" customFormat="false" ht="15" hidden="false" customHeight="false" outlineLevel="0" collapsed="false">
      <c r="A49" s="33"/>
      <c r="B49" s="33"/>
      <c r="C49" s="33"/>
      <c r="E49" s="43" t="str">
        <f aca="false">AV49</f>
        <v/>
      </c>
      <c r="F49" s="33" t="str">
        <f aca="false">IF(E49="","",IF(E49&lt;=69,"D",IF(E49&lt;=75,"C",IF(E49&lt;=90,"B",IF(E49&lt;=100,"A","E")))))</f>
        <v/>
      </c>
      <c r="G49" s="33" t="str">
        <f aca="false">CQ49</f>
        <v/>
      </c>
      <c r="H49" s="43" t="str">
        <f aca="false">CN49</f>
        <v/>
      </c>
      <c r="I49" s="33" t="str">
        <f aca="false">IF(H49="","",IF(H49&lt;=69,"D",IF(H49&lt;=75,"C",IF(H49&lt;=90,"B",IF(H49&lt;=100,"A","E")))))</f>
        <v/>
      </c>
      <c r="J49" s="33" t="str">
        <f aca="false">CT49</f>
        <v/>
      </c>
      <c r="L49" s="44" t="str">
        <f aca="false">AD49</f>
        <v/>
      </c>
      <c r="M49" s="44" t="str">
        <f aca="false">IF(COUNTBLANK(AT49:AT49),"",AT49)</f>
        <v/>
      </c>
      <c r="O49" s="44"/>
      <c r="P49" s="44"/>
      <c r="Q49" s="45"/>
      <c r="R49" s="44"/>
      <c r="S49" s="44"/>
      <c r="T49" s="45"/>
      <c r="U49" s="44"/>
      <c r="V49" s="44"/>
      <c r="W49" s="45"/>
      <c r="X49" s="44"/>
      <c r="Y49" s="44"/>
      <c r="Z49" s="45"/>
      <c r="AA49" s="44"/>
      <c r="AB49" s="44"/>
      <c r="AC49" s="45"/>
      <c r="AD49" s="45" t="str">
        <f aca="false">IF(AND(O49="",P49="",Q49=""),"",ROUND(AVERAGE(O49:AC49),0))</f>
        <v/>
      </c>
      <c r="AE49" s="44"/>
      <c r="AF49" s="44"/>
      <c r="AG49" s="45"/>
      <c r="AH49" s="44"/>
      <c r="AI49" s="44"/>
      <c r="AJ49" s="45"/>
      <c r="AK49" s="44"/>
      <c r="AL49" s="44"/>
      <c r="AM49" s="45"/>
      <c r="AN49" s="44"/>
      <c r="AO49" s="44"/>
      <c r="AP49" s="45"/>
      <c r="AQ49" s="44"/>
      <c r="AR49" s="44"/>
      <c r="AS49" s="45"/>
      <c r="AT49" s="44"/>
      <c r="AU49" s="46" t="str">
        <f aca="false">IF(AT49="","",AVERAGE(O49:AC49,AE49:AT49))</f>
        <v/>
      </c>
      <c r="AV49" s="47" t="str">
        <f aca="false">IF(AU49="","",ROUND(AU49,0))</f>
        <v/>
      </c>
      <c r="AW49" s="52"/>
      <c r="AX49" s="44"/>
      <c r="AY49" s="44"/>
      <c r="AZ49" s="45"/>
      <c r="BA49" s="44"/>
      <c r="BB49" s="44"/>
      <c r="BC49" s="45"/>
      <c r="BD49" s="44"/>
      <c r="BE49" s="44"/>
      <c r="BF49" s="45"/>
      <c r="BG49" s="44"/>
      <c r="BH49" s="44"/>
      <c r="BI49" s="45"/>
      <c r="BJ49" s="44"/>
      <c r="BK49" s="44"/>
      <c r="BL49" s="45"/>
      <c r="BM49" s="45" t="str">
        <f aca="false">IF(AND(AZ49="",AY49="",AX49=""),"",MAX(AX49:AZ49))</f>
        <v/>
      </c>
      <c r="BN49" s="45" t="str">
        <f aca="false">IF(AND(BB49="",BC49="",BA49=""),"",MAX(BA49:BC49))</f>
        <v/>
      </c>
      <c r="BO49" s="45" t="str">
        <f aca="false">IF(AND(BD49="",BE49="",BF49=""),"",MAX(BD49:BF49))</f>
        <v/>
      </c>
      <c r="BP49" s="45" t="str">
        <f aca="false">IF(AND(BG49="",BH49="",BI49=""),"",MAX(BG49:BI49))</f>
        <v/>
      </c>
      <c r="BQ49" s="45" t="str">
        <f aca="false">IF(AND(BJ49="",BK49="",BL49=""),"",MAX(BJ49:BL49))</f>
        <v/>
      </c>
      <c r="BR49" s="45" t="str">
        <f aca="false">IF(AND(BM49=""),"",ROUND(AVERAGE(BM49:BQ49),0))</f>
        <v/>
      </c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4"/>
      <c r="CF49" s="44"/>
      <c r="CG49" s="45"/>
      <c r="CH49" s="45" t="str">
        <f aca="false">IF(AND(BU49="",BT49="",BS49=""),"",MAX(BS49:BU49))</f>
        <v/>
      </c>
      <c r="CI49" s="45" t="str">
        <f aca="false">IF(AND(BW49="",BX49="",BV49=""),"",MAX(BV49:BX49))</f>
        <v/>
      </c>
      <c r="CJ49" s="45" t="str">
        <f aca="false">IF(AND(BY49="",BZ49="",CA49=""),"",MAX(BY49:CA49))</f>
        <v/>
      </c>
      <c r="CK49" s="45" t="str">
        <f aca="false">IF(AND(CB49="",CC49="",CD49=""),"",MAX(CB49:CD49))</f>
        <v/>
      </c>
      <c r="CL49" s="45" t="str">
        <f aca="false">IF(AND(CE49="",CF49="",CG49=""),"",MAX(CE49:CG49))</f>
        <v/>
      </c>
      <c r="CM49" s="46" t="str">
        <f aca="false">IF(AND(CH49=""),"",AVERAGE(BR49,CH49:CL49))</f>
        <v/>
      </c>
      <c r="CN49" s="47" t="str">
        <f aca="false">IF(CM49="","",ROUND(CM49,0))</f>
        <v/>
      </c>
      <c r="CO49" s="52"/>
      <c r="CP49" s="44"/>
      <c r="CQ49" s="53" t="str">
        <f aca="false">IF(CP49="","",VLOOKUP(CP49,$DE$9:$DF$20,2,0))</f>
        <v/>
      </c>
      <c r="CR49" s="52"/>
      <c r="CS49" s="44"/>
      <c r="CT49" s="53" t="str">
        <f aca="false">IF(CS49="","",VLOOKUP(CS49,$DE$22:$DF$33,2,0))</f>
        <v/>
      </c>
    </row>
    <row r="50" customFormat="false" ht="15" hidden="false" customHeight="false" outlineLevel="0" collapsed="false">
      <c r="A50" s="33"/>
      <c r="B50" s="33"/>
      <c r="C50" s="33"/>
      <c r="E50" s="43" t="str">
        <f aca="false">AV50</f>
        <v/>
      </c>
      <c r="F50" s="33" t="str">
        <f aca="false">IF(E50="","",IF(E50&lt;=69,"D",IF(E50&lt;=75,"C",IF(E50&lt;=90,"B",IF(E50&lt;=100,"A","E")))))</f>
        <v/>
      </c>
      <c r="G50" s="33" t="str">
        <f aca="false">CQ50</f>
        <v/>
      </c>
      <c r="H50" s="43" t="str">
        <f aca="false">CN50</f>
        <v/>
      </c>
      <c r="I50" s="33" t="str">
        <f aca="false">IF(H50="","",IF(H50&lt;=69,"D",IF(H50&lt;=75,"C",IF(H50&lt;=90,"B",IF(H50&lt;=100,"A","E")))))</f>
        <v/>
      </c>
      <c r="J50" s="33" t="str">
        <f aca="false">CT50</f>
        <v/>
      </c>
      <c r="L50" s="44" t="str">
        <f aca="false">AD50</f>
        <v/>
      </c>
      <c r="M50" s="44" t="str">
        <f aca="false">IF(COUNTBLANK(AT50:AT50),"",AT50)</f>
        <v/>
      </c>
      <c r="O50" s="44"/>
      <c r="P50" s="44"/>
      <c r="Q50" s="45"/>
      <c r="R50" s="44"/>
      <c r="S50" s="44"/>
      <c r="T50" s="45"/>
      <c r="U50" s="44"/>
      <c r="V50" s="44"/>
      <c r="W50" s="45"/>
      <c r="X50" s="44"/>
      <c r="Y50" s="44"/>
      <c r="Z50" s="45"/>
      <c r="AA50" s="44"/>
      <c r="AB50" s="44"/>
      <c r="AC50" s="45"/>
      <c r="AD50" s="45" t="str">
        <f aca="false">IF(AND(O50="",P50="",Q50=""),"",ROUND(AVERAGE(O50:AC50),0))</f>
        <v/>
      </c>
      <c r="AE50" s="44"/>
      <c r="AF50" s="44"/>
      <c r="AG50" s="45"/>
      <c r="AH50" s="44"/>
      <c r="AI50" s="44"/>
      <c r="AJ50" s="45"/>
      <c r="AK50" s="44"/>
      <c r="AL50" s="44"/>
      <c r="AM50" s="45"/>
      <c r="AN50" s="44"/>
      <c r="AO50" s="44"/>
      <c r="AP50" s="45"/>
      <c r="AQ50" s="44"/>
      <c r="AR50" s="44"/>
      <c r="AS50" s="45"/>
      <c r="AT50" s="44"/>
      <c r="AU50" s="46" t="str">
        <f aca="false">IF(AT50="","",AVERAGE(O50:AC50,AE50:AT50))</f>
        <v/>
      </c>
      <c r="AV50" s="47" t="str">
        <f aca="false">IF(AU50="","",ROUND(AU50,0))</f>
        <v/>
      </c>
      <c r="AW50" s="52"/>
      <c r="AX50" s="44"/>
      <c r="AY50" s="44"/>
      <c r="AZ50" s="45"/>
      <c r="BA50" s="44"/>
      <c r="BB50" s="44"/>
      <c r="BC50" s="45"/>
      <c r="BD50" s="44"/>
      <c r="BE50" s="44"/>
      <c r="BF50" s="45"/>
      <c r="BG50" s="44"/>
      <c r="BH50" s="44"/>
      <c r="BI50" s="45"/>
      <c r="BJ50" s="44"/>
      <c r="BK50" s="44"/>
      <c r="BL50" s="45"/>
      <c r="BM50" s="45" t="str">
        <f aca="false">IF(AND(AZ50="",AY50="",AX50=""),"",MAX(AX50:AZ50))</f>
        <v/>
      </c>
      <c r="BN50" s="45" t="str">
        <f aca="false">IF(AND(BB50="",BC50="",BA50=""),"",MAX(BA50:BC50))</f>
        <v/>
      </c>
      <c r="BO50" s="45" t="str">
        <f aca="false">IF(AND(BD50="",BE50="",BF50=""),"",MAX(BD50:BF50))</f>
        <v/>
      </c>
      <c r="BP50" s="45" t="str">
        <f aca="false">IF(AND(BG50="",BH50="",BI50=""),"",MAX(BG50:BI50))</f>
        <v/>
      </c>
      <c r="BQ50" s="45" t="str">
        <f aca="false">IF(AND(BJ50="",BK50="",BL50=""),"",MAX(BJ50:BL50))</f>
        <v/>
      </c>
      <c r="BR50" s="45" t="str">
        <f aca="false">IF(AND(BM50=""),"",ROUND(AVERAGE(BM50:BQ50),0))</f>
        <v/>
      </c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4"/>
      <c r="CF50" s="44"/>
      <c r="CG50" s="45"/>
      <c r="CH50" s="45" t="str">
        <f aca="false">IF(AND(BU50="",BT50="",BS50=""),"",MAX(BS50:BU50))</f>
        <v/>
      </c>
      <c r="CI50" s="45" t="str">
        <f aca="false">IF(AND(BW50="",BX50="",BV50=""),"",MAX(BV50:BX50))</f>
        <v/>
      </c>
      <c r="CJ50" s="45" t="str">
        <f aca="false">IF(AND(BY50="",BZ50="",CA50=""),"",MAX(BY50:CA50))</f>
        <v/>
      </c>
      <c r="CK50" s="45" t="str">
        <f aca="false">IF(AND(CB50="",CC50="",CD50=""),"",MAX(CB50:CD50))</f>
        <v/>
      </c>
      <c r="CL50" s="45" t="str">
        <f aca="false">IF(AND(CE50="",CF50="",CG50=""),"",MAX(CE50:CG50))</f>
        <v/>
      </c>
      <c r="CM50" s="46" t="str">
        <f aca="false">IF(AND(CH50=""),"",AVERAGE(BR50,CH50:CL50))</f>
        <v/>
      </c>
      <c r="CN50" s="47" t="str">
        <f aca="false">IF(CM50="","",ROUND(CM50,0))</f>
        <v/>
      </c>
      <c r="CO50" s="52"/>
      <c r="CP50" s="44"/>
      <c r="CQ50" s="53" t="str">
        <f aca="false">IF(CP50="","",VLOOKUP(CP50,$DE$9:$DF$20,2,0))</f>
        <v/>
      </c>
      <c r="CR50" s="52"/>
      <c r="CS50" s="44"/>
      <c r="CT50" s="53" t="str">
        <f aca="false">IF(CS50="","",VLOOKUP(CS50,$DE$22:$DF$33,2,0))</f>
        <v/>
      </c>
    </row>
    <row r="51" customFormat="false" ht="15" hidden="false" customHeight="false" outlineLevel="0" collapsed="false">
      <c r="A51" s="33"/>
      <c r="B51" s="33"/>
      <c r="C51" s="33"/>
      <c r="E51" s="43" t="str">
        <f aca="false">AV51</f>
        <v/>
      </c>
      <c r="F51" s="33" t="str">
        <f aca="false">IF(E51="","",IF(E51&lt;=69,"D",IF(E51&lt;=75,"C",IF(E51&lt;=90,"B",IF(E51&lt;=100,"A","E")))))</f>
        <v/>
      </c>
      <c r="G51" s="33" t="str">
        <f aca="false">CQ51</f>
        <v/>
      </c>
      <c r="H51" s="43" t="str">
        <f aca="false">CN51</f>
        <v/>
      </c>
      <c r="I51" s="33" t="str">
        <f aca="false">IF(H51="","",IF(H51&lt;=69,"D",IF(H51&lt;=75,"C",IF(H51&lt;=90,"B",IF(H51&lt;=100,"A","E")))))</f>
        <v/>
      </c>
      <c r="J51" s="33" t="str">
        <f aca="false">CT51</f>
        <v/>
      </c>
      <c r="L51" s="44" t="str">
        <f aca="false">AD51</f>
        <v/>
      </c>
      <c r="M51" s="44" t="str">
        <f aca="false">IF(COUNTBLANK(AT51:AT51),"",AT51)</f>
        <v/>
      </c>
      <c r="O51" s="44"/>
      <c r="P51" s="44"/>
      <c r="Q51" s="45"/>
      <c r="R51" s="44"/>
      <c r="S51" s="44"/>
      <c r="T51" s="45"/>
      <c r="U51" s="44"/>
      <c r="V51" s="44"/>
      <c r="W51" s="45"/>
      <c r="X51" s="44"/>
      <c r="Y51" s="44"/>
      <c r="Z51" s="45"/>
      <c r="AA51" s="44"/>
      <c r="AB51" s="44"/>
      <c r="AC51" s="45"/>
      <c r="AD51" s="45" t="str">
        <f aca="false">IF(AND(O51="",P51="",Q51=""),"",ROUND(AVERAGE(O51:AC51),0))</f>
        <v/>
      </c>
      <c r="AE51" s="44"/>
      <c r="AF51" s="44"/>
      <c r="AG51" s="45"/>
      <c r="AH51" s="44"/>
      <c r="AI51" s="44"/>
      <c r="AJ51" s="45"/>
      <c r="AK51" s="44"/>
      <c r="AL51" s="44"/>
      <c r="AM51" s="45"/>
      <c r="AN51" s="44"/>
      <c r="AO51" s="44"/>
      <c r="AP51" s="45"/>
      <c r="AQ51" s="44"/>
      <c r="AR51" s="44"/>
      <c r="AS51" s="45"/>
      <c r="AT51" s="44"/>
      <c r="AU51" s="46" t="str">
        <f aca="false">IF(AT51="","",AVERAGE(O51:AC51,AE51:AT51))</f>
        <v/>
      </c>
      <c r="AV51" s="47" t="str">
        <f aca="false">IF(AU51="","",ROUND(AU51,0))</f>
        <v/>
      </c>
      <c r="AW51" s="52"/>
      <c r="AX51" s="44"/>
      <c r="AY51" s="44"/>
      <c r="AZ51" s="45"/>
      <c r="BA51" s="44"/>
      <c r="BB51" s="44"/>
      <c r="BC51" s="45"/>
      <c r="BD51" s="44"/>
      <c r="BE51" s="44"/>
      <c r="BF51" s="45"/>
      <c r="BG51" s="44"/>
      <c r="BH51" s="44"/>
      <c r="BI51" s="45"/>
      <c r="BJ51" s="44"/>
      <c r="BK51" s="44"/>
      <c r="BL51" s="45"/>
      <c r="BM51" s="45" t="str">
        <f aca="false">IF(AND(AZ51="",AY51="",AX51=""),"",MAX(AX51:AZ51))</f>
        <v/>
      </c>
      <c r="BN51" s="45" t="str">
        <f aca="false">IF(AND(BB51="",BC51="",BA51=""),"",MAX(BA51:BC51))</f>
        <v/>
      </c>
      <c r="BO51" s="45" t="str">
        <f aca="false">IF(AND(BD51="",BE51="",BF51=""),"",MAX(BD51:BF51))</f>
        <v/>
      </c>
      <c r="BP51" s="45" t="str">
        <f aca="false">IF(AND(BG51="",BH51="",BI51=""),"",MAX(BG51:BI51))</f>
        <v/>
      </c>
      <c r="BQ51" s="45" t="str">
        <f aca="false">IF(AND(BJ51="",BK51="",BL51=""),"",MAX(BJ51:BL51))</f>
        <v/>
      </c>
      <c r="BR51" s="45" t="str">
        <f aca="false">IF(AND(BM51=""),"",ROUND(AVERAGE(BM51:BQ51),0))</f>
        <v/>
      </c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4"/>
      <c r="CF51" s="44"/>
      <c r="CG51" s="45"/>
      <c r="CH51" s="45" t="str">
        <f aca="false">IF(AND(BU51="",BT51="",BS51=""),"",MAX(BS51:BU51))</f>
        <v/>
      </c>
      <c r="CI51" s="45" t="str">
        <f aca="false">IF(AND(BW51="",BX51="",BV51=""),"",MAX(BV51:BX51))</f>
        <v/>
      </c>
      <c r="CJ51" s="45" t="str">
        <f aca="false">IF(AND(BY51="",BZ51="",CA51=""),"",MAX(BY51:CA51))</f>
        <v/>
      </c>
      <c r="CK51" s="45" t="str">
        <f aca="false">IF(AND(CB51="",CC51="",CD51=""),"",MAX(CB51:CD51))</f>
        <v/>
      </c>
      <c r="CL51" s="45" t="str">
        <f aca="false">IF(AND(CE51="",CF51="",CG51=""),"",MAX(CE51:CG51))</f>
        <v/>
      </c>
      <c r="CM51" s="46" t="str">
        <f aca="false">IF(AND(CH51=""),"",AVERAGE(BR51,CH51:CL51))</f>
        <v/>
      </c>
      <c r="CN51" s="47" t="str">
        <f aca="false">IF(CM51="","",ROUND(CM51,0))</f>
        <v/>
      </c>
      <c r="CO51" s="52"/>
      <c r="CP51" s="44"/>
      <c r="CQ51" s="53" t="str">
        <f aca="false">IF(CP51="","",VLOOKUP(CP51,$DE$9:$DF$20,2,0))</f>
        <v/>
      </c>
      <c r="CR51" s="52"/>
      <c r="CS51" s="44"/>
      <c r="CT51" s="53" t="str">
        <f aca="false">IF(CS51="","",VLOOKUP(CS51,$DE$22:$DF$33,2,0))</f>
        <v/>
      </c>
    </row>
    <row r="52" customFormat="false" ht="15" hidden="false" customHeight="false" outlineLevel="0" collapsed="false">
      <c r="A52" s="33"/>
      <c r="B52" s="33"/>
      <c r="C52" s="33"/>
      <c r="E52" s="43" t="str">
        <f aca="false">AV52</f>
        <v/>
      </c>
      <c r="F52" s="33" t="str">
        <f aca="false">IF(E52="","",IF(E52&lt;=69,"D",IF(E52&lt;=75,"C",IF(E52&lt;=90,"B",IF(E52&lt;=100,"A","E")))))</f>
        <v/>
      </c>
      <c r="G52" s="33" t="str">
        <f aca="false">CQ52</f>
        <v/>
      </c>
      <c r="H52" s="43" t="str">
        <f aca="false">CN52</f>
        <v/>
      </c>
      <c r="I52" s="33" t="str">
        <f aca="false">IF(H52="","",IF(H52&lt;=69,"D",IF(H52&lt;=75,"C",IF(H52&lt;=90,"B",IF(H52&lt;=100,"A","E")))))</f>
        <v/>
      </c>
      <c r="J52" s="33" t="str">
        <f aca="false">CT52</f>
        <v/>
      </c>
      <c r="L52" s="44" t="str">
        <f aca="false">AD52</f>
        <v/>
      </c>
      <c r="M52" s="44" t="str">
        <f aca="false">IF(COUNTBLANK(AT52:AT52),"",AT52)</f>
        <v/>
      </c>
      <c r="O52" s="44"/>
      <c r="P52" s="44"/>
      <c r="Q52" s="45"/>
      <c r="R52" s="44"/>
      <c r="S52" s="44"/>
      <c r="T52" s="45"/>
      <c r="U52" s="44"/>
      <c r="V52" s="44"/>
      <c r="W52" s="45"/>
      <c r="X52" s="44"/>
      <c r="Y52" s="44"/>
      <c r="Z52" s="45"/>
      <c r="AA52" s="44"/>
      <c r="AB52" s="44"/>
      <c r="AC52" s="45"/>
      <c r="AD52" s="45" t="str">
        <f aca="false">IF(AND(O52="",P52="",Q52=""),"",ROUND(AVERAGE(O52:AC52),0))</f>
        <v/>
      </c>
      <c r="AE52" s="44"/>
      <c r="AF52" s="44"/>
      <c r="AG52" s="45"/>
      <c r="AH52" s="44"/>
      <c r="AI52" s="44"/>
      <c r="AJ52" s="45"/>
      <c r="AK52" s="44"/>
      <c r="AL52" s="44"/>
      <c r="AM52" s="45"/>
      <c r="AN52" s="44"/>
      <c r="AO52" s="44"/>
      <c r="AP52" s="45"/>
      <c r="AQ52" s="44"/>
      <c r="AR52" s="44"/>
      <c r="AS52" s="45"/>
      <c r="AT52" s="44"/>
      <c r="AU52" s="46" t="str">
        <f aca="false">IF(AT52="","",AVERAGE(O52:AC52,AE52:AT52))</f>
        <v/>
      </c>
      <c r="AV52" s="47" t="str">
        <f aca="false">IF(AU52="","",ROUND(AU52,0))</f>
        <v/>
      </c>
      <c r="AW52" s="52"/>
      <c r="AX52" s="44"/>
      <c r="AY52" s="44"/>
      <c r="AZ52" s="45"/>
      <c r="BA52" s="44"/>
      <c r="BB52" s="44"/>
      <c r="BC52" s="45"/>
      <c r="BD52" s="44"/>
      <c r="BE52" s="44"/>
      <c r="BF52" s="45"/>
      <c r="BG52" s="44"/>
      <c r="BH52" s="44"/>
      <c r="BI52" s="45"/>
      <c r="BJ52" s="44"/>
      <c r="BK52" s="44"/>
      <c r="BL52" s="45"/>
      <c r="BM52" s="45" t="str">
        <f aca="false">IF(AND(AZ52="",AY52="",AX52=""),"",MAX(AX52:AZ52))</f>
        <v/>
      </c>
      <c r="BN52" s="45" t="str">
        <f aca="false">IF(AND(BB52="",BC52="",BA52=""),"",MAX(BA52:BC52))</f>
        <v/>
      </c>
      <c r="BO52" s="45" t="str">
        <f aca="false">IF(AND(BD52="",BE52="",BF52=""),"",MAX(BD52:BF52))</f>
        <v/>
      </c>
      <c r="BP52" s="45" t="str">
        <f aca="false">IF(AND(BG52="",BH52="",BI52=""),"",MAX(BG52:BI52))</f>
        <v/>
      </c>
      <c r="BQ52" s="45" t="str">
        <f aca="false">IF(AND(BJ52="",BK52="",BL52=""),"",MAX(BJ52:BL52))</f>
        <v/>
      </c>
      <c r="BR52" s="45" t="str">
        <f aca="false">IF(AND(BM52=""),"",ROUND(AVERAGE(BM52:BQ52),0))</f>
        <v/>
      </c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4"/>
      <c r="CF52" s="44"/>
      <c r="CG52" s="45"/>
      <c r="CH52" s="45" t="str">
        <f aca="false">IF(AND(BU52="",BT52="",BS52=""),"",MAX(BS52:BU52))</f>
        <v/>
      </c>
      <c r="CI52" s="45" t="str">
        <f aca="false">IF(AND(BW52="",BX52="",BV52=""),"",MAX(BV52:BX52))</f>
        <v/>
      </c>
      <c r="CJ52" s="45" t="str">
        <f aca="false">IF(AND(BY52="",BZ52="",CA52=""),"",MAX(BY52:CA52))</f>
        <v/>
      </c>
      <c r="CK52" s="45" t="str">
        <f aca="false">IF(AND(CB52="",CC52="",CD52=""),"",MAX(CB52:CD52))</f>
        <v/>
      </c>
      <c r="CL52" s="45" t="str">
        <f aca="false">IF(AND(CE52="",CF52="",CG52=""),"",MAX(CE52:CG52))</f>
        <v/>
      </c>
      <c r="CM52" s="46" t="str">
        <f aca="false">IF(AND(CH52=""),"",AVERAGE(BR52,CH52:CL52))</f>
        <v/>
      </c>
      <c r="CN52" s="47" t="str">
        <f aca="false">IF(CM52="","",ROUND(CM52,0))</f>
        <v/>
      </c>
      <c r="CO52" s="52"/>
      <c r="CP52" s="44"/>
      <c r="CQ52" s="53" t="str">
        <f aca="false">IF(CP52="","",VLOOKUP(CP52,$DE$9:$DF$20,2,0))</f>
        <v/>
      </c>
      <c r="CR52" s="52"/>
      <c r="CS52" s="44"/>
      <c r="CT52" s="53" t="str">
        <f aca="false">IF(CS52="","",VLOOKUP(CS52,$DE$22:$DF$33,2,0))</f>
        <v/>
      </c>
    </row>
    <row r="53" customFormat="false" ht="15" hidden="false" customHeight="false" outlineLevel="0" collapsed="false">
      <c r="A53" s="33"/>
      <c r="B53" s="33"/>
      <c r="C53" s="33"/>
      <c r="E53" s="43" t="str">
        <f aca="false">AV53</f>
        <v/>
      </c>
      <c r="F53" s="33" t="str">
        <f aca="false">IF(E53="","",IF(E53&lt;=69,"D",IF(E53&lt;=75,"C",IF(E53&lt;=90,"B",IF(E53&lt;=100,"A","E")))))</f>
        <v/>
      </c>
      <c r="G53" s="33" t="str">
        <f aca="false">CQ53</f>
        <v/>
      </c>
      <c r="H53" s="43" t="str">
        <f aca="false">CN53</f>
        <v/>
      </c>
      <c r="I53" s="33" t="str">
        <f aca="false">IF(H53="","",IF(H53&lt;=69,"D",IF(H53&lt;=75,"C",IF(H53&lt;=90,"B",IF(H53&lt;=100,"A","E")))))</f>
        <v/>
      </c>
      <c r="J53" s="33" t="str">
        <f aca="false">CT53</f>
        <v/>
      </c>
      <c r="L53" s="44" t="str">
        <f aca="false">AD53</f>
        <v/>
      </c>
      <c r="M53" s="44" t="str">
        <f aca="false">IF(COUNTBLANK(AT53:AT53),"",AT53)</f>
        <v/>
      </c>
      <c r="O53" s="44"/>
      <c r="P53" s="44"/>
      <c r="Q53" s="45"/>
      <c r="R53" s="44"/>
      <c r="S53" s="44"/>
      <c r="T53" s="45"/>
      <c r="U53" s="44"/>
      <c r="V53" s="44"/>
      <c r="W53" s="45"/>
      <c r="X53" s="44"/>
      <c r="Y53" s="44"/>
      <c r="Z53" s="45"/>
      <c r="AA53" s="44"/>
      <c r="AB53" s="44"/>
      <c r="AC53" s="45"/>
      <c r="AD53" s="45" t="str">
        <f aca="false">IF(AND(O53="",P53="",Q53=""),"",ROUND(AVERAGE(O53:AC53),0))</f>
        <v/>
      </c>
      <c r="AE53" s="44"/>
      <c r="AF53" s="44"/>
      <c r="AG53" s="45"/>
      <c r="AH53" s="44"/>
      <c r="AI53" s="44"/>
      <c r="AJ53" s="45"/>
      <c r="AK53" s="44"/>
      <c r="AL53" s="44"/>
      <c r="AM53" s="45"/>
      <c r="AN53" s="44"/>
      <c r="AO53" s="44"/>
      <c r="AP53" s="45"/>
      <c r="AQ53" s="44"/>
      <c r="AR53" s="44"/>
      <c r="AS53" s="45"/>
      <c r="AT53" s="44"/>
      <c r="AU53" s="46" t="str">
        <f aca="false">IF(AT53="","",AVERAGE(O53:AC53,AE53:AT53))</f>
        <v/>
      </c>
      <c r="AV53" s="47" t="str">
        <f aca="false">IF(AU53="","",ROUND(AU53,0))</f>
        <v/>
      </c>
      <c r="AW53" s="52"/>
      <c r="AX53" s="44"/>
      <c r="AY53" s="44"/>
      <c r="AZ53" s="45"/>
      <c r="BA53" s="44"/>
      <c r="BB53" s="44"/>
      <c r="BC53" s="45"/>
      <c r="BD53" s="44"/>
      <c r="BE53" s="44"/>
      <c r="BF53" s="45"/>
      <c r="BG53" s="44"/>
      <c r="BH53" s="44"/>
      <c r="BI53" s="45"/>
      <c r="BJ53" s="44"/>
      <c r="BK53" s="44"/>
      <c r="BL53" s="45"/>
      <c r="BM53" s="45" t="str">
        <f aca="false">IF(AND(AZ53="",AY53="",AX53=""),"",MAX(AX53:AZ53))</f>
        <v/>
      </c>
      <c r="BN53" s="45" t="str">
        <f aca="false">IF(AND(BB53="",BC53="",BA53=""),"",MAX(BA53:BC53))</f>
        <v/>
      </c>
      <c r="BO53" s="45" t="str">
        <f aca="false">IF(AND(BD53="",BE53="",BF53=""),"",MAX(BD53:BF53))</f>
        <v/>
      </c>
      <c r="BP53" s="45" t="str">
        <f aca="false">IF(AND(BG53="",BH53="",BI53=""),"",MAX(BG53:BI53))</f>
        <v/>
      </c>
      <c r="BQ53" s="45" t="str">
        <f aca="false">IF(AND(BJ53="",BK53="",BL53=""),"",MAX(BJ53:BL53))</f>
        <v/>
      </c>
      <c r="BR53" s="45" t="str">
        <f aca="false">IF(AND(BM53=""),"",ROUND(AVERAGE(BM53:BQ53),0))</f>
        <v/>
      </c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4"/>
      <c r="CF53" s="44"/>
      <c r="CG53" s="45"/>
      <c r="CH53" s="45" t="str">
        <f aca="false">IF(AND(BU53="",BT53="",BS53=""),"",MAX(BS53:BU53))</f>
        <v/>
      </c>
      <c r="CI53" s="45" t="str">
        <f aca="false">IF(AND(BW53="",BX53="",BV53=""),"",MAX(BV53:BX53))</f>
        <v/>
      </c>
      <c r="CJ53" s="45" t="str">
        <f aca="false">IF(AND(BY53="",BZ53="",CA53=""),"",MAX(BY53:CA53))</f>
        <v/>
      </c>
      <c r="CK53" s="45" t="str">
        <f aca="false">IF(AND(CB53="",CC53="",CD53=""),"",MAX(CB53:CD53))</f>
        <v/>
      </c>
      <c r="CL53" s="45" t="str">
        <f aca="false">IF(AND(CE53="",CF53="",CG53=""),"",MAX(CE53:CG53))</f>
        <v/>
      </c>
      <c r="CM53" s="46" t="str">
        <f aca="false">IF(AND(CH53=""),"",AVERAGE(BR53,CH53:CL53))</f>
        <v/>
      </c>
      <c r="CN53" s="47" t="str">
        <f aca="false">IF(CM53="","",ROUND(CM53,0))</f>
        <v/>
      </c>
      <c r="CO53" s="52"/>
      <c r="CP53" s="44"/>
      <c r="CQ53" s="53" t="str">
        <f aca="false">IF(CP53="","",VLOOKUP(CP53,$DE$9:$DF$20,2,0))</f>
        <v/>
      </c>
      <c r="CR53" s="52"/>
      <c r="CS53" s="44"/>
      <c r="CT53" s="53" t="str">
        <f aca="false">IF(CS53="","",VLOOKUP(CS53,$DE$22:$DF$33,2,0))</f>
        <v/>
      </c>
    </row>
    <row r="54" customFormat="false" ht="15" hidden="false" customHeight="false" outlineLevel="0" collapsed="false">
      <c r="A54" s="33"/>
      <c r="B54" s="33"/>
      <c r="C54" s="33"/>
      <c r="E54" s="43" t="str">
        <f aca="false">AV54</f>
        <v/>
      </c>
      <c r="F54" s="33" t="str">
        <f aca="false">IF(E54="","",IF(E54&lt;=69,"D",IF(E54&lt;=75,"C",IF(E54&lt;=90,"B",IF(E54&lt;=100,"A","E")))))</f>
        <v/>
      </c>
      <c r="G54" s="33" t="str">
        <f aca="false">CQ54</f>
        <v/>
      </c>
      <c r="H54" s="43" t="str">
        <f aca="false">CN54</f>
        <v/>
      </c>
      <c r="I54" s="33" t="str">
        <f aca="false">IF(H54="","",IF(H54&lt;=69,"D",IF(H54&lt;=75,"C",IF(H54&lt;=90,"B",IF(H54&lt;=100,"A","E")))))</f>
        <v/>
      </c>
      <c r="J54" s="33" t="str">
        <f aca="false">CT54</f>
        <v/>
      </c>
      <c r="L54" s="44" t="str">
        <f aca="false">AD54</f>
        <v/>
      </c>
      <c r="M54" s="44" t="str">
        <f aca="false">IF(COUNTBLANK(AT54:AT54),"",AT54)</f>
        <v/>
      </c>
      <c r="O54" s="44"/>
      <c r="P54" s="44"/>
      <c r="Q54" s="45"/>
      <c r="R54" s="44"/>
      <c r="S54" s="44"/>
      <c r="T54" s="45"/>
      <c r="U54" s="44"/>
      <c r="V54" s="44"/>
      <c r="W54" s="45"/>
      <c r="X54" s="44"/>
      <c r="Y54" s="44"/>
      <c r="Z54" s="45"/>
      <c r="AA54" s="44"/>
      <c r="AB54" s="44"/>
      <c r="AC54" s="45"/>
      <c r="AD54" s="45" t="str">
        <f aca="false">IF(AND(O54="",P54="",Q54=""),"",ROUND(AVERAGE(O54:AC54),0))</f>
        <v/>
      </c>
      <c r="AE54" s="44"/>
      <c r="AF54" s="44"/>
      <c r="AG54" s="45"/>
      <c r="AH54" s="44"/>
      <c r="AI54" s="44"/>
      <c r="AJ54" s="45"/>
      <c r="AK54" s="44"/>
      <c r="AL54" s="44"/>
      <c r="AM54" s="45"/>
      <c r="AN54" s="44"/>
      <c r="AO54" s="44"/>
      <c r="AP54" s="45"/>
      <c r="AQ54" s="44"/>
      <c r="AR54" s="44"/>
      <c r="AS54" s="45"/>
      <c r="AT54" s="44"/>
      <c r="AU54" s="46" t="str">
        <f aca="false">IF(AT54="","",AVERAGE(O54:AC54,AE54:AT54))</f>
        <v/>
      </c>
      <c r="AV54" s="47" t="str">
        <f aca="false">IF(AU54="","",ROUND(AU54,0))</f>
        <v/>
      </c>
      <c r="AW54" s="52"/>
      <c r="AX54" s="44"/>
      <c r="AY54" s="44"/>
      <c r="AZ54" s="45"/>
      <c r="BA54" s="44"/>
      <c r="BB54" s="44"/>
      <c r="BC54" s="45"/>
      <c r="BD54" s="44"/>
      <c r="BE54" s="44"/>
      <c r="BF54" s="45"/>
      <c r="BG54" s="44"/>
      <c r="BH54" s="44"/>
      <c r="BI54" s="45"/>
      <c r="BJ54" s="44"/>
      <c r="BK54" s="44"/>
      <c r="BL54" s="45"/>
      <c r="BM54" s="45" t="str">
        <f aca="false">IF(AND(AZ54="",AY54="",AX54=""),"",MAX(AX54:AZ54))</f>
        <v/>
      </c>
      <c r="BN54" s="45" t="str">
        <f aca="false">IF(AND(BB54="",BC54="",BA54=""),"",MAX(BA54:BC54))</f>
        <v/>
      </c>
      <c r="BO54" s="45" t="str">
        <f aca="false">IF(AND(BD54="",BE54="",BF54=""),"",MAX(BD54:BF54))</f>
        <v/>
      </c>
      <c r="BP54" s="45" t="str">
        <f aca="false">IF(AND(BG54="",BH54="",BI54=""),"",MAX(BG54:BI54))</f>
        <v/>
      </c>
      <c r="BQ54" s="45" t="str">
        <f aca="false">IF(AND(BJ54="",BK54="",BL54=""),"",MAX(BJ54:BL54))</f>
        <v/>
      </c>
      <c r="BR54" s="45" t="str">
        <f aca="false">IF(AND(BM54=""),"",ROUND(AVERAGE(BM54:BQ54),0))</f>
        <v/>
      </c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4"/>
      <c r="CF54" s="44"/>
      <c r="CG54" s="45"/>
      <c r="CH54" s="45" t="str">
        <f aca="false">IF(AND(BU54="",BT54="",BS54=""),"",MAX(BS54:BU54))</f>
        <v/>
      </c>
      <c r="CI54" s="45" t="str">
        <f aca="false">IF(AND(BW54="",BX54="",BV54=""),"",MAX(BV54:BX54))</f>
        <v/>
      </c>
      <c r="CJ54" s="45" t="str">
        <f aca="false">IF(AND(BY54="",BZ54="",CA54=""),"",MAX(BY54:CA54))</f>
        <v/>
      </c>
      <c r="CK54" s="45" t="str">
        <f aca="false">IF(AND(CB54="",CC54="",CD54=""),"",MAX(CB54:CD54))</f>
        <v/>
      </c>
      <c r="CL54" s="45" t="str">
        <f aca="false">IF(AND(CE54="",CF54="",CG54=""),"",MAX(CE54:CG54))</f>
        <v/>
      </c>
      <c r="CM54" s="46" t="str">
        <f aca="false">IF(AND(CH54=""),"",AVERAGE(BR54,CH54:CL54))</f>
        <v/>
      </c>
      <c r="CN54" s="47" t="str">
        <f aca="false">IF(CM54="","",ROUND(CM54,0))</f>
        <v/>
      </c>
      <c r="CO54" s="52"/>
      <c r="CP54" s="44"/>
      <c r="CQ54" s="53" t="str">
        <f aca="false">IF(CP54="","",VLOOKUP(CP54,$DE$9:$DF$20,2,0))</f>
        <v/>
      </c>
      <c r="CR54" s="52"/>
      <c r="CS54" s="44"/>
      <c r="CT54" s="53" t="str">
        <f aca="false">IF(CS54="","",VLOOKUP(CS54,$DE$22:$DF$33,2,0))</f>
        <v/>
      </c>
    </row>
    <row r="55" customFormat="false" ht="15" hidden="false" customHeight="false" outlineLevel="0" collapsed="false">
      <c r="A55" s="33"/>
      <c r="B55" s="33"/>
      <c r="C55" s="33"/>
      <c r="E55" s="43" t="str">
        <f aca="false">AV55</f>
        <v/>
      </c>
      <c r="F55" s="33" t="str">
        <f aca="false">IF(E55="","",IF(E55&lt;=69,"D",IF(E55&lt;=75,"C",IF(E55&lt;=90,"B",IF(E55&lt;=100,"A","E")))))</f>
        <v/>
      </c>
      <c r="G55" s="33" t="str">
        <f aca="false">CQ55</f>
        <v/>
      </c>
      <c r="H55" s="43" t="str">
        <f aca="false">CN55</f>
        <v/>
      </c>
      <c r="I55" s="33" t="str">
        <f aca="false">IF(H55="","",IF(H55&lt;=69,"D",IF(H55&lt;=75,"C",IF(H55&lt;=90,"B",IF(H55&lt;=100,"A","E")))))</f>
        <v/>
      </c>
      <c r="J55" s="33" t="str">
        <f aca="false">CT55</f>
        <v/>
      </c>
      <c r="L55" s="44" t="str">
        <f aca="false">AD55</f>
        <v/>
      </c>
      <c r="M55" s="44" t="str">
        <f aca="false">IF(COUNTBLANK(AT55:AT55),"",AT55)</f>
        <v/>
      </c>
      <c r="O55" s="44"/>
      <c r="P55" s="44"/>
      <c r="Q55" s="45"/>
      <c r="R55" s="44"/>
      <c r="S55" s="44"/>
      <c r="T55" s="45"/>
      <c r="U55" s="44"/>
      <c r="V55" s="44"/>
      <c r="W55" s="45"/>
      <c r="X55" s="44"/>
      <c r="Y55" s="44"/>
      <c r="Z55" s="45"/>
      <c r="AA55" s="44"/>
      <c r="AB55" s="44"/>
      <c r="AC55" s="45"/>
      <c r="AD55" s="45" t="str">
        <f aca="false">IF(AND(O55="",P55="",Q55=""),"",ROUND(AVERAGE(O55:AC55),0))</f>
        <v/>
      </c>
      <c r="AE55" s="44"/>
      <c r="AF55" s="44"/>
      <c r="AG55" s="45"/>
      <c r="AH55" s="44"/>
      <c r="AI55" s="44"/>
      <c r="AJ55" s="45"/>
      <c r="AK55" s="44"/>
      <c r="AL55" s="44"/>
      <c r="AM55" s="45"/>
      <c r="AN55" s="44"/>
      <c r="AO55" s="44"/>
      <c r="AP55" s="45"/>
      <c r="AQ55" s="44"/>
      <c r="AR55" s="44"/>
      <c r="AS55" s="45"/>
      <c r="AT55" s="44"/>
      <c r="AU55" s="46" t="str">
        <f aca="false">IF(AT55="","",AVERAGE(O55:AC55,AE55:AT55))</f>
        <v/>
      </c>
      <c r="AV55" s="47" t="str">
        <f aca="false">IF(AU55="","",ROUND(AU55,0))</f>
        <v/>
      </c>
      <c r="AW55" s="52"/>
      <c r="AX55" s="44"/>
      <c r="AY55" s="44"/>
      <c r="AZ55" s="45"/>
      <c r="BA55" s="44"/>
      <c r="BB55" s="44"/>
      <c r="BC55" s="45"/>
      <c r="BD55" s="44"/>
      <c r="BE55" s="44"/>
      <c r="BF55" s="45"/>
      <c r="BG55" s="44"/>
      <c r="BH55" s="44"/>
      <c r="BI55" s="45"/>
      <c r="BJ55" s="44"/>
      <c r="BK55" s="44"/>
      <c r="BL55" s="45"/>
      <c r="BM55" s="45" t="str">
        <f aca="false">IF(AND(AZ55="",AY55="",AX55=""),"",MAX(AX55:AZ55))</f>
        <v/>
      </c>
      <c r="BN55" s="45" t="str">
        <f aca="false">IF(AND(BB55="",BC55="",BA55=""),"",MAX(BA55:BC55))</f>
        <v/>
      </c>
      <c r="BO55" s="45" t="str">
        <f aca="false">IF(AND(BD55="",BE55="",BF55=""),"",MAX(BD55:BF55))</f>
        <v/>
      </c>
      <c r="BP55" s="45" t="str">
        <f aca="false">IF(AND(BG55="",BH55="",BI55=""),"",MAX(BG55:BI55))</f>
        <v/>
      </c>
      <c r="BQ55" s="45" t="str">
        <f aca="false">IF(AND(BJ55="",BK55="",BL55=""),"",MAX(BJ55:BL55))</f>
        <v/>
      </c>
      <c r="BR55" s="45" t="str">
        <f aca="false">IF(AND(BM55=""),"",ROUND(AVERAGE(BM55:BQ55),0))</f>
        <v/>
      </c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4"/>
      <c r="CF55" s="44"/>
      <c r="CG55" s="45"/>
      <c r="CH55" s="45" t="str">
        <f aca="false">IF(AND(BU55="",BT55="",BS55=""),"",MAX(BS55:BU55))</f>
        <v/>
      </c>
      <c r="CI55" s="45" t="str">
        <f aca="false">IF(AND(BW55="",BX55="",BV55=""),"",MAX(BV55:BX55))</f>
        <v/>
      </c>
      <c r="CJ55" s="45" t="str">
        <f aca="false">IF(AND(BY55="",BZ55="",CA55=""),"",MAX(BY55:CA55))</f>
        <v/>
      </c>
      <c r="CK55" s="45" t="str">
        <f aca="false">IF(AND(CB55="",CC55="",CD55=""),"",MAX(CB55:CD55))</f>
        <v/>
      </c>
      <c r="CL55" s="45" t="str">
        <f aca="false">IF(AND(CE55="",CF55="",CG55=""),"",MAX(CE55:CG55))</f>
        <v/>
      </c>
      <c r="CM55" s="46" t="str">
        <f aca="false">IF(AND(CH55=""),"",AVERAGE(BR55,CH55:CL55))</f>
        <v/>
      </c>
      <c r="CN55" s="47" t="str">
        <f aca="false">IF(CM55="","",ROUND(CM55,0))</f>
        <v/>
      </c>
      <c r="CO55" s="52"/>
      <c r="CP55" s="44"/>
      <c r="CQ55" s="53" t="str">
        <f aca="false">IF(CP55="","",VLOOKUP(CP55,$DE$9:$DF$20,2,0))</f>
        <v/>
      </c>
      <c r="CR55" s="52"/>
      <c r="CS55" s="44"/>
      <c r="CT55" s="53" t="str">
        <f aca="false">IF(CS55="","",VLOOKUP(CS55,$DE$22:$DF$33,2,0))</f>
        <v/>
      </c>
    </row>
    <row r="56" customFormat="false" ht="15" hidden="false" customHeight="false" outlineLevel="0" collapsed="false">
      <c r="A56" s="33"/>
      <c r="B56" s="33"/>
      <c r="C56" s="33"/>
      <c r="E56" s="43" t="str">
        <f aca="false">AV56</f>
        <v/>
      </c>
      <c r="F56" s="33" t="str">
        <f aca="false">IF(E56="","",IF(E56&lt;=69,"D",IF(E56&lt;=75,"C",IF(E56&lt;=90,"B",IF(E56&lt;=100,"A","E")))))</f>
        <v/>
      </c>
      <c r="G56" s="33" t="str">
        <f aca="false">CQ56</f>
        <v/>
      </c>
      <c r="H56" s="43" t="str">
        <f aca="false">CN56</f>
        <v/>
      </c>
      <c r="I56" s="33" t="str">
        <f aca="false">IF(H56="","",IF(H56&lt;=69,"D",IF(H56&lt;=75,"C",IF(H56&lt;=90,"B",IF(H56&lt;=100,"A","E")))))</f>
        <v/>
      </c>
      <c r="J56" s="33" t="str">
        <f aca="false">CT56</f>
        <v/>
      </c>
      <c r="L56" s="44" t="str">
        <f aca="false">AD56</f>
        <v/>
      </c>
      <c r="M56" s="44" t="str">
        <f aca="false">IF(COUNTBLANK(AT56:AT56),"",AT56)</f>
        <v/>
      </c>
      <c r="O56" s="44"/>
      <c r="P56" s="44"/>
      <c r="Q56" s="45"/>
      <c r="R56" s="44"/>
      <c r="S56" s="44"/>
      <c r="T56" s="45"/>
      <c r="U56" s="44"/>
      <c r="V56" s="44"/>
      <c r="W56" s="45"/>
      <c r="X56" s="44"/>
      <c r="Y56" s="44"/>
      <c r="Z56" s="45"/>
      <c r="AA56" s="44"/>
      <c r="AB56" s="44"/>
      <c r="AC56" s="45"/>
      <c r="AD56" s="45" t="str">
        <f aca="false">IF(AND(O56="",P56="",Q56=""),"",ROUND(AVERAGE(O56:AC56),0))</f>
        <v/>
      </c>
      <c r="AE56" s="44"/>
      <c r="AF56" s="44"/>
      <c r="AG56" s="45"/>
      <c r="AH56" s="44"/>
      <c r="AI56" s="44"/>
      <c r="AJ56" s="45"/>
      <c r="AK56" s="44"/>
      <c r="AL56" s="44"/>
      <c r="AM56" s="45"/>
      <c r="AN56" s="44"/>
      <c r="AO56" s="44"/>
      <c r="AP56" s="45"/>
      <c r="AQ56" s="44"/>
      <c r="AR56" s="44"/>
      <c r="AS56" s="45"/>
      <c r="AT56" s="44"/>
      <c r="AU56" s="46" t="str">
        <f aca="false">IF(AT56="","",AVERAGE(O56:AC56,AE56:AT56))</f>
        <v/>
      </c>
      <c r="AV56" s="47" t="str">
        <f aca="false">IF(AU56="","",ROUND(AU56,0))</f>
        <v/>
      </c>
      <c r="AW56" s="52"/>
      <c r="AX56" s="44"/>
      <c r="AY56" s="44"/>
      <c r="AZ56" s="45"/>
      <c r="BA56" s="44"/>
      <c r="BB56" s="44"/>
      <c r="BC56" s="45"/>
      <c r="BD56" s="44"/>
      <c r="BE56" s="44"/>
      <c r="BF56" s="45"/>
      <c r="BG56" s="44"/>
      <c r="BH56" s="44"/>
      <c r="BI56" s="45"/>
      <c r="BJ56" s="44"/>
      <c r="BK56" s="44"/>
      <c r="BL56" s="45"/>
      <c r="BM56" s="45" t="str">
        <f aca="false">IF(AND(AZ56="",AY56="",AX56=""),"",MAX(AX56:AZ56))</f>
        <v/>
      </c>
      <c r="BN56" s="45" t="str">
        <f aca="false">IF(AND(BB56="",BC56="",BA56=""),"",MAX(BA56:BC56))</f>
        <v/>
      </c>
      <c r="BO56" s="45" t="str">
        <f aca="false">IF(AND(BD56="",BE56="",BF56=""),"",MAX(BD56:BF56))</f>
        <v/>
      </c>
      <c r="BP56" s="45" t="str">
        <f aca="false">IF(AND(BG56="",BH56="",BI56=""),"",MAX(BG56:BI56))</f>
        <v/>
      </c>
      <c r="BQ56" s="45" t="str">
        <f aca="false">IF(AND(BJ56="",BK56="",BL56=""),"",MAX(BJ56:BL56))</f>
        <v/>
      </c>
      <c r="BR56" s="45" t="str">
        <f aca="false">IF(AND(BM56=""),"",ROUND(AVERAGE(BM56:BQ56),0))</f>
        <v/>
      </c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4"/>
      <c r="CF56" s="44"/>
      <c r="CG56" s="45"/>
      <c r="CH56" s="45" t="str">
        <f aca="false">IF(AND(BU56="",BT56="",BS56=""),"",MAX(BS56:BU56))</f>
        <v/>
      </c>
      <c r="CI56" s="45" t="str">
        <f aca="false">IF(AND(BW56="",BX56="",BV56=""),"",MAX(BV56:BX56))</f>
        <v/>
      </c>
      <c r="CJ56" s="45" t="str">
        <f aca="false">IF(AND(BY56="",BZ56="",CA56=""),"",MAX(BY56:CA56))</f>
        <v/>
      </c>
      <c r="CK56" s="45" t="str">
        <f aca="false">IF(AND(CB56="",CC56="",CD56=""),"",MAX(CB56:CD56))</f>
        <v/>
      </c>
      <c r="CL56" s="45" t="str">
        <f aca="false">IF(AND(CE56="",CF56="",CG56=""),"",MAX(CE56:CG56))</f>
        <v/>
      </c>
      <c r="CM56" s="46" t="str">
        <f aca="false">IF(AND(CH56=""),"",AVERAGE(BR56,CH56:CL56))</f>
        <v/>
      </c>
      <c r="CN56" s="47" t="str">
        <f aca="false">IF(CM56="","",ROUND(CM56,0))</f>
        <v/>
      </c>
      <c r="CO56" s="52"/>
      <c r="CP56" s="44"/>
      <c r="CQ56" s="53" t="str">
        <f aca="false">IF(CP56="","",VLOOKUP(CP56,$DE$9:$DF$20,2,0))</f>
        <v/>
      </c>
      <c r="CR56" s="52"/>
      <c r="CS56" s="44"/>
      <c r="CT56" s="53" t="str">
        <f aca="false">IF(CS56="","",VLOOKUP(CS56,$DE$22:$DF$33,2,0))</f>
        <v/>
      </c>
    </row>
    <row r="57" customFormat="false" ht="15" hidden="false" customHeight="false" outlineLevel="0" collapsed="false">
      <c r="A57" s="33"/>
      <c r="B57" s="33"/>
      <c r="C57" s="33"/>
      <c r="E57" s="43" t="str">
        <f aca="false">AV57</f>
        <v/>
      </c>
      <c r="F57" s="33" t="str">
        <f aca="false">IF(E57="","",IF(E57&lt;=69,"D",IF(E57&lt;=75,"C",IF(E57&lt;=90,"B",IF(E57&lt;=100,"A","E")))))</f>
        <v/>
      </c>
      <c r="G57" s="33" t="str">
        <f aca="false">CQ57</f>
        <v/>
      </c>
      <c r="H57" s="43" t="str">
        <f aca="false">CN57</f>
        <v/>
      </c>
      <c r="I57" s="33" t="str">
        <f aca="false">IF(H57="","",IF(H57&lt;=69,"D",IF(H57&lt;=75,"C",IF(H57&lt;=90,"B",IF(H57&lt;=100,"A","E")))))</f>
        <v/>
      </c>
      <c r="J57" s="33" t="str">
        <f aca="false">CT57</f>
        <v/>
      </c>
      <c r="L57" s="44" t="str">
        <f aca="false">AD57</f>
        <v/>
      </c>
      <c r="M57" s="44" t="str">
        <f aca="false">IF(COUNTBLANK(AT57:AT57),"",AT57)</f>
        <v/>
      </c>
      <c r="O57" s="44"/>
      <c r="P57" s="44"/>
      <c r="Q57" s="45"/>
      <c r="R57" s="44"/>
      <c r="S57" s="44"/>
      <c r="T57" s="45"/>
      <c r="U57" s="44"/>
      <c r="V57" s="44"/>
      <c r="W57" s="45"/>
      <c r="X57" s="44"/>
      <c r="Y57" s="44"/>
      <c r="Z57" s="45"/>
      <c r="AA57" s="44"/>
      <c r="AB57" s="44"/>
      <c r="AC57" s="45"/>
      <c r="AD57" s="45" t="str">
        <f aca="false">IF(AND(O57="",P57="",Q57=""),"",ROUND(AVERAGE(O57:AC57),0))</f>
        <v/>
      </c>
      <c r="AE57" s="44"/>
      <c r="AF57" s="44"/>
      <c r="AG57" s="45"/>
      <c r="AH57" s="44"/>
      <c r="AI57" s="44"/>
      <c r="AJ57" s="45"/>
      <c r="AK57" s="44"/>
      <c r="AL57" s="44"/>
      <c r="AM57" s="45"/>
      <c r="AN57" s="44"/>
      <c r="AO57" s="44"/>
      <c r="AP57" s="45"/>
      <c r="AQ57" s="44"/>
      <c r="AR57" s="44"/>
      <c r="AS57" s="45"/>
      <c r="AT57" s="44"/>
      <c r="AU57" s="46" t="str">
        <f aca="false">IF(AT57="","",AVERAGE(O57:AC57,AE57:AT57))</f>
        <v/>
      </c>
      <c r="AV57" s="47" t="str">
        <f aca="false">IF(AU57="","",ROUND(AU57,0))</f>
        <v/>
      </c>
      <c r="AW57" s="52"/>
      <c r="AX57" s="44"/>
      <c r="AY57" s="44"/>
      <c r="AZ57" s="45"/>
      <c r="BA57" s="44"/>
      <c r="BB57" s="44"/>
      <c r="BC57" s="45"/>
      <c r="BD57" s="44"/>
      <c r="BE57" s="44"/>
      <c r="BF57" s="45"/>
      <c r="BG57" s="44"/>
      <c r="BH57" s="44"/>
      <c r="BI57" s="45"/>
      <c r="BJ57" s="44"/>
      <c r="BK57" s="44"/>
      <c r="BL57" s="45"/>
      <c r="BM57" s="45" t="str">
        <f aca="false">IF(AND(AZ57="",AY57="",AX57=""),"",MAX(AX57:AZ57))</f>
        <v/>
      </c>
      <c r="BN57" s="45" t="str">
        <f aca="false">IF(AND(BB57="",BC57="",BA57=""),"",MAX(BA57:BC57))</f>
        <v/>
      </c>
      <c r="BO57" s="45" t="str">
        <f aca="false">IF(AND(BD57="",BE57="",BF57=""),"",MAX(BD57:BF57))</f>
        <v/>
      </c>
      <c r="BP57" s="45" t="str">
        <f aca="false">IF(AND(BG57="",BH57="",BI57=""),"",MAX(BG57:BI57))</f>
        <v/>
      </c>
      <c r="BQ57" s="45" t="str">
        <f aca="false">IF(AND(BJ57="",BK57="",BL57=""),"",MAX(BJ57:BL57))</f>
        <v/>
      </c>
      <c r="BR57" s="45" t="str">
        <f aca="false">IF(AND(BM57=""),"",ROUND(AVERAGE(BM57:BQ57),0))</f>
        <v/>
      </c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4"/>
      <c r="CF57" s="44"/>
      <c r="CG57" s="45"/>
      <c r="CH57" s="45" t="str">
        <f aca="false">IF(AND(BU57="",BT57="",BS57=""),"",MAX(BS57:BU57))</f>
        <v/>
      </c>
      <c r="CI57" s="45" t="str">
        <f aca="false">IF(AND(BW57="",BX57="",BV57=""),"",MAX(BV57:BX57))</f>
        <v/>
      </c>
      <c r="CJ57" s="45" t="str">
        <f aca="false">IF(AND(BY57="",BZ57="",CA57=""),"",MAX(BY57:CA57))</f>
        <v/>
      </c>
      <c r="CK57" s="45" t="str">
        <f aca="false">IF(AND(CB57="",CC57="",CD57=""),"",MAX(CB57:CD57))</f>
        <v/>
      </c>
      <c r="CL57" s="45" t="str">
        <f aca="false">IF(AND(CE57="",CF57="",CG57=""),"",MAX(CE57:CG57))</f>
        <v/>
      </c>
      <c r="CM57" s="46" t="str">
        <f aca="false">IF(AND(CH57=""),"",AVERAGE(BR57,CH57:CL57))</f>
        <v/>
      </c>
      <c r="CN57" s="47" t="str">
        <f aca="false">IF(CM57="","",ROUND(CM57,0))</f>
        <v/>
      </c>
      <c r="CO57" s="52"/>
      <c r="CP57" s="44"/>
      <c r="CQ57" s="53" t="str">
        <f aca="false">IF(CP57="","",VLOOKUP(CP57,$DE$9:$DF$20,2,0))</f>
        <v/>
      </c>
      <c r="CR57" s="52"/>
      <c r="CS57" s="44"/>
      <c r="CT57" s="53" t="str">
        <f aca="false">IF(CS57="","",VLOOKUP(CS57,$DE$22:$DF$33,2,0))</f>
        <v/>
      </c>
    </row>
    <row r="58" customFormat="false" ht="15" hidden="false" customHeight="false" outlineLevel="0" collapsed="false">
      <c r="A58" s="33"/>
      <c r="B58" s="33"/>
      <c r="C58" s="33"/>
      <c r="E58" s="43" t="str">
        <f aca="false">AV58</f>
        <v/>
      </c>
      <c r="F58" s="33" t="str">
        <f aca="false">IF(E58="","",IF(E58&lt;=69,"D",IF(E58&lt;=75,"C",IF(E58&lt;=90,"B",IF(E58&lt;=100,"A","E")))))</f>
        <v/>
      </c>
      <c r="G58" s="33" t="str">
        <f aca="false">CQ58</f>
        <v/>
      </c>
      <c r="H58" s="43" t="str">
        <f aca="false">CN58</f>
        <v/>
      </c>
      <c r="I58" s="33" t="str">
        <f aca="false">IF(H58="","",IF(H58&lt;=69,"D",IF(H58&lt;=75,"C",IF(H58&lt;=90,"B",IF(H58&lt;=100,"A","E")))))</f>
        <v/>
      </c>
      <c r="J58" s="33" t="str">
        <f aca="false">CT58</f>
        <v/>
      </c>
      <c r="L58" s="44" t="str">
        <f aca="false">AD58</f>
        <v/>
      </c>
      <c r="M58" s="44" t="str">
        <f aca="false">IF(COUNTBLANK(AT58:AT58),"",AT58)</f>
        <v/>
      </c>
      <c r="O58" s="44"/>
      <c r="P58" s="44"/>
      <c r="Q58" s="45"/>
      <c r="R58" s="44"/>
      <c r="S58" s="44"/>
      <c r="T58" s="45"/>
      <c r="U58" s="44"/>
      <c r="V58" s="44"/>
      <c r="W58" s="45"/>
      <c r="X58" s="44"/>
      <c r="Y58" s="44"/>
      <c r="Z58" s="45"/>
      <c r="AA58" s="44"/>
      <c r="AB58" s="44"/>
      <c r="AC58" s="45"/>
      <c r="AD58" s="45" t="str">
        <f aca="false">IF(AND(O58="",P58="",Q58=""),"",ROUND(AVERAGE(O58:AC58),0))</f>
        <v/>
      </c>
      <c r="AE58" s="44"/>
      <c r="AF58" s="44"/>
      <c r="AG58" s="45"/>
      <c r="AH58" s="44"/>
      <c r="AI58" s="44"/>
      <c r="AJ58" s="45"/>
      <c r="AK58" s="44"/>
      <c r="AL58" s="44"/>
      <c r="AM58" s="45"/>
      <c r="AN58" s="44"/>
      <c r="AO58" s="44"/>
      <c r="AP58" s="45"/>
      <c r="AQ58" s="44"/>
      <c r="AR58" s="44"/>
      <c r="AS58" s="45"/>
      <c r="AT58" s="44"/>
      <c r="AU58" s="46" t="str">
        <f aca="false">IF(AT58="","",AVERAGE(O58:AC58,AE58:AT58))</f>
        <v/>
      </c>
      <c r="AV58" s="47" t="str">
        <f aca="false">IF(AU58="","",ROUND(AU58,0))</f>
        <v/>
      </c>
      <c r="AW58" s="52"/>
      <c r="AX58" s="44"/>
      <c r="AY58" s="44"/>
      <c r="AZ58" s="45"/>
      <c r="BA58" s="44"/>
      <c r="BB58" s="44"/>
      <c r="BC58" s="45"/>
      <c r="BD58" s="44"/>
      <c r="BE58" s="44"/>
      <c r="BF58" s="45"/>
      <c r="BG58" s="44"/>
      <c r="BH58" s="44"/>
      <c r="BI58" s="45"/>
      <c r="BJ58" s="44"/>
      <c r="BK58" s="44"/>
      <c r="BL58" s="45"/>
      <c r="BM58" s="45" t="str">
        <f aca="false">IF(AND(AZ58="",AY58="",AX58=""),"",MAX(AX58:AZ58))</f>
        <v/>
      </c>
      <c r="BN58" s="45" t="str">
        <f aca="false">IF(AND(BB58="",BC58="",BA58=""),"",MAX(BA58:BC58))</f>
        <v/>
      </c>
      <c r="BO58" s="45" t="str">
        <f aca="false">IF(AND(BD58="",BE58="",BF58=""),"",MAX(BD58:BF58))</f>
        <v/>
      </c>
      <c r="BP58" s="45" t="str">
        <f aca="false">IF(AND(BG58="",BH58="",BI58=""),"",MAX(BG58:BI58))</f>
        <v/>
      </c>
      <c r="BQ58" s="45" t="str">
        <f aca="false">IF(AND(BJ58="",BK58="",BL58=""),"",MAX(BJ58:BL58))</f>
        <v/>
      </c>
      <c r="BR58" s="45" t="str">
        <f aca="false">IF(AND(BM58=""),"",ROUND(AVERAGE(BM58:BQ58),0))</f>
        <v/>
      </c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4"/>
      <c r="CF58" s="44"/>
      <c r="CG58" s="45"/>
      <c r="CH58" s="45" t="str">
        <f aca="false">IF(AND(BU58="",BT58="",BS58=""),"",MAX(BS58:BU58))</f>
        <v/>
      </c>
      <c r="CI58" s="45" t="str">
        <f aca="false">IF(AND(BW58="",BX58="",BV58=""),"",MAX(BV58:BX58))</f>
        <v/>
      </c>
      <c r="CJ58" s="45" t="str">
        <f aca="false">IF(AND(BY58="",BZ58="",CA58=""),"",MAX(BY58:CA58))</f>
        <v/>
      </c>
      <c r="CK58" s="45" t="str">
        <f aca="false">IF(AND(CB58="",CC58="",CD58=""),"",MAX(CB58:CD58))</f>
        <v/>
      </c>
      <c r="CL58" s="45" t="str">
        <f aca="false">IF(AND(CE58="",CF58="",CG58=""),"",MAX(CE58:CG58))</f>
        <v/>
      </c>
      <c r="CM58" s="46" t="str">
        <f aca="false">IF(AND(CH58=""),"",AVERAGE(BR58,CH58:CL58))</f>
        <v/>
      </c>
      <c r="CN58" s="47" t="str">
        <f aca="false">IF(CM58="","",ROUND(CM58,0))</f>
        <v/>
      </c>
      <c r="CO58" s="52"/>
      <c r="CP58" s="44"/>
      <c r="CQ58" s="53" t="str">
        <f aca="false">IF(CP58="","",VLOOKUP(CP58,$DE$9:$DF$20,2,0))</f>
        <v/>
      </c>
      <c r="CR58" s="52"/>
      <c r="CS58" s="44"/>
      <c r="CT58" s="53" t="str">
        <f aca="false">IF(CS58="","",VLOOKUP(CS58,$DE$22:$DF$33,2,0))</f>
        <v/>
      </c>
    </row>
    <row r="59" customFormat="false" ht="15" hidden="false" customHeight="false" outlineLevel="0" collapsed="false">
      <c r="A59" s="33"/>
      <c r="B59" s="33"/>
      <c r="C59" s="33"/>
      <c r="E59" s="43" t="str">
        <f aca="false">AV59</f>
        <v/>
      </c>
      <c r="F59" s="33" t="str">
        <f aca="false">IF(E59="","",IF(E59&lt;=69,"D",IF(E59&lt;=75,"C",IF(E59&lt;=90,"B",IF(E59&lt;=100,"A","E")))))</f>
        <v/>
      </c>
      <c r="G59" s="33" t="str">
        <f aca="false">CQ59</f>
        <v/>
      </c>
      <c r="H59" s="43" t="str">
        <f aca="false">CN59</f>
        <v/>
      </c>
      <c r="I59" s="33" t="str">
        <f aca="false">IF(H59="","",IF(H59&lt;=69,"D",IF(H59&lt;=75,"C",IF(H59&lt;=90,"B",IF(H59&lt;=100,"A","E")))))</f>
        <v/>
      </c>
      <c r="J59" s="33" t="str">
        <f aca="false">CT59</f>
        <v/>
      </c>
      <c r="L59" s="44" t="str">
        <f aca="false">AD59</f>
        <v/>
      </c>
      <c r="M59" s="44" t="str">
        <f aca="false">IF(COUNTBLANK(AT59:AT59),"",AT59)</f>
        <v/>
      </c>
      <c r="O59" s="44"/>
      <c r="P59" s="44"/>
      <c r="Q59" s="45"/>
      <c r="R59" s="44"/>
      <c r="S59" s="44"/>
      <c r="T59" s="45"/>
      <c r="U59" s="44"/>
      <c r="V59" s="44"/>
      <c r="W59" s="45"/>
      <c r="X59" s="44"/>
      <c r="Y59" s="44"/>
      <c r="Z59" s="45"/>
      <c r="AA59" s="44"/>
      <c r="AB59" s="44"/>
      <c r="AC59" s="45"/>
      <c r="AD59" s="45" t="str">
        <f aca="false">IF(AND(O59="",P59="",Q59=""),"",ROUND(AVERAGE(O59:AC59),0))</f>
        <v/>
      </c>
      <c r="AE59" s="44"/>
      <c r="AF59" s="44"/>
      <c r="AG59" s="45"/>
      <c r="AH59" s="44"/>
      <c r="AI59" s="44"/>
      <c r="AJ59" s="45"/>
      <c r="AK59" s="44"/>
      <c r="AL59" s="44"/>
      <c r="AM59" s="45"/>
      <c r="AN59" s="44"/>
      <c r="AO59" s="44"/>
      <c r="AP59" s="45"/>
      <c r="AQ59" s="44"/>
      <c r="AR59" s="44"/>
      <c r="AS59" s="45"/>
      <c r="AT59" s="44"/>
      <c r="AU59" s="46" t="str">
        <f aca="false">IF(AT59="","",AVERAGE(O59:AC59,AE59:AT59))</f>
        <v/>
      </c>
      <c r="AV59" s="47" t="str">
        <f aca="false">IF(AU59="","",ROUND(AU59,0))</f>
        <v/>
      </c>
      <c r="AW59" s="52"/>
      <c r="AX59" s="44"/>
      <c r="AY59" s="44"/>
      <c r="AZ59" s="45"/>
      <c r="BA59" s="44"/>
      <c r="BB59" s="44"/>
      <c r="BC59" s="45"/>
      <c r="BD59" s="44"/>
      <c r="BE59" s="44"/>
      <c r="BF59" s="45"/>
      <c r="BG59" s="44"/>
      <c r="BH59" s="44"/>
      <c r="BI59" s="45"/>
      <c r="BJ59" s="44"/>
      <c r="BK59" s="44"/>
      <c r="BL59" s="45"/>
      <c r="BM59" s="45" t="str">
        <f aca="false">IF(AND(AZ59="",AY59="",AX59=""),"",MAX(AX59:AZ59))</f>
        <v/>
      </c>
      <c r="BN59" s="45" t="str">
        <f aca="false">IF(AND(BB59="",BC59="",BA59=""),"",MAX(BA59:BC59))</f>
        <v/>
      </c>
      <c r="BO59" s="45" t="str">
        <f aca="false">IF(AND(BD59="",BE59="",BF59=""),"",MAX(BD59:BF59))</f>
        <v/>
      </c>
      <c r="BP59" s="45" t="str">
        <f aca="false">IF(AND(BG59="",BH59="",BI59=""),"",MAX(BG59:BI59))</f>
        <v/>
      </c>
      <c r="BQ59" s="45" t="str">
        <f aca="false">IF(AND(BJ59="",BK59="",BL59=""),"",MAX(BJ59:BL59))</f>
        <v/>
      </c>
      <c r="BR59" s="45" t="str">
        <f aca="false">IF(AND(BM59=""),"",ROUND(AVERAGE(BM59:BQ59),0))</f>
        <v/>
      </c>
      <c r="BS59" s="44"/>
      <c r="BT59" s="44"/>
      <c r="BU59" s="45"/>
      <c r="BV59" s="42"/>
      <c r="BW59" s="44"/>
      <c r="BX59" s="45"/>
      <c r="BY59" s="44"/>
      <c r="BZ59" s="44"/>
      <c r="CA59" s="45"/>
      <c r="CB59" s="44"/>
      <c r="CC59" s="44"/>
      <c r="CD59" s="45"/>
      <c r="CE59" s="44"/>
      <c r="CF59" s="44"/>
      <c r="CG59" s="45"/>
      <c r="CH59" s="45" t="str">
        <f aca="false">IF(AND(BU59="",BT59="",BS59=""),"",MAX(BS59:BU59))</f>
        <v/>
      </c>
      <c r="CI59" s="45" t="str">
        <f aca="false">IF(AND(BW59="",BX59="",BV59=""),"",MAX(BV59:BX59))</f>
        <v/>
      </c>
      <c r="CJ59" s="45" t="str">
        <f aca="false">IF(AND(BY59="",BZ59="",CA59=""),"",MAX(BY59:CA59))</f>
        <v/>
      </c>
      <c r="CK59" s="45" t="str">
        <f aca="false">IF(AND(CB59="",CC59="",CD59=""),"",MAX(CB59:CD59))</f>
        <v/>
      </c>
      <c r="CL59" s="45" t="str">
        <f aca="false">IF(AND(CE59="",CF59="",CG59=""),"",MAX(CE59:CG59))</f>
        <v/>
      </c>
      <c r="CM59" s="46" t="str">
        <f aca="false">IF(AND(CH59=""),"",AVERAGE(BR59,CH59:CL59))</f>
        <v/>
      </c>
      <c r="CN59" s="47" t="str">
        <f aca="false">IF(CM59="","",ROUND(CM59,0))</f>
        <v/>
      </c>
      <c r="CO59" s="52"/>
      <c r="CP59" s="44"/>
      <c r="CQ59" s="53" t="str">
        <f aca="false">IF(CP59="","",VLOOKUP(CP59,$DE$9:$DF$20,2,0))</f>
        <v/>
      </c>
      <c r="CR59" s="52"/>
      <c r="CS59" s="44"/>
      <c r="CT59" s="53" t="str">
        <f aca="false">IF(CS59="","",VLOOKUP(CS59,$DE$22:$DF$33,2,0))</f>
        <v/>
      </c>
    </row>
    <row r="60" customFormat="false" ht="15" hidden="false" customHeight="false" outlineLevel="0" collapsed="false">
      <c r="A60" s="33"/>
      <c r="B60" s="33"/>
      <c r="C60" s="33"/>
      <c r="E60" s="43" t="str">
        <f aca="false">AV60</f>
        <v/>
      </c>
      <c r="F60" s="33" t="str">
        <f aca="false">IF(E60="","",IF(E60&lt;=69,"D",IF(E60&lt;=75,"C",IF(E60&lt;=90,"B",IF(E60&lt;=100,"A","E")))))</f>
        <v/>
      </c>
      <c r="G60" s="33" t="str">
        <f aca="false">CQ60</f>
        <v/>
      </c>
      <c r="H60" s="43" t="str">
        <f aca="false">CN60</f>
        <v/>
      </c>
      <c r="I60" s="33" t="str">
        <f aca="false">IF(H60="","",IF(H60&lt;=69,"D",IF(H60&lt;=75,"C",IF(H60&lt;=90,"B",IF(H60&lt;=100,"A","E")))))</f>
        <v/>
      </c>
      <c r="J60" s="33" t="str">
        <f aca="false">CT60</f>
        <v/>
      </c>
      <c r="L60" s="44" t="str">
        <f aca="false">AD60</f>
        <v/>
      </c>
      <c r="M60" s="44" t="str">
        <f aca="false">IF(COUNTBLANK(AT60:AT60),"",AT60)</f>
        <v/>
      </c>
      <c r="O60" s="44"/>
      <c r="P60" s="44"/>
      <c r="Q60" s="45"/>
      <c r="R60" s="44"/>
      <c r="S60" s="44"/>
      <c r="T60" s="45"/>
      <c r="U60" s="44"/>
      <c r="V60" s="44"/>
      <c r="W60" s="45"/>
      <c r="X60" s="44"/>
      <c r="Y60" s="44"/>
      <c r="Z60" s="45"/>
      <c r="AA60" s="44"/>
      <c r="AB60" s="44"/>
      <c r="AC60" s="45"/>
      <c r="AD60" s="45" t="str">
        <f aca="false">IF(AND(O60="",P60="",Q60=""),"",ROUND(AVERAGE(O60:AC60),0))</f>
        <v/>
      </c>
      <c r="AE60" s="44"/>
      <c r="AF60" s="44"/>
      <c r="AG60" s="45"/>
      <c r="AH60" s="44"/>
      <c r="AI60" s="44"/>
      <c r="AJ60" s="45"/>
      <c r="AK60" s="44"/>
      <c r="AL60" s="44"/>
      <c r="AM60" s="45"/>
      <c r="AN60" s="44"/>
      <c r="AO60" s="44"/>
      <c r="AP60" s="45"/>
      <c r="AQ60" s="44"/>
      <c r="AR60" s="44"/>
      <c r="AS60" s="45"/>
      <c r="AT60" s="44"/>
      <c r="AU60" s="46" t="str">
        <f aca="false">IF(AT60="","",AVERAGE(O60:AC60,AE60:AT60))</f>
        <v/>
      </c>
      <c r="AV60" s="47" t="str">
        <f aca="false">IF(AU60="","",ROUND(AU60,0))</f>
        <v/>
      </c>
      <c r="AW60" s="52"/>
      <c r="AX60" s="42"/>
      <c r="AY60" s="44"/>
      <c r="AZ60" s="45"/>
      <c r="BA60" s="42"/>
      <c r="BB60" s="44"/>
      <c r="BC60" s="45"/>
      <c r="BD60" s="44"/>
      <c r="BE60" s="44"/>
      <c r="BF60" s="45"/>
      <c r="BG60" s="44"/>
      <c r="BH60" s="44"/>
      <c r="BI60" s="45"/>
      <c r="BJ60" s="44"/>
      <c r="BK60" s="44"/>
      <c r="BL60" s="45"/>
      <c r="BM60" s="45" t="str">
        <f aca="false">IF(AND(AZ60="",AY60="",AX60=""),"",MAX(AX60:AZ60))</f>
        <v/>
      </c>
      <c r="BN60" s="45" t="str">
        <f aca="false">IF(AND(BB60="",BC60="",BA60=""),"",MAX(BA60:BC60))</f>
        <v/>
      </c>
      <c r="BO60" s="45" t="str">
        <f aca="false">IF(AND(BD60="",BE60="",BF60=""),"",MAX(BD60:BF60))</f>
        <v/>
      </c>
      <c r="BP60" s="45" t="str">
        <f aca="false">IF(AND(BG60="",BH60="",BI60=""),"",MAX(BG60:BI60))</f>
        <v/>
      </c>
      <c r="BQ60" s="45" t="str">
        <f aca="false">IF(AND(BJ60="",BK60="",BL60=""),"",MAX(BJ60:BL60))</f>
        <v/>
      </c>
      <c r="BR60" s="45" t="str">
        <f aca="false">IF(AND(BM60=""),"",ROUND(AVERAGE(BM60:BQ60),0))</f>
        <v/>
      </c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4"/>
      <c r="CF60" s="44"/>
      <c r="CG60" s="45"/>
      <c r="CH60" s="45" t="str">
        <f aca="false">IF(AND(BU60="",BT60="",BS60=""),"",MAX(BS60:BU60))</f>
        <v/>
      </c>
      <c r="CI60" s="45" t="str">
        <f aca="false">IF(AND(BW60="",BX60="",BV60=""),"",MAX(BV60:BX60))</f>
        <v/>
      </c>
      <c r="CJ60" s="45" t="str">
        <f aca="false">IF(AND(BY60="",BZ60="",CA60=""),"",MAX(BY60:CA60))</f>
        <v/>
      </c>
      <c r="CK60" s="45" t="str">
        <f aca="false">IF(AND(CB60="",CC60="",CD60=""),"",MAX(CB60:CD60))</f>
        <v/>
      </c>
      <c r="CL60" s="45" t="str">
        <f aca="false">IF(AND(CE60="",CF60="",CG60=""),"",MAX(CE60:CG60))</f>
        <v/>
      </c>
      <c r="CM60" s="46" t="str">
        <f aca="false">IF(AND(CH60=""),"",AVERAGE(BR60,CH60:CL60))</f>
        <v/>
      </c>
      <c r="CN60" s="47" t="str">
        <f aca="false">IF(CM60="","",ROUND(CM60,0))</f>
        <v/>
      </c>
      <c r="CO60" s="52"/>
      <c r="CP60" s="44"/>
      <c r="CQ60" s="53" t="str">
        <f aca="false">IF(CP60="","",VLOOKUP(CP60,$DE$9:$DF$20,2,0))</f>
        <v/>
      </c>
      <c r="CR60" s="52"/>
      <c r="CS60" s="44"/>
      <c r="CT60" s="53" t="str">
        <f aca="false">IF(CS60="","",VLOOKUP(CS60,$DE$22:$DF$33,2,0))</f>
        <v/>
      </c>
    </row>
  </sheetData>
  <mergeCells count="45">
    <mergeCell ref="C1:M1"/>
    <mergeCell ref="E7:J8"/>
    <mergeCell ref="L7:M8"/>
    <mergeCell ref="A8:A10"/>
    <mergeCell ref="B8:B10"/>
    <mergeCell ref="C8:C10"/>
    <mergeCell ref="O8:AS8"/>
    <mergeCell ref="AT8:AT10"/>
    <mergeCell ref="AU8:AU10"/>
    <mergeCell ref="AV8:AV10"/>
    <mergeCell ref="AX8:CL8"/>
    <mergeCell ref="CM8:CM10"/>
    <mergeCell ref="CN8:CN10"/>
    <mergeCell ref="CP8:CP10"/>
    <mergeCell ref="CQ8:CQ10"/>
    <mergeCell ref="CS8:CS10"/>
    <mergeCell ref="CT8:CT10"/>
    <mergeCell ref="E9:G9"/>
    <mergeCell ref="H9:J9"/>
    <mergeCell ref="L9:L10"/>
    <mergeCell ref="M9:M10"/>
    <mergeCell ref="O9:Q9"/>
    <mergeCell ref="R9:T9"/>
    <mergeCell ref="U9:W9"/>
    <mergeCell ref="X9:Z9"/>
    <mergeCell ref="AA9:AC9"/>
    <mergeCell ref="AD9:AD10"/>
    <mergeCell ref="AE9:AG9"/>
    <mergeCell ref="AH9:AJ9"/>
    <mergeCell ref="AK9:AM9"/>
    <mergeCell ref="AN9:AP9"/>
    <mergeCell ref="AQ9:AS9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Y11:DA11"/>
    <mergeCell ref="CY25:DA25"/>
  </mergeCells>
  <conditionalFormatting sqref="CW10">
    <cfRule type="cellIs" priority="2" operator="lessThan" aboveAverage="0" equalAverage="0" bottom="0" percent="0" rank="0" text="" dxfId="0">
      <formula>1</formula>
    </cfRule>
  </conditionalFormatting>
  <conditionalFormatting sqref="L11">
    <cfRule type="cellIs" priority="3" operator="lessThan" aboveAverage="0" equalAverage="0" bottom="0" percent="0" rank="0" text="" dxfId="1">
      <formula>$C$4</formula>
    </cfRule>
    <cfRule type="cellIs" priority="4" operator="lessThan" aboveAverage="0" equalAverage="0" bottom="0" percent="0" rank="0" text="" dxfId="0">
      <formula>$C$4</formula>
    </cfRule>
  </conditionalFormatting>
  <conditionalFormatting sqref="M11">
    <cfRule type="cellIs" priority="5" operator="lessThan" aboveAverage="0" equalAverage="0" bottom="0" percent="0" rank="0" text="" dxfId="1">
      <formula>$C$4</formula>
    </cfRule>
    <cfRule type="cellIs" priority="6" operator="lessThan" aboveAverage="0" equalAverage="0" bottom="0" percent="0" rank="0" text="" dxfId="0">
      <formula>$C$4</formula>
    </cfRule>
  </conditionalFormatting>
  <conditionalFormatting sqref="O11">
    <cfRule type="cellIs" priority="7" operator="lessThan" aboveAverage="0" equalAverage="0" bottom="0" percent="0" rank="0" text="" dxfId="0">
      <formula>$C$4</formula>
    </cfRule>
  </conditionalFormatting>
  <conditionalFormatting sqref="P11">
    <cfRule type="cellIs" priority="8" operator="lessThan" aboveAverage="0" equalAverage="0" bottom="0" percent="0" rank="0" text="" dxfId="0">
      <formula>$C$4</formula>
    </cfRule>
  </conditionalFormatting>
  <conditionalFormatting sqref="Q11">
    <cfRule type="cellIs" priority="9" operator="lessThan" aboveAverage="0" equalAverage="0" bottom="0" percent="0" rank="0" text="" dxfId="0">
      <formula>$C$4</formula>
    </cfRule>
  </conditionalFormatting>
  <conditionalFormatting sqref="R11">
    <cfRule type="cellIs" priority="10" operator="lessThan" aboveAverage="0" equalAverage="0" bottom="0" percent="0" rank="0" text="" dxfId="0">
      <formula>$C$4</formula>
    </cfRule>
  </conditionalFormatting>
  <conditionalFormatting sqref="S11">
    <cfRule type="cellIs" priority="11" operator="lessThan" aboveAverage="0" equalAverage="0" bottom="0" percent="0" rank="0" text="" dxfId="0">
      <formula>$C$4</formula>
    </cfRule>
  </conditionalFormatting>
  <conditionalFormatting sqref="T11">
    <cfRule type="cellIs" priority="12" operator="lessThan" aboveAverage="0" equalAverage="0" bottom="0" percent="0" rank="0" text="" dxfId="0">
      <formula>$C$4</formula>
    </cfRule>
  </conditionalFormatting>
  <conditionalFormatting sqref="U11">
    <cfRule type="cellIs" priority="13" operator="lessThan" aboveAverage="0" equalAverage="0" bottom="0" percent="0" rank="0" text="" dxfId="0">
      <formula>$C$4</formula>
    </cfRule>
  </conditionalFormatting>
  <conditionalFormatting sqref="V11">
    <cfRule type="cellIs" priority="14" operator="lessThan" aboveAverage="0" equalAverage="0" bottom="0" percent="0" rank="0" text="" dxfId="0">
      <formula>$C$4</formula>
    </cfRule>
  </conditionalFormatting>
  <conditionalFormatting sqref="W11">
    <cfRule type="cellIs" priority="15" operator="lessThan" aboveAverage="0" equalAverage="0" bottom="0" percent="0" rank="0" text="" dxfId="0">
      <formula>$C$4</formula>
    </cfRule>
  </conditionalFormatting>
  <conditionalFormatting sqref="X11">
    <cfRule type="cellIs" priority="16" operator="lessThan" aboveAverage="0" equalAverage="0" bottom="0" percent="0" rank="0" text="" dxfId="0">
      <formula>$C$4</formula>
    </cfRule>
  </conditionalFormatting>
  <conditionalFormatting sqref="Y11">
    <cfRule type="cellIs" priority="17" operator="lessThan" aboveAverage="0" equalAverage="0" bottom="0" percent="0" rank="0" text="" dxfId="0">
      <formula>$C$4</formula>
    </cfRule>
  </conditionalFormatting>
  <conditionalFormatting sqref="Z11">
    <cfRule type="cellIs" priority="18" operator="lessThan" aboveAverage="0" equalAverage="0" bottom="0" percent="0" rank="0" text="" dxfId="0">
      <formula>$C$4</formula>
    </cfRule>
  </conditionalFormatting>
  <conditionalFormatting sqref="AA11">
    <cfRule type="cellIs" priority="19" operator="lessThan" aboveAverage="0" equalAverage="0" bottom="0" percent="0" rank="0" text="" dxfId="0">
      <formula>$C$4</formula>
    </cfRule>
  </conditionalFormatting>
  <conditionalFormatting sqref="AB11">
    <cfRule type="cellIs" priority="20" operator="lessThan" aboveAverage="0" equalAverage="0" bottom="0" percent="0" rank="0" text="" dxfId="0">
      <formula>$C$4</formula>
    </cfRule>
  </conditionalFormatting>
  <conditionalFormatting sqref="AC11">
    <cfRule type="cellIs" priority="21" operator="lessThan" aboveAverage="0" equalAverage="0" bottom="0" percent="0" rank="0" text="" dxfId="0">
      <formula>$C$4</formula>
    </cfRule>
  </conditionalFormatting>
  <conditionalFormatting sqref="AD11">
    <cfRule type="cellIs" priority="22" operator="lessThan" aboveAverage="0" equalAverage="0" bottom="0" percent="0" rank="0" text="" dxfId="0">
      <formula>$C$4</formula>
    </cfRule>
  </conditionalFormatting>
  <conditionalFormatting sqref="AE11">
    <cfRule type="cellIs" priority="23" operator="lessThan" aboveAverage="0" equalAverage="0" bottom="0" percent="0" rank="0" text="" dxfId="0">
      <formula>$C$4</formula>
    </cfRule>
  </conditionalFormatting>
  <conditionalFormatting sqref="AF11">
    <cfRule type="cellIs" priority="24" operator="lessThan" aboveAverage="0" equalAverage="0" bottom="0" percent="0" rank="0" text="" dxfId="0">
      <formula>$C$4</formula>
    </cfRule>
  </conditionalFormatting>
  <conditionalFormatting sqref="AG11">
    <cfRule type="cellIs" priority="25" operator="lessThan" aboveAverage="0" equalAverage="0" bottom="0" percent="0" rank="0" text="" dxfId="0">
      <formula>$C$4</formula>
    </cfRule>
  </conditionalFormatting>
  <conditionalFormatting sqref="AH11">
    <cfRule type="cellIs" priority="26" operator="lessThan" aboveAverage="0" equalAverage="0" bottom="0" percent="0" rank="0" text="" dxfId="0">
      <formula>$C$4</formula>
    </cfRule>
  </conditionalFormatting>
  <conditionalFormatting sqref="AI11">
    <cfRule type="cellIs" priority="27" operator="lessThan" aboveAverage="0" equalAverage="0" bottom="0" percent="0" rank="0" text="" dxfId="0">
      <formula>$C$4</formula>
    </cfRule>
  </conditionalFormatting>
  <conditionalFormatting sqref="AJ11">
    <cfRule type="cellIs" priority="28" operator="lessThan" aboveAverage="0" equalAverage="0" bottom="0" percent="0" rank="0" text="" dxfId="0">
      <formula>$C$4</formula>
    </cfRule>
  </conditionalFormatting>
  <conditionalFormatting sqref="AK11">
    <cfRule type="cellIs" priority="29" operator="lessThan" aboveAverage="0" equalAverage="0" bottom="0" percent="0" rank="0" text="" dxfId="0">
      <formula>$C$4</formula>
    </cfRule>
  </conditionalFormatting>
  <conditionalFormatting sqref="AL11">
    <cfRule type="cellIs" priority="30" operator="lessThan" aboveAverage="0" equalAverage="0" bottom="0" percent="0" rank="0" text="" dxfId="0">
      <formula>$C$4</formula>
    </cfRule>
  </conditionalFormatting>
  <conditionalFormatting sqref="AM11">
    <cfRule type="cellIs" priority="31" operator="lessThan" aboveAverage="0" equalAverage="0" bottom="0" percent="0" rank="0" text="" dxfId="0">
      <formula>$C$4</formula>
    </cfRule>
  </conditionalFormatting>
  <conditionalFormatting sqref="AN11">
    <cfRule type="cellIs" priority="32" operator="lessThan" aboveAverage="0" equalAverage="0" bottom="0" percent="0" rank="0" text="" dxfId="0">
      <formula>$C$4</formula>
    </cfRule>
  </conditionalFormatting>
  <conditionalFormatting sqref="AO11">
    <cfRule type="cellIs" priority="33" operator="lessThan" aboveAverage="0" equalAverage="0" bottom="0" percent="0" rank="0" text="" dxfId="0">
      <formula>$C$4</formula>
    </cfRule>
  </conditionalFormatting>
  <conditionalFormatting sqref="AP11">
    <cfRule type="cellIs" priority="34" operator="lessThan" aboveAverage="0" equalAverage="0" bottom="0" percent="0" rank="0" text="" dxfId="0">
      <formula>$C$4</formula>
    </cfRule>
  </conditionalFormatting>
  <conditionalFormatting sqref="AQ11">
    <cfRule type="cellIs" priority="35" operator="lessThan" aboveAverage="0" equalAverage="0" bottom="0" percent="0" rank="0" text="" dxfId="0">
      <formula>$C$4</formula>
    </cfRule>
  </conditionalFormatting>
  <conditionalFormatting sqref="AR11">
    <cfRule type="cellIs" priority="36" operator="lessThan" aboveAverage="0" equalAverage="0" bottom="0" percent="0" rank="0" text="" dxfId="0">
      <formula>$C$4</formula>
    </cfRule>
  </conditionalFormatting>
  <conditionalFormatting sqref="AS11">
    <cfRule type="cellIs" priority="37" operator="lessThan" aboveAverage="0" equalAverage="0" bottom="0" percent="0" rank="0" text="" dxfId="0">
      <formula>$C$4</formula>
    </cfRule>
  </conditionalFormatting>
  <conditionalFormatting sqref="AT11">
    <cfRule type="cellIs" priority="38" operator="lessThan" aboveAverage="0" equalAverage="0" bottom="0" percent="0" rank="0" text="" dxfId="0">
      <formula>$C$4</formula>
    </cfRule>
  </conditionalFormatting>
  <conditionalFormatting sqref="AU11">
    <cfRule type="cellIs" priority="39" operator="lessThan" aboveAverage="0" equalAverage="0" bottom="0" percent="0" rank="0" text="" dxfId="0">
      <formula>$C$4</formula>
    </cfRule>
  </conditionalFormatting>
  <conditionalFormatting sqref="AV11">
    <cfRule type="cellIs" priority="40" operator="lessThan" aboveAverage="0" equalAverage="0" bottom="0" percent="0" rank="0" text="" dxfId="0">
      <formula>$C$4</formula>
    </cfRule>
  </conditionalFormatting>
  <conditionalFormatting sqref="AW11">
    <cfRule type="cellIs" priority="41" operator="lessThan" aboveAverage="0" equalAverage="0" bottom="0" percent="0" rank="0" text="" dxfId="0">
      <formula>$C$4</formula>
    </cfRule>
  </conditionalFormatting>
  <conditionalFormatting sqref="AX11">
    <cfRule type="cellIs" priority="42" operator="lessThan" aboveAverage="0" equalAverage="0" bottom="0" percent="0" rank="0" text="" dxfId="1">
      <formula>$C$4</formula>
    </cfRule>
    <cfRule type="cellIs" priority="43" operator="lessThan" aboveAverage="0" equalAverage="0" bottom="0" percent="0" rank="0" text="" dxfId="0">
      <formula>$C$4</formula>
    </cfRule>
  </conditionalFormatting>
  <conditionalFormatting sqref="AY11">
    <cfRule type="cellIs" priority="44" operator="lessThan" aboveAverage="0" equalAverage="0" bottom="0" percent="0" rank="0" text="" dxfId="1">
      <formula>$C$4</formula>
    </cfRule>
    <cfRule type="cellIs" priority="45" operator="lessThan" aboveAverage="0" equalAverage="0" bottom="0" percent="0" rank="0" text="" dxfId="0">
      <formula>$C$4</formula>
    </cfRule>
  </conditionalFormatting>
  <conditionalFormatting sqref="AZ11">
    <cfRule type="cellIs" priority="46" operator="lessThan" aboveAverage="0" equalAverage="0" bottom="0" percent="0" rank="0" text="" dxfId="1">
      <formula>$C$4</formula>
    </cfRule>
    <cfRule type="cellIs" priority="47" operator="lessThan" aboveAverage="0" equalAverage="0" bottom="0" percent="0" rank="0" text="" dxfId="0">
      <formula>$C$4</formula>
    </cfRule>
  </conditionalFormatting>
  <conditionalFormatting sqref="BA11">
    <cfRule type="cellIs" priority="48" operator="lessThan" aboveAverage="0" equalAverage="0" bottom="0" percent="0" rank="0" text="" dxfId="1">
      <formula>$C$4</formula>
    </cfRule>
    <cfRule type="cellIs" priority="49" operator="lessThan" aboveAverage="0" equalAverage="0" bottom="0" percent="0" rank="0" text="" dxfId="0">
      <formula>$C$4</formula>
    </cfRule>
  </conditionalFormatting>
  <conditionalFormatting sqref="BB11">
    <cfRule type="cellIs" priority="50" operator="lessThan" aboveAverage="0" equalAverage="0" bottom="0" percent="0" rank="0" text="" dxfId="1">
      <formula>$C$4</formula>
    </cfRule>
    <cfRule type="cellIs" priority="51" operator="lessThan" aboveAverage="0" equalAverage="0" bottom="0" percent="0" rank="0" text="" dxfId="0">
      <formula>$C$4</formula>
    </cfRule>
  </conditionalFormatting>
  <conditionalFormatting sqref="BC11">
    <cfRule type="cellIs" priority="52" operator="lessThan" aboveAverage="0" equalAverage="0" bottom="0" percent="0" rank="0" text="" dxfId="1">
      <formula>$C$4</formula>
    </cfRule>
    <cfRule type="cellIs" priority="53" operator="lessThan" aboveAverage="0" equalAverage="0" bottom="0" percent="0" rank="0" text="" dxfId="0">
      <formula>$C$4</formula>
    </cfRule>
  </conditionalFormatting>
  <conditionalFormatting sqref="BD11">
    <cfRule type="cellIs" priority="54" operator="lessThan" aboveAverage="0" equalAverage="0" bottom="0" percent="0" rank="0" text="" dxfId="1">
      <formula>$C$4</formula>
    </cfRule>
    <cfRule type="cellIs" priority="55" operator="lessThan" aboveAverage="0" equalAverage="0" bottom="0" percent="0" rank="0" text="" dxfId="0">
      <formula>$C$4</formula>
    </cfRule>
  </conditionalFormatting>
  <conditionalFormatting sqref="BE11">
    <cfRule type="cellIs" priority="56" operator="lessThan" aboveAverage="0" equalAverage="0" bottom="0" percent="0" rank="0" text="" dxfId="1">
      <formula>$C$4</formula>
    </cfRule>
    <cfRule type="cellIs" priority="57" operator="lessThan" aboveAverage="0" equalAverage="0" bottom="0" percent="0" rank="0" text="" dxfId="0">
      <formula>$C$4</formula>
    </cfRule>
  </conditionalFormatting>
  <conditionalFormatting sqref="BF11">
    <cfRule type="cellIs" priority="58" operator="lessThan" aboveAverage="0" equalAverage="0" bottom="0" percent="0" rank="0" text="" dxfId="1">
      <formula>$C$4</formula>
    </cfRule>
    <cfRule type="cellIs" priority="59" operator="lessThan" aboveAverage="0" equalAverage="0" bottom="0" percent="0" rank="0" text="" dxfId="0">
      <formula>$C$4</formula>
    </cfRule>
  </conditionalFormatting>
  <conditionalFormatting sqref="BG11">
    <cfRule type="cellIs" priority="60" operator="lessThan" aboveAverage="0" equalAverage="0" bottom="0" percent="0" rank="0" text="" dxfId="1">
      <formula>$C$4</formula>
    </cfRule>
    <cfRule type="cellIs" priority="61" operator="lessThan" aboveAverage="0" equalAverage="0" bottom="0" percent="0" rank="0" text="" dxfId="0">
      <formula>$C$4</formula>
    </cfRule>
  </conditionalFormatting>
  <conditionalFormatting sqref="BH11">
    <cfRule type="cellIs" priority="62" operator="lessThan" aboveAverage="0" equalAverage="0" bottom="0" percent="0" rank="0" text="" dxfId="1">
      <formula>$C$4</formula>
    </cfRule>
    <cfRule type="cellIs" priority="63" operator="lessThan" aboveAverage="0" equalAverage="0" bottom="0" percent="0" rank="0" text="" dxfId="0">
      <formula>$C$4</formula>
    </cfRule>
  </conditionalFormatting>
  <conditionalFormatting sqref="BI11">
    <cfRule type="cellIs" priority="64" operator="lessThan" aboveAverage="0" equalAverage="0" bottom="0" percent="0" rank="0" text="" dxfId="1">
      <formula>$C$4</formula>
    </cfRule>
    <cfRule type="cellIs" priority="65" operator="lessThan" aboveAverage="0" equalAverage="0" bottom="0" percent="0" rank="0" text="" dxfId="0">
      <formula>$C$4</formula>
    </cfRule>
  </conditionalFormatting>
  <conditionalFormatting sqref="BJ11">
    <cfRule type="cellIs" priority="66" operator="lessThan" aboveAverage="0" equalAverage="0" bottom="0" percent="0" rank="0" text="" dxfId="1">
      <formula>$C$4</formula>
    </cfRule>
    <cfRule type="cellIs" priority="67" operator="lessThan" aboveAverage="0" equalAverage="0" bottom="0" percent="0" rank="0" text="" dxfId="0">
      <formula>$C$4</formula>
    </cfRule>
  </conditionalFormatting>
  <conditionalFormatting sqref="BK11">
    <cfRule type="cellIs" priority="68" operator="lessThan" aboveAverage="0" equalAverage="0" bottom="0" percent="0" rank="0" text="" dxfId="1">
      <formula>$C$4</formula>
    </cfRule>
    <cfRule type="cellIs" priority="69" operator="lessThan" aboveAverage="0" equalAverage="0" bottom="0" percent="0" rank="0" text="" dxfId="0">
      <formula>$C$4</formula>
    </cfRule>
  </conditionalFormatting>
  <conditionalFormatting sqref="BL11">
    <cfRule type="cellIs" priority="70" operator="lessThan" aboveAverage="0" equalAverage="0" bottom="0" percent="0" rank="0" text="" dxfId="1">
      <formula>$C$4</formula>
    </cfRule>
    <cfRule type="cellIs" priority="71" operator="lessThan" aboveAverage="0" equalAverage="0" bottom="0" percent="0" rank="0" text="" dxfId="0">
      <formula>$C$4</formula>
    </cfRule>
  </conditionalFormatting>
  <conditionalFormatting sqref="BM11">
    <cfRule type="cellIs" priority="72" operator="lessThan" aboveAverage="0" equalAverage="0" bottom="0" percent="0" rank="0" text="" dxfId="1">
      <formula>$C$4</formula>
    </cfRule>
    <cfRule type="cellIs" priority="73" operator="lessThan" aboveAverage="0" equalAverage="0" bottom="0" percent="0" rank="0" text="" dxfId="0">
      <formula>$C$4</formula>
    </cfRule>
  </conditionalFormatting>
  <conditionalFormatting sqref="BN11">
    <cfRule type="cellIs" priority="74" operator="lessThan" aboveAverage="0" equalAverage="0" bottom="0" percent="0" rank="0" text="" dxfId="1">
      <formula>$C$4</formula>
    </cfRule>
    <cfRule type="cellIs" priority="75" operator="lessThan" aboveAverage="0" equalAverage="0" bottom="0" percent="0" rank="0" text="" dxfId="0">
      <formula>$C$4</formula>
    </cfRule>
  </conditionalFormatting>
  <conditionalFormatting sqref="BO11">
    <cfRule type="cellIs" priority="76" operator="lessThan" aboveAverage="0" equalAverage="0" bottom="0" percent="0" rank="0" text="" dxfId="1">
      <formula>$C$4</formula>
    </cfRule>
    <cfRule type="cellIs" priority="77" operator="lessThan" aboveAverage="0" equalAverage="0" bottom="0" percent="0" rank="0" text="" dxfId="0">
      <formula>$C$4</formula>
    </cfRule>
  </conditionalFormatting>
  <conditionalFormatting sqref="BP11">
    <cfRule type="cellIs" priority="78" operator="lessThan" aboveAverage="0" equalAverage="0" bottom="0" percent="0" rank="0" text="" dxfId="1">
      <formula>$C$4</formula>
    </cfRule>
    <cfRule type="cellIs" priority="79" operator="lessThan" aboveAverage="0" equalAverage="0" bottom="0" percent="0" rank="0" text="" dxfId="0">
      <formula>$C$4</formula>
    </cfRule>
  </conditionalFormatting>
  <conditionalFormatting sqref="BQ11">
    <cfRule type="cellIs" priority="80" operator="lessThan" aboveAverage="0" equalAverage="0" bottom="0" percent="0" rank="0" text="" dxfId="1">
      <formula>$C$4</formula>
    </cfRule>
    <cfRule type="cellIs" priority="81" operator="lessThan" aboveAverage="0" equalAverage="0" bottom="0" percent="0" rank="0" text="" dxfId="0">
      <formula>$C$4</formula>
    </cfRule>
  </conditionalFormatting>
  <conditionalFormatting sqref="BR11">
    <cfRule type="cellIs" priority="82" operator="lessThan" aboveAverage="0" equalAverage="0" bottom="0" percent="0" rank="0" text="" dxfId="0">
      <formula>$C$4</formula>
    </cfRule>
  </conditionalFormatting>
  <conditionalFormatting sqref="BS11">
    <cfRule type="cellIs" priority="83" operator="lessThan" aboveAverage="0" equalAverage="0" bottom="0" percent="0" rank="0" text="" dxfId="0">
      <formula>$C$4</formula>
    </cfRule>
  </conditionalFormatting>
  <conditionalFormatting sqref="BT11">
    <cfRule type="cellIs" priority="84" operator="lessThan" aboveAverage="0" equalAverage="0" bottom="0" percent="0" rank="0" text="" dxfId="0">
      <formula>$C$4</formula>
    </cfRule>
  </conditionalFormatting>
  <conditionalFormatting sqref="BV11">
    <cfRule type="cellIs" priority="85" operator="lessThan" aboveAverage="0" equalAverage="0" bottom="0" percent="0" rank="0" text="" dxfId="0">
      <formula>$C$4</formula>
    </cfRule>
  </conditionalFormatting>
  <conditionalFormatting sqref="BW11">
    <cfRule type="cellIs" priority="86" operator="lessThan" aboveAverage="0" equalAverage="0" bottom="0" percent="0" rank="0" text="" dxfId="0">
      <formula>$C$4</formula>
    </cfRule>
  </conditionalFormatting>
  <conditionalFormatting sqref="BX11">
    <cfRule type="cellIs" priority="87" operator="lessThan" aboveAverage="0" equalAverage="0" bottom="0" percent="0" rank="0" text="" dxfId="0">
      <formula>$C$4</formula>
    </cfRule>
  </conditionalFormatting>
  <conditionalFormatting sqref="BY11">
    <cfRule type="cellIs" priority="88" operator="lessThan" aboveAverage="0" equalAverage="0" bottom="0" percent="0" rank="0" text="" dxfId="0">
      <formula>$C$4</formula>
    </cfRule>
  </conditionalFormatting>
  <conditionalFormatting sqref="BZ11">
    <cfRule type="cellIs" priority="89" operator="lessThan" aboveAverage="0" equalAverage="0" bottom="0" percent="0" rank="0" text="" dxfId="0">
      <formula>$C$4</formula>
    </cfRule>
  </conditionalFormatting>
  <conditionalFormatting sqref="CA11">
    <cfRule type="cellIs" priority="90" operator="lessThan" aboveAverage="0" equalAverage="0" bottom="0" percent="0" rank="0" text="" dxfId="0">
      <formula>$C$4</formula>
    </cfRule>
  </conditionalFormatting>
  <conditionalFormatting sqref="CB11">
    <cfRule type="cellIs" priority="91" operator="lessThan" aboveAverage="0" equalAverage="0" bottom="0" percent="0" rank="0" text="" dxfId="0">
      <formula>$C$4</formula>
    </cfRule>
  </conditionalFormatting>
  <conditionalFormatting sqref="CC11">
    <cfRule type="cellIs" priority="92" operator="lessThan" aboveAverage="0" equalAverage="0" bottom="0" percent="0" rank="0" text="" dxfId="0">
      <formula>$C$4</formula>
    </cfRule>
  </conditionalFormatting>
  <conditionalFormatting sqref="CD11">
    <cfRule type="cellIs" priority="93" operator="lessThan" aboveAverage="0" equalAverage="0" bottom="0" percent="0" rank="0" text="" dxfId="0">
      <formula>$C$4</formula>
    </cfRule>
  </conditionalFormatting>
  <conditionalFormatting sqref="CE11">
    <cfRule type="cellIs" priority="94" operator="lessThan" aboveAverage="0" equalAverage="0" bottom="0" percent="0" rank="0" text="" dxfId="0">
      <formula>$C$4</formula>
    </cfRule>
  </conditionalFormatting>
  <conditionalFormatting sqref="CF11">
    <cfRule type="cellIs" priority="95" operator="lessThan" aboveAverage="0" equalAverage="0" bottom="0" percent="0" rank="0" text="" dxfId="0">
      <formula>$C$4</formula>
    </cfRule>
  </conditionalFormatting>
  <conditionalFormatting sqref="CG11">
    <cfRule type="cellIs" priority="96" operator="lessThan" aboveAverage="0" equalAverage="0" bottom="0" percent="0" rank="0" text="" dxfId="0">
      <formula>$C$4</formula>
    </cfRule>
  </conditionalFormatting>
  <conditionalFormatting sqref="CH11">
    <cfRule type="cellIs" priority="97" operator="lessThan" aboveAverage="0" equalAverage="0" bottom="0" percent="0" rank="0" text="" dxfId="1">
      <formula>$C$4</formula>
    </cfRule>
    <cfRule type="cellIs" priority="98" operator="lessThan" aboveAverage="0" equalAverage="0" bottom="0" percent="0" rank="0" text="" dxfId="0">
      <formula>$C$4</formula>
    </cfRule>
  </conditionalFormatting>
  <conditionalFormatting sqref="CI11">
    <cfRule type="cellIs" priority="99" operator="lessThan" aboveAverage="0" equalAverage="0" bottom="0" percent="0" rank="0" text="" dxfId="1">
      <formula>$C$4</formula>
    </cfRule>
    <cfRule type="cellIs" priority="100" operator="lessThan" aboveAverage="0" equalAverage="0" bottom="0" percent="0" rank="0" text="" dxfId="0">
      <formula>$C$4</formula>
    </cfRule>
  </conditionalFormatting>
  <conditionalFormatting sqref="CJ11">
    <cfRule type="cellIs" priority="101" operator="lessThan" aboveAverage="0" equalAverage="0" bottom="0" percent="0" rank="0" text="" dxfId="1">
      <formula>$C$4</formula>
    </cfRule>
    <cfRule type="cellIs" priority="102" operator="lessThan" aboveAverage="0" equalAverage="0" bottom="0" percent="0" rank="0" text="" dxfId="0">
      <formula>$C$4</formula>
    </cfRule>
  </conditionalFormatting>
  <conditionalFormatting sqref="CK11">
    <cfRule type="cellIs" priority="103" operator="lessThan" aboveAverage="0" equalAverage="0" bottom="0" percent="0" rank="0" text="" dxfId="1">
      <formula>$C$4</formula>
    </cfRule>
    <cfRule type="cellIs" priority="104" operator="lessThan" aboveAverage="0" equalAverage="0" bottom="0" percent="0" rank="0" text="" dxfId="0">
      <formula>$C$4</formula>
    </cfRule>
  </conditionalFormatting>
  <conditionalFormatting sqref="CL11">
    <cfRule type="cellIs" priority="105" operator="lessThan" aboveAverage="0" equalAverage="0" bottom="0" percent="0" rank="0" text="" dxfId="1">
      <formula>$C$4</formula>
    </cfRule>
    <cfRule type="cellIs" priority="106" operator="lessThan" aboveAverage="0" equalAverage="0" bottom="0" percent="0" rank="0" text="" dxfId="0">
      <formula>$C$4</formula>
    </cfRule>
  </conditionalFormatting>
  <conditionalFormatting sqref="CM11">
    <cfRule type="cellIs" priority="107" operator="lessThan" aboveAverage="0" equalAverage="0" bottom="0" percent="0" rank="0" text="" dxfId="0">
      <formula>$C$4</formula>
    </cfRule>
  </conditionalFormatting>
  <conditionalFormatting sqref="CN11">
    <cfRule type="cellIs" priority="108" operator="lessThan" aboveAverage="0" equalAverage="0" bottom="0" percent="0" rank="0" text="" dxfId="0">
      <formula>$C$4</formula>
    </cfRule>
  </conditionalFormatting>
  <conditionalFormatting sqref="CO11">
    <cfRule type="cellIs" priority="109" operator="lessThan" aboveAverage="0" equalAverage="0" bottom="0" percent="0" rank="0" text="" dxfId="0">
      <formula>$C$4</formula>
    </cfRule>
  </conditionalFormatting>
  <conditionalFormatting sqref="CR11">
    <cfRule type="cellIs" priority="110" operator="lessThan" aboveAverage="0" equalAverage="0" bottom="0" percent="0" rank="0" text="" dxfId="1">
      <formula>$C$4</formula>
    </cfRule>
    <cfRule type="cellIs" priority="111" operator="lessThan" aboveAverage="0" equalAverage="0" bottom="0" percent="0" rank="0" text="" dxfId="0">
      <formula>$C$4</formula>
    </cfRule>
  </conditionalFormatting>
  <conditionalFormatting sqref="CS11">
    <cfRule type="cellIs" priority="112" operator="lessThan" aboveAverage="0" equalAverage="0" bottom="0" percent="0" rank="0" text="" dxfId="1">
      <formula>$C$4</formula>
    </cfRule>
    <cfRule type="cellIs" priority="113" operator="lessThan" aboveAverage="0" equalAverage="0" bottom="0" percent="0" rank="0" text="" dxfId="0">
      <formula>$C$4</formula>
    </cfRule>
  </conditionalFormatting>
  <conditionalFormatting sqref="CW11">
    <cfRule type="cellIs" priority="114" operator="lessThan" aboveAverage="0" equalAverage="0" bottom="0" percent="0" rank="0" text="" dxfId="0">
      <formula>1</formula>
    </cfRule>
  </conditionalFormatting>
  <conditionalFormatting sqref="L12">
    <cfRule type="cellIs" priority="115" operator="lessThan" aboveAverage="0" equalAverage="0" bottom="0" percent="0" rank="0" text="" dxfId="1">
      <formula>$C$4</formula>
    </cfRule>
    <cfRule type="cellIs" priority="116" operator="lessThan" aboveAverage="0" equalAverage="0" bottom="0" percent="0" rank="0" text="" dxfId="0">
      <formula>$C$4</formula>
    </cfRule>
  </conditionalFormatting>
  <conditionalFormatting sqref="M12">
    <cfRule type="cellIs" priority="117" operator="lessThan" aboveAverage="0" equalAverage="0" bottom="0" percent="0" rank="0" text="" dxfId="1">
      <formula>$C$4</formula>
    </cfRule>
    <cfRule type="cellIs" priority="118" operator="lessThan" aboveAverage="0" equalAverage="0" bottom="0" percent="0" rank="0" text="" dxfId="0">
      <formula>$C$4</formula>
    </cfRule>
  </conditionalFormatting>
  <conditionalFormatting sqref="O12">
    <cfRule type="cellIs" priority="119" operator="lessThan" aboveAverage="0" equalAverage="0" bottom="0" percent="0" rank="0" text="" dxfId="0">
      <formula>$C$4</formula>
    </cfRule>
  </conditionalFormatting>
  <conditionalFormatting sqref="P12">
    <cfRule type="cellIs" priority="120" operator="lessThan" aboveAverage="0" equalAverage="0" bottom="0" percent="0" rank="0" text="" dxfId="0">
      <formula>$C$4</formula>
    </cfRule>
  </conditionalFormatting>
  <conditionalFormatting sqref="Q12">
    <cfRule type="cellIs" priority="121" operator="lessThan" aboveAverage="0" equalAverage="0" bottom="0" percent="0" rank="0" text="" dxfId="0">
      <formula>$C$4</formula>
    </cfRule>
  </conditionalFormatting>
  <conditionalFormatting sqref="R12">
    <cfRule type="cellIs" priority="122" operator="lessThan" aboveAverage="0" equalAverage="0" bottom="0" percent="0" rank="0" text="" dxfId="0">
      <formula>$C$4</formula>
    </cfRule>
  </conditionalFormatting>
  <conditionalFormatting sqref="S12">
    <cfRule type="cellIs" priority="123" operator="lessThan" aboveAverage="0" equalAverage="0" bottom="0" percent="0" rank="0" text="" dxfId="0">
      <formula>$C$4</formula>
    </cfRule>
  </conditionalFormatting>
  <conditionalFormatting sqref="T12">
    <cfRule type="cellIs" priority="124" operator="lessThan" aboveAverage="0" equalAverage="0" bottom="0" percent="0" rank="0" text="" dxfId="0">
      <formula>$C$4</formula>
    </cfRule>
  </conditionalFormatting>
  <conditionalFormatting sqref="U12">
    <cfRule type="cellIs" priority="125" operator="lessThan" aboveAverage="0" equalAverage="0" bottom="0" percent="0" rank="0" text="" dxfId="0">
      <formula>$C$4</formula>
    </cfRule>
  </conditionalFormatting>
  <conditionalFormatting sqref="V12">
    <cfRule type="cellIs" priority="126" operator="lessThan" aboveAverage="0" equalAverage="0" bottom="0" percent="0" rank="0" text="" dxfId="0">
      <formula>$C$4</formula>
    </cfRule>
  </conditionalFormatting>
  <conditionalFormatting sqref="W12">
    <cfRule type="cellIs" priority="127" operator="lessThan" aboveAverage="0" equalAverage="0" bottom="0" percent="0" rank="0" text="" dxfId="0">
      <formula>$C$4</formula>
    </cfRule>
  </conditionalFormatting>
  <conditionalFormatting sqref="X12">
    <cfRule type="cellIs" priority="128" operator="lessThan" aboveAverage="0" equalAverage="0" bottom="0" percent="0" rank="0" text="" dxfId="0">
      <formula>$C$4</formula>
    </cfRule>
  </conditionalFormatting>
  <conditionalFormatting sqref="Y12">
    <cfRule type="cellIs" priority="129" operator="lessThan" aboveAverage="0" equalAverage="0" bottom="0" percent="0" rank="0" text="" dxfId="0">
      <formula>$C$4</formula>
    </cfRule>
  </conditionalFormatting>
  <conditionalFormatting sqref="Z12">
    <cfRule type="cellIs" priority="130" operator="lessThan" aboveAverage="0" equalAverage="0" bottom="0" percent="0" rank="0" text="" dxfId="0">
      <formula>$C$4</formula>
    </cfRule>
  </conditionalFormatting>
  <conditionalFormatting sqref="AA12">
    <cfRule type="cellIs" priority="131" operator="lessThan" aboveAverage="0" equalAverage="0" bottom="0" percent="0" rank="0" text="" dxfId="0">
      <formula>$C$4</formula>
    </cfRule>
  </conditionalFormatting>
  <conditionalFormatting sqref="AB12">
    <cfRule type="cellIs" priority="132" operator="lessThan" aboveAverage="0" equalAverage="0" bottom="0" percent="0" rank="0" text="" dxfId="0">
      <formula>$C$4</formula>
    </cfRule>
  </conditionalFormatting>
  <conditionalFormatting sqref="AC12">
    <cfRule type="cellIs" priority="133" operator="lessThan" aboveAverage="0" equalAverage="0" bottom="0" percent="0" rank="0" text="" dxfId="0">
      <formula>$C$4</formula>
    </cfRule>
  </conditionalFormatting>
  <conditionalFormatting sqref="AD12">
    <cfRule type="cellIs" priority="134" operator="lessThan" aboveAverage="0" equalAverage="0" bottom="0" percent="0" rank="0" text="" dxfId="0">
      <formula>$C$4</formula>
    </cfRule>
  </conditionalFormatting>
  <conditionalFormatting sqref="AE12">
    <cfRule type="cellIs" priority="135" operator="lessThan" aboveAverage="0" equalAverage="0" bottom="0" percent="0" rank="0" text="" dxfId="0">
      <formula>$C$4</formula>
    </cfRule>
  </conditionalFormatting>
  <conditionalFormatting sqref="AF12">
    <cfRule type="cellIs" priority="136" operator="lessThan" aboveAverage="0" equalAverage="0" bottom="0" percent="0" rank="0" text="" dxfId="0">
      <formula>$C$4</formula>
    </cfRule>
  </conditionalFormatting>
  <conditionalFormatting sqref="AG12">
    <cfRule type="cellIs" priority="137" operator="lessThan" aboveAverage="0" equalAverage="0" bottom="0" percent="0" rank="0" text="" dxfId="0">
      <formula>$C$4</formula>
    </cfRule>
  </conditionalFormatting>
  <conditionalFormatting sqref="AH12">
    <cfRule type="cellIs" priority="138" operator="lessThan" aboveAverage="0" equalAverage="0" bottom="0" percent="0" rank="0" text="" dxfId="0">
      <formula>$C$4</formula>
    </cfRule>
  </conditionalFormatting>
  <conditionalFormatting sqref="AI12">
    <cfRule type="cellIs" priority="139" operator="lessThan" aboveAverage="0" equalAverage="0" bottom="0" percent="0" rank="0" text="" dxfId="0">
      <formula>$C$4</formula>
    </cfRule>
  </conditionalFormatting>
  <conditionalFormatting sqref="AJ12">
    <cfRule type="cellIs" priority="140" operator="lessThan" aboveAverage="0" equalAverage="0" bottom="0" percent="0" rank="0" text="" dxfId="0">
      <formula>$C$4</formula>
    </cfRule>
  </conditionalFormatting>
  <conditionalFormatting sqref="AK12">
    <cfRule type="cellIs" priority="141" operator="lessThan" aboveAverage="0" equalAverage="0" bottom="0" percent="0" rank="0" text="" dxfId="0">
      <formula>$C$4</formula>
    </cfRule>
  </conditionalFormatting>
  <conditionalFormatting sqref="AL12">
    <cfRule type="cellIs" priority="142" operator="lessThan" aboveAverage="0" equalAverage="0" bottom="0" percent="0" rank="0" text="" dxfId="0">
      <formula>$C$4</formula>
    </cfRule>
  </conditionalFormatting>
  <conditionalFormatting sqref="AM12">
    <cfRule type="cellIs" priority="143" operator="lessThan" aboveAverage="0" equalAverage="0" bottom="0" percent="0" rank="0" text="" dxfId="0">
      <formula>$C$4</formula>
    </cfRule>
  </conditionalFormatting>
  <conditionalFormatting sqref="AN12">
    <cfRule type="cellIs" priority="144" operator="lessThan" aboveAverage="0" equalAverage="0" bottom="0" percent="0" rank="0" text="" dxfId="0">
      <formula>$C$4</formula>
    </cfRule>
  </conditionalFormatting>
  <conditionalFormatting sqref="AO12">
    <cfRule type="cellIs" priority="145" operator="lessThan" aboveAverage="0" equalAverage="0" bottom="0" percent="0" rank="0" text="" dxfId="0">
      <formula>$C$4</formula>
    </cfRule>
  </conditionalFormatting>
  <conditionalFormatting sqref="AP12">
    <cfRule type="cellIs" priority="146" operator="lessThan" aboveAverage="0" equalAverage="0" bottom="0" percent="0" rank="0" text="" dxfId="0">
      <formula>$C$4</formula>
    </cfRule>
  </conditionalFormatting>
  <conditionalFormatting sqref="AQ12">
    <cfRule type="cellIs" priority="147" operator="lessThan" aboveAverage="0" equalAverage="0" bottom="0" percent="0" rank="0" text="" dxfId="0">
      <formula>$C$4</formula>
    </cfRule>
  </conditionalFormatting>
  <conditionalFormatting sqref="AR12">
    <cfRule type="cellIs" priority="148" operator="lessThan" aboveAverage="0" equalAverage="0" bottom="0" percent="0" rank="0" text="" dxfId="0">
      <formula>$C$4</formula>
    </cfRule>
  </conditionalFormatting>
  <conditionalFormatting sqref="AS12">
    <cfRule type="cellIs" priority="149" operator="lessThan" aboveAverage="0" equalAverage="0" bottom="0" percent="0" rank="0" text="" dxfId="0">
      <formula>$C$4</formula>
    </cfRule>
  </conditionalFormatting>
  <conditionalFormatting sqref="AT12">
    <cfRule type="cellIs" priority="150" operator="lessThan" aboveAverage="0" equalAverage="0" bottom="0" percent="0" rank="0" text="" dxfId="0">
      <formula>$C$4</formula>
    </cfRule>
  </conditionalFormatting>
  <conditionalFormatting sqref="AU12">
    <cfRule type="cellIs" priority="151" operator="lessThan" aboveAverage="0" equalAverage="0" bottom="0" percent="0" rank="0" text="" dxfId="0">
      <formula>$C$4</formula>
    </cfRule>
  </conditionalFormatting>
  <conditionalFormatting sqref="AV12">
    <cfRule type="cellIs" priority="152" operator="lessThan" aboveAverage="0" equalAverage="0" bottom="0" percent="0" rank="0" text="" dxfId="0">
      <formula>$C$4</formula>
    </cfRule>
  </conditionalFormatting>
  <conditionalFormatting sqref="AW12">
    <cfRule type="cellIs" priority="153" operator="lessThan" aboveAverage="0" equalAverage="0" bottom="0" percent="0" rank="0" text="" dxfId="0">
      <formula>$C$4</formula>
    </cfRule>
  </conditionalFormatting>
  <conditionalFormatting sqref="AX12">
    <cfRule type="cellIs" priority="154" operator="lessThan" aboveAverage="0" equalAverage="0" bottom="0" percent="0" rank="0" text="" dxfId="1">
      <formula>$C$4</formula>
    </cfRule>
    <cfRule type="cellIs" priority="155" operator="lessThan" aboveAverage="0" equalAverage="0" bottom="0" percent="0" rank="0" text="" dxfId="0">
      <formula>$C$4</formula>
    </cfRule>
  </conditionalFormatting>
  <conditionalFormatting sqref="AY12">
    <cfRule type="cellIs" priority="156" operator="lessThan" aboveAverage="0" equalAverage="0" bottom="0" percent="0" rank="0" text="" dxfId="1">
      <formula>$C$4</formula>
    </cfRule>
    <cfRule type="cellIs" priority="157" operator="lessThan" aboveAverage="0" equalAverage="0" bottom="0" percent="0" rank="0" text="" dxfId="0">
      <formula>$C$4</formula>
    </cfRule>
  </conditionalFormatting>
  <conditionalFormatting sqref="AZ12">
    <cfRule type="cellIs" priority="158" operator="lessThan" aboveAverage="0" equalAverage="0" bottom="0" percent="0" rank="0" text="" dxfId="1">
      <formula>$C$4</formula>
    </cfRule>
    <cfRule type="cellIs" priority="159" operator="lessThan" aboveAverage="0" equalAverage="0" bottom="0" percent="0" rank="0" text="" dxfId="0">
      <formula>$C$4</formula>
    </cfRule>
  </conditionalFormatting>
  <conditionalFormatting sqref="BA12">
    <cfRule type="cellIs" priority="160" operator="lessThan" aboveAverage="0" equalAverage="0" bottom="0" percent="0" rank="0" text="" dxfId="1">
      <formula>$C$4</formula>
    </cfRule>
    <cfRule type="cellIs" priority="161" operator="lessThan" aboveAverage="0" equalAverage="0" bottom="0" percent="0" rank="0" text="" dxfId="0">
      <formula>$C$4</formula>
    </cfRule>
  </conditionalFormatting>
  <conditionalFormatting sqref="BB12">
    <cfRule type="cellIs" priority="162" operator="lessThan" aboveAverage="0" equalAverage="0" bottom="0" percent="0" rank="0" text="" dxfId="1">
      <formula>$C$4</formula>
    </cfRule>
    <cfRule type="cellIs" priority="163" operator="lessThan" aboveAverage="0" equalAverage="0" bottom="0" percent="0" rank="0" text="" dxfId="0">
      <formula>$C$4</formula>
    </cfRule>
  </conditionalFormatting>
  <conditionalFormatting sqref="BC12">
    <cfRule type="cellIs" priority="164" operator="lessThan" aboveAverage="0" equalAverage="0" bottom="0" percent="0" rank="0" text="" dxfId="1">
      <formula>$C$4</formula>
    </cfRule>
    <cfRule type="cellIs" priority="165" operator="lessThan" aboveAverage="0" equalAverage="0" bottom="0" percent="0" rank="0" text="" dxfId="0">
      <formula>$C$4</formula>
    </cfRule>
  </conditionalFormatting>
  <conditionalFormatting sqref="BD12">
    <cfRule type="cellIs" priority="166" operator="lessThan" aboveAverage="0" equalAverage="0" bottom="0" percent="0" rank="0" text="" dxfId="1">
      <formula>$C$4</formula>
    </cfRule>
    <cfRule type="cellIs" priority="167" operator="lessThan" aboveAverage="0" equalAverage="0" bottom="0" percent="0" rank="0" text="" dxfId="0">
      <formula>$C$4</formula>
    </cfRule>
  </conditionalFormatting>
  <conditionalFormatting sqref="BE12">
    <cfRule type="cellIs" priority="168" operator="lessThan" aboveAverage="0" equalAverage="0" bottom="0" percent="0" rank="0" text="" dxfId="1">
      <formula>$C$4</formula>
    </cfRule>
    <cfRule type="cellIs" priority="169" operator="lessThan" aboveAverage="0" equalAverage="0" bottom="0" percent="0" rank="0" text="" dxfId="0">
      <formula>$C$4</formula>
    </cfRule>
  </conditionalFormatting>
  <conditionalFormatting sqref="BF12">
    <cfRule type="cellIs" priority="170" operator="lessThan" aboveAverage="0" equalAverage="0" bottom="0" percent="0" rank="0" text="" dxfId="1">
      <formula>$C$4</formula>
    </cfRule>
    <cfRule type="cellIs" priority="171" operator="lessThan" aboveAverage="0" equalAverage="0" bottom="0" percent="0" rank="0" text="" dxfId="0">
      <formula>$C$4</formula>
    </cfRule>
  </conditionalFormatting>
  <conditionalFormatting sqref="BG12">
    <cfRule type="cellIs" priority="172" operator="lessThan" aboveAverage="0" equalAverage="0" bottom="0" percent="0" rank="0" text="" dxfId="1">
      <formula>$C$4</formula>
    </cfRule>
    <cfRule type="cellIs" priority="173" operator="lessThan" aboveAverage="0" equalAverage="0" bottom="0" percent="0" rank="0" text="" dxfId="0">
      <formula>$C$4</formula>
    </cfRule>
  </conditionalFormatting>
  <conditionalFormatting sqref="BH12">
    <cfRule type="cellIs" priority="174" operator="lessThan" aboveAverage="0" equalAverage="0" bottom="0" percent="0" rank="0" text="" dxfId="1">
      <formula>$C$4</formula>
    </cfRule>
    <cfRule type="cellIs" priority="175" operator="lessThan" aboveAverage="0" equalAverage="0" bottom="0" percent="0" rank="0" text="" dxfId="0">
      <formula>$C$4</formula>
    </cfRule>
  </conditionalFormatting>
  <conditionalFormatting sqref="BI12">
    <cfRule type="cellIs" priority="176" operator="lessThan" aboveAverage="0" equalAverage="0" bottom="0" percent="0" rank="0" text="" dxfId="1">
      <formula>$C$4</formula>
    </cfRule>
    <cfRule type="cellIs" priority="177" operator="lessThan" aboveAverage="0" equalAverage="0" bottom="0" percent="0" rank="0" text="" dxfId="0">
      <formula>$C$4</formula>
    </cfRule>
  </conditionalFormatting>
  <conditionalFormatting sqref="BJ12">
    <cfRule type="cellIs" priority="178" operator="lessThan" aboveAverage="0" equalAverage="0" bottom="0" percent="0" rank="0" text="" dxfId="1">
      <formula>$C$4</formula>
    </cfRule>
    <cfRule type="cellIs" priority="179" operator="lessThan" aboveAverage="0" equalAverage="0" bottom="0" percent="0" rank="0" text="" dxfId="0">
      <formula>$C$4</formula>
    </cfRule>
  </conditionalFormatting>
  <conditionalFormatting sqref="BK12">
    <cfRule type="cellIs" priority="180" operator="lessThan" aboveAverage="0" equalAverage="0" bottom="0" percent="0" rank="0" text="" dxfId="1">
      <formula>$C$4</formula>
    </cfRule>
    <cfRule type="cellIs" priority="181" operator="lessThan" aboveAverage="0" equalAverage="0" bottom="0" percent="0" rank="0" text="" dxfId="0">
      <formula>$C$4</formula>
    </cfRule>
  </conditionalFormatting>
  <conditionalFormatting sqref="BL12">
    <cfRule type="cellIs" priority="182" operator="lessThan" aboveAverage="0" equalAverage="0" bottom="0" percent="0" rank="0" text="" dxfId="1">
      <formula>$C$4</formula>
    </cfRule>
    <cfRule type="cellIs" priority="183" operator="lessThan" aboveAverage="0" equalAverage="0" bottom="0" percent="0" rank="0" text="" dxfId="0">
      <formula>$C$4</formula>
    </cfRule>
  </conditionalFormatting>
  <conditionalFormatting sqref="BM12">
    <cfRule type="cellIs" priority="184" operator="lessThan" aboveAverage="0" equalAverage="0" bottom="0" percent="0" rank="0" text="" dxfId="1">
      <formula>$C$4</formula>
    </cfRule>
    <cfRule type="cellIs" priority="185" operator="lessThan" aboveAverage="0" equalAverage="0" bottom="0" percent="0" rank="0" text="" dxfId="0">
      <formula>$C$4</formula>
    </cfRule>
  </conditionalFormatting>
  <conditionalFormatting sqref="BN12">
    <cfRule type="cellIs" priority="186" operator="lessThan" aboveAverage="0" equalAverage="0" bottom="0" percent="0" rank="0" text="" dxfId="1">
      <formula>$C$4</formula>
    </cfRule>
    <cfRule type="cellIs" priority="187" operator="lessThan" aboveAverage="0" equalAverage="0" bottom="0" percent="0" rank="0" text="" dxfId="0">
      <formula>$C$4</formula>
    </cfRule>
  </conditionalFormatting>
  <conditionalFormatting sqref="BO12">
    <cfRule type="cellIs" priority="188" operator="lessThan" aboveAverage="0" equalAverage="0" bottom="0" percent="0" rank="0" text="" dxfId="1">
      <formula>$C$4</formula>
    </cfRule>
    <cfRule type="cellIs" priority="189" operator="lessThan" aboveAverage="0" equalAverage="0" bottom="0" percent="0" rank="0" text="" dxfId="0">
      <formula>$C$4</formula>
    </cfRule>
  </conditionalFormatting>
  <conditionalFormatting sqref="BP12">
    <cfRule type="cellIs" priority="190" operator="lessThan" aboveAverage="0" equalAverage="0" bottom="0" percent="0" rank="0" text="" dxfId="1">
      <formula>$C$4</formula>
    </cfRule>
    <cfRule type="cellIs" priority="191" operator="lessThan" aboveAverage="0" equalAverage="0" bottom="0" percent="0" rank="0" text="" dxfId="0">
      <formula>$C$4</formula>
    </cfRule>
  </conditionalFormatting>
  <conditionalFormatting sqref="BQ12">
    <cfRule type="cellIs" priority="192" operator="lessThan" aboveAverage="0" equalAverage="0" bottom="0" percent="0" rank="0" text="" dxfId="1">
      <formula>$C$4</formula>
    </cfRule>
    <cfRule type="cellIs" priority="193" operator="lessThan" aboveAverage="0" equalAverage="0" bottom="0" percent="0" rank="0" text="" dxfId="0">
      <formula>$C$4</formula>
    </cfRule>
  </conditionalFormatting>
  <conditionalFormatting sqref="BR12">
    <cfRule type="cellIs" priority="194" operator="lessThan" aboveAverage="0" equalAverage="0" bottom="0" percent="0" rank="0" text="" dxfId="0">
      <formula>$C$4</formula>
    </cfRule>
  </conditionalFormatting>
  <conditionalFormatting sqref="BS12">
    <cfRule type="cellIs" priority="195" operator="lessThan" aboveAverage="0" equalAverage="0" bottom="0" percent="0" rank="0" text="" dxfId="0">
      <formula>$C$4</formula>
    </cfRule>
  </conditionalFormatting>
  <conditionalFormatting sqref="BT12">
    <cfRule type="cellIs" priority="196" operator="lessThan" aboveAverage="0" equalAverage="0" bottom="0" percent="0" rank="0" text="" dxfId="0">
      <formula>$C$4</formula>
    </cfRule>
  </conditionalFormatting>
  <conditionalFormatting sqref="BV12">
    <cfRule type="cellIs" priority="197" operator="lessThan" aboveAverage="0" equalAverage="0" bottom="0" percent="0" rank="0" text="" dxfId="0">
      <formula>$C$4</formula>
    </cfRule>
  </conditionalFormatting>
  <conditionalFormatting sqref="BW12">
    <cfRule type="cellIs" priority="198" operator="lessThan" aboveAverage="0" equalAverage="0" bottom="0" percent="0" rank="0" text="" dxfId="0">
      <formula>$C$4</formula>
    </cfRule>
  </conditionalFormatting>
  <conditionalFormatting sqref="BX12">
    <cfRule type="cellIs" priority="199" operator="lessThan" aboveAverage="0" equalAverage="0" bottom="0" percent="0" rank="0" text="" dxfId="0">
      <formula>$C$4</formula>
    </cfRule>
  </conditionalFormatting>
  <conditionalFormatting sqref="BY12">
    <cfRule type="cellIs" priority="200" operator="lessThan" aboveAverage="0" equalAverage="0" bottom="0" percent="0" rank="0" text="" dxfId="0">
      <formula>$C$4</formula>
    </cfRule>
  </conditionalFormatting>
  <conditionalFormatting sqref="BZ12">
    <cfRule type="cellIs" priority="201" operator="lessThan" aboveAverage="0" equalAverage="0" bottom="0" percent="0" rank="0" text="" dxfId="0">
      <formula>$C$4</formula>
    </cfRule>
  </conditionalFormatting>
  <conditionalFormatting sqref="CA12">
    <cfRule type="cellIs" priority="202" operator="lessThan" aboveAverage="0" equalAverage="0" bottom="0" percent="0" rank="0" text="" dxfId="0">
      <formula>$C$4</formula>
    </cfRule>
  </conditionalFormatting>
  <conditionalFormatting sqref="CB12">
    <cfRule type="cellIs" priority="203" operator="lessThan" aboveAverage="0" equalAverage="0" bottom="0" percent="0" rank="0" text="" dxfId="0">
      <formula>$C$4</formula>
    </cfRule>
  </conditionalFormatting>
  <conditionalFormatting sqref="CC12">
    <cfRule type="cellIs" priority="204" operator="lessThan" aboveAverage="0" equalAverage="0" bottom="0" percent="0" rank="0" text="" dxfId="0">
      <formula>$C$4</formula>
    </cfRule>
  </conditionalFormatting>
  <conditionalFormatting sqref="CD12">
    <cfRule type="cellIs" priority="205" operator="lessThan" aboveAverage="0" equalAverage="0" bottom="0" percent="0" rank="0" text="" dxfId="0">
      <formula>$C$4</formula>
    </cfRule>
  </conditionalFormatting>
  <conditionalFormatting sqref="CE12">
    <cfRule type="cellIs" priority="206" operator="lessThan" aboveAverage="0" equalAverage="0" bottom="0" percent="0" rank="0" text="" dxfId="0">
      <formula>$C$4</formula>
    </cfRule>
  </conditionalFormatting>
  <conditionalFormatting sqref="CF12">
    <cfRule type="cellIs" priority="207" operator="lessThan" aboveAverage="0" equalAverage="0" bottom="0" percent="0" rank="0" text="" dxfId="0">
      <formula>$C$4</formula>
    </cfRule>
  </conditionalFormatting>
  <conditionalFormatting sqref="CG12">
    <cfRule type="cellIs" priority="208" operator="lessThan" aboveAverage="0" equalAverage="0" bottom="0" percent="0" rank="0" text="" dxfId="0">
      <formula>$C$4</formula>
    </cfRule>
  </conditionalFormatting>
  <conditionalFormatting sqref="CH12">
    <cfRule type="cellIs" priority="209" operator="lessThan" aboveAverage="0" equalAverage="0" bottom="0" percent="0" rank="0" text="" dxfId="1">
      <formula>$C$4</formula>
    </cfRule>
    <cfRule type="cellIs" priority="210" operator="lessThan" aboveAverage="0" equalAverage="0" bottom="0" percent="0" rank="0" text="" dxfId="0">
      <formula>$C$4</formula>
    </cfRule>
  </conditionalFormatting>
  <conditionalFormatting sqref="CI12">
    <cfRule type="cellIs" priority="211" operator="lessThan" aboveAverage="0" equalAverage="0" bottom="0" percent="0" rank="0" text="" dxfId="1">
      <formula>$C$4</formula>
    </cfRule>
    <cfRule type="cellIs" priority="212" operator="lessThan" aboveAverage="0" equalAverage="0" bottom="0" percent="0" rank="0" text="" dxfId="0">
      <formula>$C$4</formula>
    </cfRule>
  </conditionalFormatting>
  <conditionalFormatting sqref="CJ12">
    <cfRule type="cellIs" priority="213" operator="lessThan" aboveAverage="0" equalAverage="0" bottom="0" percent="0" rank="0" text="" dxfId="1">
      <formula>$C$4</formula>
    </cfRule>
    <cfRule type="cellIs" priority="214" operator="lessThan" aboveAverage="0" equalAverage="0" bottom="0" percent="0" rank="0" text="" dxfId="0">
      <formula>$C$4</formula>
    </cfRule>
  </conditionalFormatting>
  <conditionalFormatting sqref="CK12">
    <cfRule type="cellIs" priority="215" operator="lessThan" aboveAverage="0" equalAverage="0" bottom="0" percent="0" rank="0" text="" dxfId="1">
      <formula>$C$4</formula>
    </cfRule>
    <cfRule type="cellIs" priority="216" operator="lessThan" aboveAverage="0" equalAverage="0" bottom="0" percent="0" rank="0" text="" dxfId="0">
      <formula>$C$4</formula>
    </cfRule>
  </conditionalFormatting>
  <conditionalFormatting sqref="CL12">
    <cfRule type="cellIs" priority="217" operator="lessThan" aboveAverage="0" equalAverage="0" bottom="0" percent="0" rank="0" text="" dxfId="1">
      <formula>$C$4</formula>
    </cfRule>
    <cfRule type="cellIs" priority="218" operator="lessThan" aboveAverage="0" equalAverage="0" bottom="0" percent="0" rank="0" text="" dxfId="0">
      <formula>$C$4</formula>
    </cfRule>
  </conditionalFormatting>
  <conditionalFormatting sqref="CM12">
    <cfRule type="cellIs" priority="219" operator="lessThan" aboveAverage="0" equalAverage="0" bottom="0" percent="0" rank="0" text="" dxfId="0">
      <formula>$C$4</formula>
    </cfRule>
  </conditionalFormatting>
  <conditionalFormatting sqref="CN12">
    <cfRule type="cellIs" priority="220" operator="lessThan" aboveAverage="0" equalAverage="0" bottom="0" percent="0" rank="0" text="" dxfId="0">
      <formula>$C$4</formula>
    </cfRule>
  </conditionalFormatting>
  <conditionalFormatting sqref="CO12">
    <cfRule type="cellIs" priority="221" operator="lessThan" aboveAverage="0" equalAverage="0" bottom="0" percent="0" rank="0" text="" dxfId="0">
      <formula>$C$4</formula>
    </cfRule>
  </conditionalFormatting>
  <conditionalFormatting sqref="CR12">
    <cfRule type="cellIs" priority="222" operator="lessThan" aboveAverage="0" equalAverage="0" bottom="0" percent="0" rank="0" text="" dxfId="1">
      <formula>$C$4</formula>
    </cfRule>
    <cfRule type="cellIs" priority="223" operator="lessThan" aboveAverage="0" equalAverage="0" bottom="0" percent="0" rank="0" text="" dxfId="0">
      <formula>$C$4</formula>
    </cfRule>
  </conditionalFormatting>
  <conditionalFormatting sqref="CS12">
    <cfRule type="cellIs" priority="224" operator="lessThan" aboveAverage="0" equalAverage="0" bottom="0" percent="0" rank="0" text="" dxfId="1">
      <formula>$C$4</formula>
    </cfRule>
    <cfRule type="cellIs" priority="225" operator="lessThan" aboveAverage="0" equalAverage="0" bottom="0" percent="0" rank="0" text="" dxfId="0">
      <formula>$C$4</formula>
    </cfRule>
  </conditionalFormatting>
  <conditionalFormatting sqref="CW12">
    <cfRule type="cellIs" priority="226" operator="lessThan" aboveAverage="0" equalAverage="0" bottom="0" percent="0" rank="0" text="" dxfId="0">
      <formula>1</formula>
    </cfRule>
  </conditionalFormatting>
  <conditionalFormatting sqref="L13">
    <cfRule type="cellIs" priority="227" operator="lessThan" aboveAverage="0" equalAverage="0" bottom="0" percent="0" rank="0" text="" dxfId="1">
      <formula>$C$4</formula>
    </cfRule>
    <cfRule type="cellIs" priority="228" operator="lessThan" aboveAverage="0" equalAverage="0" bottom="0" percent="0" rank="0" text="" dxfId="0">
      <formula>$C$4</formula>
    </cfRule>
  </conditionalFormatting>
  <conditionalFormatting sqref="M13">
    <cfRule type="cellIs" priority="229" operator="lessThan" aboveAverage="0" equalAverage="0" bottom="0" percent="0" rank="0" text="" dxfId="1">
      <formula>$C$4</formula>
    </cfRule>
    <cfRule type="cellIs" priority="230" operator="lessThan" aboveAverage="0" equalAverage="0" bottom="0" percent="0" rank="0" text="" dxfId="0">
      <formula>$C$4</formula>
    </cfRule>
  </conditionalFormatting>
  <conditionalFormatting sqref="O13">
    <cfRule type="cellIs" priority="231" operator="lessThan" aboveAverage="0" equalAverage="0" bottom="0" percent="0" rank="0" text="" dxfId="0">
      <formula>$C$4</formula>
    </cfRule>
  </conditionalFormatting>
  <conditionalFormatting sqref="P13">
    <cfRule type="cellIs" priority="232" operator="lessThan" aboveAverage="0" equalAverage="0" bottom="0" percent="0" rank="0" text="" dxfId="0">
      <formula>$C$4</formula>
    </cfRule>
  </conditionalFormatting>
  <conditionalFormatting sqref="Q13">
    <cfRule type="cellIs" priority="233" operator="lessThan" aboveAverage="0" equalAverage="0" bottom="0" percent="0" rank="0" text="" dxfId="0">
      <formula>$C$4</formula>
    </cfRule>
  </conditionalFormatting>
  <conditionalFormatting sqref="R13">
    <cfRule type="cellIs" priority="234" operator="lessThan" aboveAverage="0" equalAverage="0" bottom="0" percent="0" rank="0" text="" dxfId="0">
      <formula>$C$4</formula>
    </cfRule>
  </conditionalFormatting>
  <conditionalFormatting sqref="S13">
    <cfRule type="cellIs" priority="235" operator="lessThan" aboveAverage="0" equalAverage="0" bottom="0" percent="0" rank="0" text="" dxfId="0">
      <formula>$C$4</formula>
    </cfRule>
  </conditionalFormatting>
  <conditionalFormatting sqref="T13">
    <cfRule type="cellIs" priority="236" operator="lessThan" aboveAverage="0" equalAverage="0" bottom="0" percent="0" rank="0" text="" dxfId="0">
      <formula>$C$4</formula>
    </cfRule>
  </conditionalFormatting>
  <conditionalFormatting sqref="U13">
    <cfRule type="cellIs" priority="237" operator="lessThan" aboveAverage="0" equalAverage="0" bottom="0" percent="0" rank="0" text="" dxfId="0">
      <formula>$C$4</formula>
    </cfRule>
  </conditionalFormatting>
  <conditionalFormatting sqref="V13">
    <cfRule type="cellIs" priority="238" operator="lessThan" aboveAverage="0" equalAverage="0" bottom="0" percent="0" rank="0" text="" dxfId="0">
      <formula>$C$4</formula>
    </cfRule>
  </conditionalFormatting>
  <conditionalFormatting sqref="W13">
    <cfRule type="cellIs" priority="239" operator="lessThan" aboveAverage="0" equalAverage="0" bottom="0" percent="0" rank="0" text="" dxfId="0">
      <formula>$C$4</formula>
    </cfRule>
  </conditionalFormatting>
  <conditionalFormatting sqref="X13">
    <cfRule type="cellIs" priority="240" operator="lessThan" aboveAverage="0" equalAverage="0" bottom="0" percent="0" rank="0" text="" dxfId="0">
      <formula>$C$4</formula>
    </cfRule>
  </conditionalFormatting>
  <conditionalFormatting sqref="Y13">
    <cfRule type="cellIs" priority="241" operator="lessThan" aboveAverage="0" equalAverage="0" bottom="0" percent="0" rank="0" text="" dxfId="0">
      <formula>$C$4</formula>
    </cfRule>
  </conditionalFormatting>
  <conditionalFormatting sqref="Z13">
    <cfRule type="cellIs" priority="242" operator="lessThan" aboveAverage="0" equalAverage="0" bottom="0" percent="0" rank="0" text="" dxfId="0">
      <formula>$C$4</formula>
    </cfRule>
  </conditionalFormatting>
  <conditionalFormatting sqref="AA13">
    <cfRule type="cellIs" priority="243" operator="lessThan" aboveAverage="0" equalAverage="0" bottom="0" percent="0" rank="0" text="" dxfId="0">
      <formula>$C$4</formula>
    </cfRule>
  </conditionalFormatting>
  <conditionalFormatting sqref="AB13">
    <cfRule type="cellIs" priority="244" operator="lessThan" aboveAverage="0" equalAverage="0" bottom="0" percent="0" rank="0" text="" dxfId="0">
      <formula>$C$4</formula>
    </cfRule>
  </conditionalFormatting>
  <conditionalFormatting sqref="AC13">
    <cfRule type="cellIs" priority="245" operator="lessThan" aboveAverage="0" equalAverage="0" bottom="0" percent="0" rank="0" text="" dxfId="0">
      <formula>$C$4</formula>
    </cfRule>
  </conditionalFormatting>
  <conditionalFormatting sqref="AD13">
    <cfRule type="cellIs" priority="246" operator="lessThan" aboveAverage="0" equalAverage="0" bottom="0" percent="0" rank="0" text="" dxfId="0">
      <formula>$C$4</formula>
    </cfRule>
  </conditionalFormatting>
  <conditionalFormatting sqref="AE13">
    <cfRule type="cellIs" priority="247" operator="lessThan" aboveAverage="0" equalAverage="0" bottom="0" percent="0" rank="0" text="" dxfId="0">
      <formula>$C$4</formula>
    </cfRule>
  </conditionalFormatting>
  <conditionalFormatting sqref="AF13">
    <cfRule type="cellIs" priority="248" operator="lessThan" aboveAverage="0" equalAverage="0" bottom="0" percent="0" rank="0" text="" dxfId="0">
      <formula>$C$4</formula>
    </cfRule>
  </conditionalFormatting>
  <conditionalFormatting sqref="AG13">
    <cfRule type="cellIs" priority="249" operator="lessThan" aboveAverage="0" equalAverage="0" bottom="0" percent="0" rank="0" text="" dxfId="0">
      <formula>$C$4</formula>
    </cfRule>
  </conditionalFormatting>
  <conditionalFormatting sqref="AH13">
    <cfRule type="cellIs" priority="250" operator="lessThan" aboveAverage="0" equalAverage="0" bottom="0" percent="0" rank="0" text="" dxfId="0">
      <formula>$C$4</formula>
    </cfRule>
  </conditionalFormatting>
  <conditionalFormatting sqref="AI13">
    <cfRule type="cellIs" priority="251" operator="lessThan" aboveAverage="0" equalAverage="0" bottom="0" percent="0" rank="0" text="" dxfId="0">
      <formula>$C$4</formula>
    </cfRule>
  </conditionalFormatting>
  <conditionalFormatting sqref="AJ13">
    <cfRule type="cellIs" priority="252" operator="lessThan" aboveAverage="0" equalAverage="0" bottom="0" percent="0" rank="0" text="" dxfId="0">
      <formula>$C$4</formula>
    </cfRule>
  </conditionalFormatting>
  <conditionalFormatting sqref="AK13">
    <cfRule type="cellIs" priority="253" operator="lessThan" aboveAverage="0" equalAverage="0" bottom="0" percent="0" rank="0" text="" dxfId="0">
      <formula>$C$4</formula>
    </cfRule>
  </conditionalFormatting>
  <conditionalFormatting sqref="AL13">
    <cfRule type="cellIs" priority="254" operator="lessThan" aboveAverage="0" equalAverage="0" bottom="0" percent="0" rank="0" text="" dxfId="0">
      <formula>$C$4</formula>
    </cfRule>
  </conditionalFormatting>
  <conditionalFormatting sqref="AM13">
    <cfRule type="cellIs" priority="255" operator="lessThan" aboveAverage="0" equalAverage="0" bottom="0" percent="0" rank="0" text="" dxfId="0">
      <formula>$C$4</formula>
    </cfRule>
  </conditionalFormatting>
  <conditionalFormatting sqref="AN13">
    <cfRule type="cellIs" priority="256" operator="lessThan" aboveAverage="0" equalAverage="0" bottom="0" percent="0" rank="0" text="" dxfId="0">
      <formula>$C$4</formula>
    </cfRule>
  </conditionalFormatting>
  <conditionalFormatting sqref="AO13">
    <cfRule type="cellIs" priority="257" operator="lessThan" aboveAverage="0" equalAverage="0" bottom="0" percent="0" rank="0" text="" dxfId="0">
      <formula>$C$4</formula>
    </cfRule>
  </conditionalFormatting>
  <conditionalFormatting sqref="AP13">
    <cfRule type="cellIs" priority="258" operator="lessThan" aboveAverage="0" equalAverage="0" bottom="0" percent="0" rank="0" text="" dxfId="0">
      <formula>$C$4</formula>
    </cfRule>
  </conditionalFormatting>
  <conditionalFormatting sqref="AQ13">
    <cfRule type="cellIs" priority="259" operator="lessThan" aboveAverage="0" equalAverage="0" bottom="0" percent="0" rank="0" text="" dxfId="0">
      <formula>$C$4</formula>
    </cfRule>
  </conditionalFormatting>
  <conditionalFormatting sqref="AR13">
    <cfRule type="cellIs" priority="260" operator="lessThan" aboveAverage="0" equalAverage="0" bottom="0" percent="0" rank="0" text="" dxfId="0">
      <formula>$C$4</formula>
    </cfRule>
  </conditionalFormatting>
  <conditionalFormatting sqref="AS13">
    <cfRule type="cellIs" priority="261" operator="lessThan" aboveAverage="0" equalAverage="0" bottom="0" percent="0" rank="0" text="" dxfId="0">
      <formula>$C$4</formula>
    </cfRule>
  </conditionalFormatting>
  <conditionalFormatting sqref="AT13">
    <cfRule type="cellIs" priority="262" operator="lessThan" aboveAverage="0" equalAverage="0" bottom="0" percent="0" rank="0" text="" dxfId="0">
      <formula>$C$4</formula>
    </cfRule>
  </conditionalFormatting>
  <conditionalFormatting sqref="AU13">
    <cfRule type="cellIs" priority="263" operator="lessThan" aboveAverage="0" equalAverage="0" bottom="0" percent="0" rank="0" text="" dxfId="0">
      <formula>$C$4</formula>
    </cfRule>
  </conditionalFormatting>
  <conditionalFormatting sqref="AV13">
    <cfRule type="cellIs" priority="264" operator="lessThan" aboveAverage="0" equalAverage="0" bottom="0" percent="0" rank="0" text="" dxfId="0">
      <formula>$C$4</formula>
    </cfRule>
  </conditionalFormatting>
  <conditionalFormatting sqref="AW13">
    <cfRule type="cellIs" priority="265" operator="lessThan" aboveAverage="0" equalAverage="0" bottom="0" percent="0" rank="0" text="" dxfId="0">
      <formula>$C$4</formula>
    </cfRule>
  </conditionalFormatting>
  <conditionalFormatting sqref="AX13">
    <cfRule type="cellIs" priority="266" operator="lessThan" aboveAverage="0" equalAverage="0" bottom="0" percent="0" rank="0" text="" dxfId="1">
      <formula>$C$4</formula>
    </cfRule>
    <cfRule type="cellIs" priority="267" operator="lessThan" aboveAverage="0" equalAverage="0" bottom="0" percent="0" rank="0" text="" dxfId="0">
      <formula>$C$4</formula>
    </cfRule>
  </conditionalFormatting>
  <conditionalFormatting sqref="AY13">
    <cfRule type="cellIs" priority="268" operator="lessThan" aboveAverage="0" equalAverage="0" bottom="0" percent="0" rank="0" text="" dxfId="1">
      <formula>$C$4</formula>
    </cfRule>
    <cfRule type="cellIs" priority="269" operator="lessThan" aboveAverage="0" equalAverage="0" bottom="0" percent="0" rank="0" text="" dxfId="0">
      <formula>$C$4</formula>
    </cfRule>
  </conditionalFormatting>
  <conditionalFormatting sqref="AZ13">
    <cfRule type="cellIs" priority="270" operator="lessThan" aboveAverage="0" equalAverage="0" bottom="0" percent="0" rank="0" text="" dxfId="1">
      <formula>$C$4</formula>
    </cfRule>
    <cfRule type="cellIs" priority="271" operator="lessThan" aboveAverage="0" equalAverage="0" bottom="0" percent="0" rank="0" text="" dxfId="0">
      <formula>$C$4</formula>
    </cfRule>
  </conditionalFormatting>
  <conditionalFormatting sqref="BA13">
    <cfRule type="cellIs" priority="272" operator="lessThan" aboveAverage="0" equalAverage="0" bottom="0" percent="0" rank="0" text="" dxfId="1">
      <formula>$C$4</formula>
    </cfRule>
    <cfRule type="cellIs" priority="273" operator="lessThan" aboveAverage="0" equalAverage="0" bottom="0" percent="0" rank="0" text="" dxfId="0">
      <formula>$C$4</formula>
    </cfRule>
  </conditionalFormatting>
  <conditionalFormatting sqref="BB13">
    <cfRule type="cellIs" priority="274" operator="lessThan" aboveAverage="0" equalAverage="0" bottom="0" percent="0" rank="0" text="" dxfId="1">
      <formula>$C$4</formula>
    </cfRule>
    <cfRule type="cellIs" priority="275" operator="lessThan" aboveAverage="0" equalAverage="0" bottom="0" percent="0" rank="0" text="" dxfId="0">
      <formula>$C$4</formula>
    </cfRule>
  </conditionalFormatting>
  <conditionalFormatting sqref="BC13">
    <cfRule type="cellIs" priority="276" operator="lessThan" aboveAverage="0" equalAverage="0" bottom="0" percent="0" rank="0" text="" dxfId="1">
      <formula>$C$4</formula>
    </cfRule>
    <cfRule type="cellIs" priority="277" operator="lessThan" aboveAverage="0" equalAverage="0" bottom="0" percent="0" rank="0" text="" dxfId="0">
      <formula>$C$4</formula>
    </cfRule>
  </conditionalFormatting>
  <conditionalFormatting sqref="BD13">
    <cfRule type="cellIs" priority="278" operator="lessThan" aboveAverage="0" equalAverage="0" bottom="0" percent="0" rank="0" text="" dxfId="1">
      <formula>$C$4</formula>
    </cfRule>
    <cfRule type="cellIs" priority="279" operator="lessThan" aboveAverage="0" equalAverage="0" bottom="0" percent="0" rank="0" text="" dxfId="0">
      <formula>$C$4</formula>
    </cfRule>
  </conditionalFormatting>
  <conditionalFormatting sqref="BE13">
    <cfRule type="cellIs" priority="280" operator="lessThan" aboveAverage="0" equalAverage="0" bottom="0" percent="0" rank="0" text="" dxfId="1">
      <formula>$C$4</formula>
    </cfRule>
    <cfRule type="cellIs" priority="281" operator="lessThan" aboveAverage="0" equalAverage="0" bottom="0" percent="0" rank="0" text="" dxfId="0">
      <formula>$C$4</formula>
    </cfRule>
  </conditionalFormatting>
  <conditionalFormatting sqref="BF13">
    <cfRule type="cellIs" priority="282" operator="lessThan" aboveAverage="0" equalAverage="0" bottom="0" percent="0" rank="0" text="" dxfId="1">
      <formula>$C$4</formula>
    </cfRule>
    <cfRule type="cellIs" priority="283" operator="lessThan" aboveAverage="0" equalAverage="0" bottom="0" percent="0" rank="0" text="" dxfId="0">
      <formula>$C$4</formula>
    </cfRule>
  </conditionalFormatting>
  <conditionalFormatting sqref="BG13">
    <cfRule type="cellIs" priority="284" operator="lessThan" aboveAverage="0" equalAverage="0" bottom="0" percent="0" rank="0" text="" dxfId="1">
      <formula>$C$4</formula>
    </cfRule>
    <cfRule type="cellIs" priority="285" operator="lessThan" aboveAverage="0" equalAverage="0" bottom="0" percent="0" rank="0" text="" dxfId="0">
      <formula>$C$4</formula>
    </cfRule>
  </conditionalFormatting>
  <conditionalFormatting sqref="BH13">
    <cfRule type="cellIs" priority="286" operator="lessThan" aboveAverage="0" equalAverage="0" bottom="0" percent="0" rank="0" text="" dxfId="1">
      <formula>$C$4</formula>
    </cfRule>
    <cfRule type="cellIs" priority="287" operator="lessThan" aboveAverage="0" equalAverage="0" bottom="0" percent="0" rank="0" text="" dxfId="0">
      <formula>$C$4</formula>
    </cfRule>
  </conditionalFormatting>
  <conditionalFormatting sqref="BI13">
    <cfRule type="cellIs" priority="288" operator="lessThan" aboveAverage="0" equalAverage="0" bottom="0" percent="0" rank="0" text="" dxfId="1">
      <formula>$C$4</formula>
    </cfRule>
    <cfRule type="cellIs" priority="289" operator="lessThan" aboveAverage="0" equalAverage="0" bottom="0" percent="0" rank="0" text="" dxfId="0">
      <formula>$C$4</formula>
    </cfRule>
  </conditionalFormatting>
  <conditionalFormatting sqref="BJ13">
    <cfRule type="cellIs" priority="290" operator="lessThan" aboveAverage="0" equalAverage="0" bottom="0" percent="0" rank="0" text="" dxfId="1">
      <formula>$C$4</formula>
    </cfRule>
    <cfRule type="cellIs" priority="291" operator="lessThan" aboveAverage="0" equalAverage="0" bottom="0" percent="0" rank="0" text="" dxfId="0">
      <formula>$C$4</formula>
    </cfRule>
  </conditionalFormatting>
  <conditionalFormatting sqref="BK13">
    <cfRule type="cellIs" priority="292" operator="lessThan" aboveAverage="0" equalAverage="0" bottom="0" percent="0" rank="0" text="" dxfId="1">
      <formula>$C$4</formula>
    </cfRule>
    <cfRule type="cellIs" priority="293" operator="lessThan" aboveAverage="0" equalAverage="0" bottom="0" percent="0" rank="0" text="" dxfId="0">
      <formula>$C$4</formula>
    </cfRule>
  </conditionalFormatting>
  <conditionalFormatting sqref="BL13">
    <cfRule type="cellIs" priority="294" operator="lessThan" aboveAverage="0" equalAverage="0" bottom="0" percent="0" rank="0" text="" dxfId="1">
      <formula>$C$4</formula>
    </cfRule>
    <cfRule type="cellIs" priority="295" operator="lessThan" aboveAverage="0" equalAverage="0" bottom="0" percent="0" rank="0" text="" dxfId="0">
      <formula>$C$4</formula>
    </cfRule>
  </conditionalFormatting>
  <conditionalFormatting sqref="BM13">
    <cfRule type="cellIs" priority="296" operator="lessThan" aboveAverage="0" equalAverage="0" bottom="0" percent="0" rank="0" text="" dxfId="1">
      <formula>$C$4</formula>
    </cfRule>
    <cfRule type="cellIs" priority="297" operator="lessThan" aboveAverage="0" equalAverage="0" bottom="0" percent="0" rank="0" text="" dxfId="0">
      <formula>$C$4</formula>
    </cfRule>
  </conditionalFormatting>
  <conditionalFormatting sqref="BN13">
    <cfRule type="cellIs" priority="298" operator="lessThan" aboveAverage="0" equalAverage="0" bottom="0" percent="0" rank="0" text="" dxfId="1">
      <formula>$C$4</formula>
    </cfRule>
    <cfRule type="cellIs" priority="299" operator="lessThan" aboveAverage="0" equalAverage="0" bottom="0" percent="0" rank="0" text="" dxfId="0">
      <formula>$C$4</formula>
    </cfRule>
  </conditionalFormatting>
  <conditionalFormatting sqref="BO13">
    <cfRule type="cellIs" priority="300" operator="lessThan" aboveAverage="0" equalAverage="0" bottom="0" percent="0" rank="0" text="" dxfId="1">
      <formula>$C$4</formula>
    </cfRule>
    <cfRule type="cellIs" priority="301" operator="lessThan" aboveAverage="0" equalAverage="0" bottom="0" percent="0" rank="0" text="" dxfId="0">
      <formula>$C$4</formula>
    </cfRule>
  </conditionalFormatting>
  <conditionalFormatting sqref="BP13">
    <cfRule type="cellIs" priority="302" operator="lessThan" aboveAverage="0" equalAverage="0" bottom="0" percent="0" rank="0" text="" dxfId="1">
      <formula>$C$4</formula>
    </cfRule>
    <cfRule type="cellIs" priority="303" operator="lessThan" aboveAverage="0" equalAverage="0" bottom="0" percent="0" rank="0" text="" dxfId="0">
      <formula>$C$4</formula>
    </cfRule>
  </conditionalFormatting>
  <conditionalFormatting sqref="BQ13">
    <cfRule type="cellIs" priority="304" operator="lessThan" aboveAverage="0" equalAverage="0" bottom="0" percent="0" rank="0" text="" dxfId="1">
      <formula>$C$4</formula>
    </cfRule>
    <cfRule type="cellIs" priority="305" operator="lessThan" aboveAverage="0" equalAverage="0" bottom="0" percent="0" rank="0" text="" dxfId="0">
      <formula>$C$4</formula>
    </cfRule>
  </conditionalFormatting>
  <conditionalFormatting sqref="BR13">
    <cfRule type="cellIs" priority="306" operator="lessThan" aboveAverage="0" equalAverage="0" bottom="0" percent="0" rank="0" text="" dxfId="0">
      <formula>$C$4</formula>
    </cfRule>
  </conditionalFormatting>
  <conditionalFormatting sqref="BS13">
    <cfRule type="cellIs" priority="307" operator="lessThan" aboveAverage="0" equalAverage="0" bottom="0" percent="0" rank="0" text="" dxfId="0">
      <formula>$C$4</formula>
    </cfRule>
  </conditionalFormatting>
  <conditionalFormatting sqref="BT13">
    <cfRule type="cellIs" priority="308" operator="lessThan" aboveAverage="0" equalAverage="0" bottom="0" percent="0" rank="0" text="" dxfId="0">
      <formula>$C$4</formula>
    </cfRule>
  </conditionalFormatting>
  <conditionalFormatting sqref="BV13">
    <cfRule type="cellIs" priority="309" operator="lessThan" aboveAverage="0" equalAverage="0" bottom="0" percent="0" rank="0" text="" dxfId="0">
      <formula>$C$4</formula>
    </cfRule>
  </conditionalFormatting>
  <conditionalFormatting sqref="BW13">
    <cfRule type="cellIs" priority="310" operator="lessThan" aboveAverage="0" equalAverage="0" bottom="0" percent="0" rank="0" text="" dxfId="0">
      <formula>$C$4</formula>
    </cfRule>
  </conditionalFormatting>
  <conditionalFormatting sqref="BX13">
    <cfRule type="cellIs" priority="311" operator="lessThan" aboveAverage="0" equalAverage="0" bottom="0" percent="0" rank="0" text="" dxfId="0">
      <formula>$C$4</formula>
    </cfRule>
  </conditionalFormatting>
  <conditionalFormatting sqref="BY13">
    <cfRule type="cellIs" priority="312" operator="lessThan" aboveAverage="0" equalAverage="0" bottom="0" percent="0" rank="0" text="" dxfId="0">
      <formula>$C$4</formula>
    </cfRule>
  </conditionalFormatting>
  <conditionalFormatting sqref="BZ13">
    <cfRule type="cellIs" priority="313" operator="lessThan" aboveAverage="0" equalAverage="0" bottom="0" percent="0" rank="0" text="" dxfId="0">
      <formula>$C$4</formula>
    </cfRule>
  </conditionalFormatting>
  <conditionalFormatting sqref="CA13">
    <cfRule type="cellIs" priority="314" operator="lessThan" aboveAverage="0" equalAverage="0" bottom="0" percent="0" rank="0" text="" dxfId="0">
      <formula>$C$4</formula>
    </cfRule>
  </conditionalFormatting>
  <conditionalFormatting sqref="CB13">
    <cfRule type="cellIs" priority="315" operator="lessThan" aboveAverage="0" equalAverage="0" bottom="0" percent="0" rank="0" text="" dxfId="0">
      <formula>$C$4</formula>
    </cfRule>
  </conditionalFormatting>
  <conditionalFormatting sqref="CC13">
    <cfRule type="cellIs" priority="316" operator="lessThan" aboveAverage="0" equalAverage="0" bottom="0" percent="0" rank="0" text="" dxfId="0">
      <formula>$C$4</formula>
    </cfRule>
  </conditionalFormatting>
  <conditionalFormatting sqref="CD13">
    <cfRule type="cellIs" priority="317" operator="lessThan" aboveAverage="0" equalAverage="0" bottom="0" percent="0" rank="0" text="" dxfId="0">
      <formula>$C$4</formula>
    </cfRule>
  </conditionalFormatting>
  <conditionalFormatting sqref="CE13">
    <cfRule type="cellIs" priority="318" operator="lessThan" aboveAverage="0" equalAverage="0" bottom="0" percent="0" rank="0" text="" dxfId="0">
      <formula>$C$4</formula>
    </cfRule>
  </conditionalFormatting>
  <conditionalFormatting sqref="CF13">
    <cfRule type="cellIs" priority="319" operator="lessThan" aboveAverage="0" equalAverage="0" bottom="0" percent="0" rank="0" text="" dxfId="0">
      <formula>$C$4</formula>
    </cfRule>
  </conditionalFormatting>
  <conditionalFormatting sqref="CG13">
    <cfRule type="cellIs" priority="320" operator="lessThan" aboveAverage="0" equalAverage="0" bottom="0" percent="0" rank="0" text="" dxfId="0">
      <formula>$C$4</formula>
    </cfRule>
  </conditionalFormatting>
  <conditionalFormatting sqref="CH13">
    <cfRule type="cellIs" priority="321" operator="lessThan" aboveAverage="0" equalAverage="0" bottom="0" percent="0" rank="0" text="" dxfId="1">
      <formula>$C$4</formula>
    </cfRule>
    <cfRule type="cellIs" priority="322" operator="lessThan" aboveAverage="0" equalAverage="0" bottom="0" percent="0" rank="0" text="" dxfId="0">
      <formula>$C$4</formula>
    </cfRule>
  </conditionalFormatting>
  <conditionalFormatting sqref="CI13">
    <cfRule type="cellIs" priority="323" operator="lessThan" aboveAverage="0" equalAverage="0" bottom="0" percent="0" rank="0" text="" dxfId="1">
      <formula>$C$4</formula>
    </cfRule>
    <cfRule type="cellIs" priority="324" operator="lessThan" aboveAverage="0" equalAverage="0" bottom="0" percent="0" rank="0" text="" dxfId="0">
      <formula>$C$4</formula>
    </cfRule>
  </conditionalFormatting>
  <conditionalFormatting sqref="CJ13">
    <cfRule type="cellIs" priority="325" operator="lessThan" aboveAverage="0" equalAverage="0" bottom="0" percent="0" rank="0" text="" dxfId="1">
      <formula>$C$4</formula>
    </cfRule>
    <cfRule type="cellIs" priority="326" operator="lessThan" aboveAverage="0" equalAverage="0" bottom="0" percent="0" rank="0" text="" dxfId="0">
      <formula>$C$4</formula>
    </cfRule>
  </conditionalFormatting>
  <conditionalFormatting sqref="CK13">
    <cfRule type="cellIs" priority="327" operator="lessThan" aboveAverage="0" equalAverage="0" bottom="0" percent="0" rank="0" text="" dxfId="1">
      <formula>$C$4</formula>
    </cfRule>
    <cfRule type="cellIs" priority="328" operator="lessThan" aboveAverage="0" equalAverage="0" bottom="0" percent="0" rank="0" text="" dxfId="0">
      <formula>$C$4</formula>
    </cfRule>
  </conditionalFormatting>
  <conditionalFormatting sqref="CL13">
    <cfRule type="cellIs" priority="329" operator="lessThan" aboveAverage="0" equalAverage="0" bottom="0" percent="0" rank="0" text="" dxfId="1">
      <formula>$C$4</formula>
    </cfRule>
    <cfRule type="cellIs" priority="330" operator="lessThan" aboveAverage="0" equalAverage="0" bottom="0" percent="0" rank="0" text="" dxfId="0">
      <formula>$C$4</formula>
    </cfRule>
  </conditionalFormatting>
  <conditionalFormatting sqref="CM13">
    <cfRule type="cellIs" priority="331" operator="lessThan" aboveAverage="0" equalAverage="0" bottom="0" percent="0" rank="0" text="" dxfId="0">
      <formula>$C$4</formula>
    </cfRule>
  </conditionalFormatting>
  <conditionalFormatting sqref="CN13">
    <cfRule type="cellIs" priority="332" operator="lessThan" aboveAverage="0" equalAverage="0" bottom="0" percent="0" rank="0" text="" dxfId="0">
      <formula>$C$4</formula>
    </cfRule>
  </conditionalFormatting>
  <conditionalFormatting sqref="CO13">
    <cfRule type="cellIs" priority="333" operator="lessThan" aboveAverage="0" equalAverage="0" bottom="0" percent="0" rank="0" text="" dxfId="0">
      <formula>$C$4</formula>
    </cfRule>
  </conditionalFormatting>
  <conditionalFormatting sqref="CR13">
    <cfRule type="cellIs" priority="334" operator="lessThan" aboveAverage="0" equalAverage="0" bottom="0" percent="0" rank="0" text="" dxfId="1">
      <formula>$C$4</formula>
    </cfRule>
    <cfRule type="cellIs" priority="335" operator="lessThan" aboveAverage="0" equalAverage="0" bottom="0" percent="0" rank="0" text="" dxfId="0">
      <formula>$C$4</formula>
    </cfRule>
  </conditionalFormatting>
  <conditionalFormatting sqref="CS13">
    <cfRule type="cellIs" priority="336" operator="lessThan" aboveAverage="0" equalAverage="0" bottom="0" percent="0" rank="0" text="" dxfId="1">
      <formula>$C$4</formula>
    </cfRule>
    <cfRule type="cellIs" priority="337" operator="lessThan" aboveAverage="0" equalAverage="0" bottom="0" percent="0" rank="0" text="" dxfId="0">
      <formula>$C$4</formula>
    </cfRule>
  </conditionalFormatting>
  <conditionalFormatting sqref="CW13">
    <cfRule type="cellIs" priority="338" operator="lessThan" aboveAverage="0" equalAverage="0" bottom="0" percent="0" rank="0" text="" dxfId="0">
      <formula>1</formula>
    </cfRule>
  </conditionalFormatting>
  <conditionalFormatting sqref="L14">
    <cfRule type="cellIs" priority="339" operator="lessThan" aboveAverage="0" equalAverage="0" bottom="0" percent="0" rank="0" text="" dxfId="1">
      <formula>$C$4</formula>
    </cfRule>
    <cfRule type="cellIs" priority="340" operator="lessThan" aboveAverage="0" equalAverage="0" bottom="0" percent="0" rank="0" text="" dxfId="0">
      <formula>$C$4</formula>
    </cfRule>
  </conditionalFormatting>
  <conditionalFormatting sqref="M14">
    <cfRule type="cellIs" priority="341" operator="lessThan" aboveAverage="0" equalAverage="0" bottom="0" percent="0" rank="0" text="" dxfId="1">
      <formula>$C$4</formula>
    </cfRule>
    <cfRule type="cellIs" priority="342" operator="lessThan" aboveAverage="0" equalAverage="0" bottom="0" percent="0" rank="0" text="" dxfId="0">
      <formula>$C$4</formula>
    </cfRule>
  </conditionalFormatting>
  <conditionalFormatting sqref="O14">
    <cfRule type="cellIs" priority="343" operator="lessThan" aboveAverage="0" equalAverage="0" bottom="0" percent="0" rank="0" text="" dxfId="0">
      <formula>$C$4</formula>
    </cfRule>
  </conditionalFormatting>
  <conditionalFormatting sqref="P14">
    <cfRule type="cellIs" priority="344" operator="lessThan" aboveAverage="0" equalAverage="0" bottom="0" percent="0" rank="0" text="" dxfId="0">
      <formula>$C$4</formula>
    </cfRule>
  </conditionalFormatting>
  <conditionalFormatting sqref="Q14">
    <cfRule type="cellIs" priority="345" operator="lessThan" aboveAverage="0" equalAverage="0" bottom="0" percent="0" rank="0" text="" dxfId="0">
      <formula>$C$4</formula>
    </cfRule>
  </conditionalFormatting>
  <conditionalFormatting sqref="R14">
    <cfRule type="cellIs" priority="346" operator="lessThan" aboveAverage="0" equalAverage="0" bottom="0" percent="0" rank="0" text="" dxfId="0">
      <formula>$C$4</formula>
    </cfRule>
  </conditionalFormatting>
  <conditionalFormatting sqref="S14">
    <cfRule type="cellIs" priority="347" operator="lessThan" aboveAverage="0" equalAverage="0" bottom="0" percent="0" rank="0" text="" dxfId="0">
      <formula>$C$4</formula>
    </cfRule>
  </conditionalFormatting>
  <conditionalFormatting sqref="T14">
    <cfRule type="cellIs" priority="348" operator="lessThan" aboveAverage="0" equalAverage="0" bottom="0" percent="0" rank="0" text="" dxfId="0">
      <formula>$C$4</formula>
    </cfRule>
  </conditionalFormatting>
  <conditionalFormatting sqref="U14">
    <cfRule type="cellIs" priority="349" operator="lessThan" aboveAverage="0" equalAverage="0" bottom="0" percent="0" rank="0" text="" dxfId="0">
      <formula>$C$4</formula>
    </cfRule>
  </conditionalFormatting>
  <conditionalFormatting sqref="V14">
    <cfRule type="cellIs" priority="350" operator="lessThan" aboveAverage="0" equalAverage="0" bottom="0" percent="0" rank="0" text="" dxfId="0">
      <formula>$C$4</formula>
    </cfRule>
  </conditionalFormatting>
  <conditionalFormatting sqref="W14">
    <cfRule type="cellIs" priority="351" operator="lessThan" aboveAverage="0" equalAverage="0" bottom="0" percent="0" rank="0" text="" dxfId="0">
      <formula>$C$4</formula>
    </cfRule>
  </conditionalFormatting>
  <conditionalFormatting sqref="X14">
    <cfRule type="cellIs" priority="352" operator="lessThan" aboveAverage="0" equalAverage="0" bottom="0" percent="0" rank="0" text="" dxfId="0">
      <formula>$C$4</formula>
    </cfRule>
  </conditionalFormatting>
  <conditionalFormatting sqref="Y14">
    <cfRule type="cellIs" priority="353" operator="lessThan" aboveAverage="0" equalAverage="0" bottom="0" percent="0" rank="0" text="" dxfId="0">
      <formula>$C$4</formula>
    </cfRule>
  </conditionalFormatting>
  <conditionalFormatting sqref="Z14">
    <cfRule type="cellIs" priority="354" operator="lessThan" aboveAverage="0" equalAverage="0" bottom="0" percent="0" rank="0" text="" dxfId="0">
      <formula>$C$4</formula>
    </cfRule>
  </conditionalFormatting>
  <conditionalFormatting sqref="AA14">
    <cfRule type="cellIs" priority="355" operator="lessThan" aboveAverage="0" equalAverage="0" bottom="0" percent="0" rank="0" text="" dxfId="0">
      <formula>$C$4</formula>
    </cfRule>
  </conditionalFormatting>
  <conditionalFormatting sqref="AB14">
    <cfRule type="cellIs" priority="356" operator="lessThan" aboveAverage="0" equalAverage="0" bottom="0" percent="0" rank="0" text="" dxfId="0">
      <formula>$C$4</formula>
    </cfRule>
  </conditionalFormatting>
  <conditionalFormatting sqref="AC14">
    <cfRule type="cellIs" priority="357" operator="lessThan" aboveAverage="0" equalAverage="0" bottom="0" percent="0" rank="0" text="" dxfId="0">
      <formula>$C$4</formula>
    </cfRule>
  </conditionalFormatting>
  <conditionalFormatting sqref="AD14">
    <cfRule type="cellIs" priority="358" operator="lessThan" aboveAverage="0" equalAverage="0" bottom="0" percent="0" rank="0" text="" dxfId="0">
      <formula>$C$4</formula>
    </cfRule>
  </conditionalFormatting>
  <conditionalFormatting sqref="AE14">
    <cfRule type="cellIs" priority="359" operator="lessThan" aboveAverage="0" equalAverage="0" bottom="0" percent="0" rank="0" text="" dxfId="0">
      <formula>$C$4</formula>
    </cfRule>
  </conditionalFormatting>
  <conditionalFormatting sqref="AF14">
    <cfRule type="cellIs" priority="360" operator="lessThan" aboveAverage="0" equalAverage="0" bottom="0" percent="0" rank="0" text="" dxfId="0">
      <formula>$C$4</formula>
    </cfRule>
  </conditionalFormatting>
  <conditionalFormatting sqref="AG14">
    <cfRule type="cellIs" priority="361" operator="lessThan" aboveAverage="0" equalAverage="0" bottom="0" percent="0" rank="0" text="" dxfId="0">
      <formula>$C$4</formula>
    </cfRule>
  </conditionalFormatting>
  <conditionalFormatting sqref="AH14">
    <cfRule type="cellIs" priority="362" operator="lessThan" aboveAverage="0" equalAverage="0" bottom="0" percent="0" rank="0" text="" dxfId="0">
      <formula>$C$4</formula>
    </cfRule>
  </conditionalFormatting>
  <conditionalFormatting sqref="AI14">
    <cfRule type="cellIs" priority="363" operator="lessThan" aboveAverage="0" equalAverage="0" bottom="0" percent="0" rank="0" text="" dxfId="0">
      <formula>$C$4</formula>
    </cfRule>
  </conditionalFormatting>
  <conditionalFormatting sqref="AJ14">
    <cfRule type="cellIs" priority="364" operator="lessThan" aboveAverage="0" equalAverage="0" bottom="0" percent="0" rank="0" text="" dxfId="0">
      <formula>$C$4</formula>
    </cfRule>
  </conditionalFormatting>
  <conditionalFormatting sqref="AK14">
    <cfRule type="cellIs" priority="365" operator="lessThan" aboveAverage="0" equalAverage="0" bottom="0" percent="0" rank="0" text="" dxfId="0">
      <formula>$C$4</formula>
    </cfRule>
  </conditionalFormatting>
  <conditionalFormatting sqref="AL14">
    <cfRule type="cellIs" priority="366" operator="lessThan" aboveAverage="0" equalAverage="0" bottom="0" percent="0" rank="0" text="" dxfId="0">
      <formula>$C$4</formula>
    </cfRule>
  </conditionalFormatting>
  <conditionalFormatting sqref="AM14">
    <cfRule type="cellIs" priority="367" operator="lessThan" aboveAverage="0" equalAverage="0" bottom="0" percent="0" rank="0" text="" dxfId="0">
      <formula>$C$4</formula>
    </cfRule>
  </conditionalFormatting>
  <conditionalFormatting sqref="AN14">
    <cfRule type="cellIs" priority="368" operator="lessThan" aboveAverage="0" equalAverage="0" bottom="0" percent="0" rank="0" text="" dxfId="0">
      <formula>$C$4</formula>
    </cfRule>
  </conditionalFormatting>
  <conditionalFormatting sqref="AO14">
    <cfRule type="cellIs" priority="369" operator="lessThan" aboveAverage="0" equalAverage="0" bottom="0" percent="0" rank="0" text="" dxfId="0">
      <formula>$C$4</formula>
    </cfRule>
  </conditionalFormatting>
  <conditionalFormatting sqref="AP14">
    <cfRule type="cellIs" priority="370" operator="lessThan" aboveAverage="0" equalAverage="0" bottom="0" percent="0" rank="0" text="" dxfId="0">
      <formula>$C$4</formula>
    </cfRule>
  </conditionalFormatting>
  <conditionalFormatting sqref="AQ14">
    <cfRule type="cellIs" priority="371" operator="lessThan" aboveAverage="0" equalAverage="0" bottom="0" percent="0" rank="0" text="" dxfId="0">
      <formula>$C$4</formula>
    </cfRule>
  </conditionalFormatting>
  <conditionalFormatting sqref="AR14">
    <cfRule type="cellIs" priority="372" operator="lessThan" aboveAverage="0" equalAverage="0" bottom="0" percent="0" rank="0" text="" dxfId="0">
      <formula>$C$4</formula>
    </cfRule>
  </conditionalFormatting>
  <conditionalFormatting sqref="AS14">
    <cfRule type="cellIs" priority="373" operator="lessThan" aboveAverage="0" equalAverage="0" bottom="0" percent="0" rank="0" text="" dxfId="0">
      <formula>$C$4</formula>
    </cfRule>
  </conditionalFormatting>
  <conditionalFormatting sqref="AT14">
    <cfRule type="cellIs" priority="374" operator="lessThan" aboveAverage="0" equalAverage="0" bottom="0" percent="0" rank="0" text="" dxfId="0">
      <formula>$C$4</formula>
    </cfRule>
  </conditionalFormatting>
  <conditionalFormatting sqref="AU14">
    <cfRule type="cellIs" priority="375" operator="lessThan" aboveAverage="0" equalAverage="0" bottom="0" percent="0" rank="0" text="" dxfId="0">
      <formula>$C$4</formula>
    </cfRule>
  </conditionalFormatting>
  <conditionalFormatting sqref="AV14">
    <cfRule type="cellIs" priority="376" operator="lessThan" aboveAverage="0" equalAverage="0" bottom="0" percent="0" rank="0" text="" dxfId="0">
      <formula>$C$4</formula>
    </cfRule>
  </conditionalFormatting>
  <conditionalFormatting sqref="AW14">
    <cfRule type="cellIs" priority="377" operator="lessThan" aboveAverage="0" equalAverage="0" bottom="0" percent="0" rank="0" text="" dxfId="0">
      <formula>$C$4</formula>
    </cfRule>
  </conditionalFormatting>
  <conditionalFormatting sqref="AX14">
    <cfRule type="cellIs" priority="378" operator="lessThan" aboveAverage="0" equalAverage="0" bottom="0" percent="0" rank="0" text="" dxfId="1">
      <formula>$C$4</formula>
    </cfRule>
    <cfRule type="cellIs" priority="379" operator="lessThan" aboveAverage="0" equalAverage="0" bottom="0" percent="0" rank="0" text="" dxfId="0">
      <formula>$C$4</formula>
    </cfRule>
  </conditionalFormatting>
  <conditionalFormatting sqref="AY14">
    <cfRule type="cellIs" priority="380" operator="lessThan" aboveAverage="0" equalAverage="0" bottom="0" percent="0" rank="0" text="" dxfId="1">
      <formula>$C$4</formula>
    </cfRule>
    <cfRule type="cellIs" priority="381" operator="lessThan" aboveAverage="0" equalAverage="0" bottom="0" percent="0" rank="0" text="" dxfId="0">
      <formula>$C$4</formula>
    </cfRule>
  </conditionalFormatting>
  <conditionalFormatting sqref="AZ14">
    <cfRule type="cellIs" priority="382" operator="lessThan" aboveAverage="0" equalAverage="0" bottom="0" percent="0" rank="0" text="" dxfId="1">
      <formula>$C$4</formula>
    </cfRule>
    <cfRule type="cellIs" priority="383" operator="lessThan" aboveAverage="0" equalAverage="0" bottom="0" percent="0" rank="0" text="" dxfId="0">
      <formula>$C$4</formula>
    </cfRule>
  </conditionalFormatting>
  <conditionalFormatting sqref="BA14">
    <cfRule type="cellIs" priority="384" operator="lessThan" aboveAverage="0" equalAverage="0" bottom="0" percent="0" rank="0" text="" dxfId="1">
      <formula>$C$4</formula>
    </cfRule>
    <cfRule type="cellIs" priority="385" operator="lessThan" aboveAverage="0" equalAverage="0" bottom="0" percent="0" rank="0" text="" dxfId="0">
      <formula>$C$4</formula>
    </cfRule>
  </conditionalFormatting>
  <conditionalFormatting sqref="BB14">
    <cfRule type="cellIs" priority="386" operator="lessThan" aboveAverage="0" equalAverage="0" bottom="0" percent="0" rank="0" text="" dxfId="1">
      <formula>$C$4</formula>
    </cfRule>
    <cfRule type="cellIs" priority="387" operator="lessThan" aboveAverage="0" equalAverage="0" bottom="0" percent="0" rank="0" text="" dxfId="0">
      <formula>$C$4</formula>
    </cfRule>
  </conditionalFormatting>
  <conditionalFormatting sqref="BC14">
    <cfRule type="cellIs" priority="388" operator="lessThan" aboveAverage="0" equalAverage="0" bottom="0" percent="0" rank="0" text="" dxfId="1">
      <formula>$C$4</formula>
    </cfRule>
    <cfRule type="cellIs" priority="389" operator="lessThan" aboveAverage="0" equalAverage="0" bottom="0" percent="0" rank="0" text="" dxfId="0">
      <formula>$C$4</formula>
    </cfRule>
  </conditionalFormatting>
  <conditionalFormatting sqref="BD14">
    <cfRule type="cellIs" priority="390" operator="lessThan" aboveAverage="0" equalAverage="0" bottom="0" percent="0" rank="0" text="" dxfId="1">
      <formula>$C$4</formula>
    </cfRule>
    <cfRule type="cellIs" priority="391" operator="lessThan" aboveAverage="0" equalAverage="0" bottom="0" percent="0" rank="0" text="" dxfId="0">
      <formula>$C$4</formula>
    </cfRule>
  </conditionalFormatting>
  <conditionalFormatting sqref="BE14">
    <cfRule type="cellIs" priority="392" operator="lessThan" aboveAverage="0" equalAverage="0" bottom="0" percent="0" rank="0" text="" dxfId="1">
      <formula>$C$4</formula>
    </cfRule>
    <cfRule type="cellIs" priority="393" operator="lessThan" aboveAverage="0" equalAverage="0" bottom="0" percent="0" rank="0" text="" dxfId="0">
      <formula>$C$4</formula>
    </cfRule>
  </conditionalFormatting>
  <conditionalFormatting sqref="BF14">
    <cfRule type="cellIs" priority="394" operator="lessThan" aboveAverage="0" equalAverage="0" bottom="0" percent="0" rank="0" text="" dxfId="1">
      <formula>$C$4</formula>
    </cfRule>
    <cfRule type="cellIs" priority="395" operator="lessThan" aboveAverage="0" equalAverage="0" bottom="0" percent="0" rank="0" text="" dxfId="0">
      <formula>$C$4</formula>
    </cfRule>
  </conditionalFormatting>
  <conditionalFormatting sqref="BG14">
    <cfRule type="cellIs" priority="396" operator="lessThan" aboveAverage="0" equalAverage="0" bottom="0" percent="0" rank="0" text="" dxfId="1">
      <formula>$C$4</formula>
    </cfRule>
    <cfRule type="cellIs" priority="397" operator="lessThan" aboveAverage="0" equalAverage="0" bottom="0" percent="0" rank="0" text="" dxfId="0">
      <formula>$C$4</formula>
    </cfRule>
  </conditionalFormatting>
  <conditionalFormatting sqref="BH14">
    <cfRule type="cellIs" priority="398" operator="lessThan" aboveAverage="0" equalAverage="0" bottom="0" percent="0" rank="0" text="" dxfId="1">
      <formula>$C$4</formula>
    </cfRule>
    <cfRule type="cellIs" priority="399" operator="lessThan" aboveAverage="0" equalAverage="0" bottom="0" percent="0" rank="0" text="" dxfId="0">
      <formula>$C$4</formula>
    </cfRule>
  </conditionalFormatting>
  <conditionalFormatting sqref="BI14">
    <cfRule type="cellIs" priority="400" operator="lessThan" aboveAverage="0" equalAverage="0" bottom="0" percent="0" rank="0" text="" dxfId="1">
      <formula>$C$4</formula>
    </cfRule>
    <cfRule type="cellIs" priority="401" operator="lessThan" aboveAverage="0" equalAverage="0" bottom="0" percent="0" rank="0" text="" dxfId="0">
      <formula>$C$4</formula>
    </cfRule>
  </conditionalFormatting>
  <conditionalFormatting sqref="BJ14">
    <cfRule type="cellIs" priority="402" operator="lessThan" aboveAverage="0" equalAverage="0" bottom="0" percent="0" rank="0" text="" dxfId="1">
      <formula>$C$4</formula>
    </cfRule>
    <cfRule type="cellIs" priority="403" operator="lessThan" aboveAverage="0" equalAverage="0" bottom="0" percent="0" rank="0" text="" dxfId="0">
      <formula>$C$4</formula>
    </cfRule>
  </conditionalFormatting>
  <conditionalFormatting sqref="BK14">
    <cfRule type="cellIs" priority="404" operator="lessThan" aboveAverage="0" equalAverage="0" bottom="0" percent="0" rank="0" text="" dxfId="1">
      <formula>$C$4</formula>
    </cfRule>
    <cfRule type="cellIs" priority="405" operator="lessThan" aboveAverage="0" equalAverage="0" bottom="0" percent="0" rank="0" text="" dxfId="0">
      <formula>$C$4</formula>
    </cfRule>
  </conditionalFormatting>
  <conditionalFormatting sqref="BL14">
    <cfRule type="cellIs" priority="406" operator="lessThan" aboveAverage="0" equalAverage="0" bottom="0" percent="0" rank="0" text="" dxfId="1">
      <formula>$C$4</formula>
    </cfRule>
    <cfRule type="cellIs" priority="407" operator="lessThan" aboveAverage="0" equalAverage="0" bottom="0" percent="0" rank="0" text="" dxfId="0">
      <formula>$C$4</formula>
    </cfRule>
  </conditionalFormatting>
  <conditionalFormatting sqref="BM14">
    <cfRule type="cellIs" priority="408" operator="lessThan" aboveAverage="0" equalAverage="0" bottom="0" percent="0" rank="0" text="" dxfId="1">
      <formula>$C$4</formula>
    </cfRule>
    <cfRule type="cellIs" priority="409" operator="lessThan" aboveAverage="0" equalAverage="0" bottom="0" percent="0" rank="0" text="" dxfId="0">
      <formula>$C$4</formula>
    </cfRule>
  </conditionalFormatting>
  <conditionalFormatting sqref="BN14">
    <cfRule type="cellIs" priority="410" operator="lessThan" aboveAverage="0" equalAverage="0" bottom="0" percent="0" rank="0" text="" dxfId="1">
      <formula>$C$4</formula>
    </cfRule>
    <cfRule type="cellIs" priority="411" operator="lessThan" aboveAverage="0" equalAverage="0" bottom="0" percent="0" rank="0" text="" dxfId="0">
      <formula>$C$4</formula>
    </cfRule>
  </conditionalFormatting>
  <conditionalFormatting sqref="BO14">
    <cfRule type="cellIs" priority="412" operator="lessThan" aboveAverage="0" equalAverage="0" bottom="0" percent="0" rank="0" text="" dxfId="1">
      <formula>$C$4</formula>
    </cfRule>
    <cfRule type="cellIs" priority="413" operator="lessThan" aboveAverage="0" equalAverage="0" bottom="0" percent="0" rank="0" text="" dxfId="0">
      <formula>$C$4</formula>
    </cfRule>
  </conditionalFormatting>
  <conditionalFormatting sqref="BP14">
    <cfRule type="cellIs" priority="414" operator="lessThan" aboveAverage="0" equalAverage="0" bottom="0" percent="0" rank="0" text="" dxfId="1">
      <formula>$C$4</formula>
    </cfRule>
    <cfRule type="cellIs" priority="415" operator="lessThan" aboveAverage="0" equalAverage="0" bottom="0" percent="0" rank="0" text="" dxfId="0">
      <formula>$C$4</formula>
    </cfRule>
  </conditionalFormatting>
  <conditionalFormatting sqref="BQ14">
    <cfRule type="cellIs" priority="416" operator="lessThan" aboveAverage="0" equalAverage="0" bottom="0" percent="0" rank="0" text="" dxfId="1">
      <formula>$C$4</formula>
    </cfRule>
    <cfRule type="cellIs" priority="417" operator="lessThan" aboveAverage="0" equalAverage="0" bottom="0" percent="0" rank="0" text="" dxfId="0">
      <formula>$C$4</formula>
    </cfRule>
  </conditionalFormatting>
  <conditionalFormatting sqref="BR14">
    <cfRule type="cellIs" priority="418" operator="lessThan" aboveAverage="0" equalAverage="0" bottom="0" percent="0" rank="0" text="" dxfId="0">
      <formula>$C$4</formula>
    </cfRule>
  </conditionalFormatting>
  <conditionalFormatting sqref="BS14">
    <cfRule type="cellIs" priority="419" operator="lessThan" aboveAverage="0" equalAverage="0" bottom="0" percent="0" rank="0" text="" dxfId="0">
      <formula>$C$4</formula>
    </cfRule>
  </conditionalFormatting>
  <conditionalFormatting sqref="BT14">
    <cfRule type="cellIs" priority="420" operator="lessThan" aboveAverage="0" equalAverage="0" bottom="0" percent="0" rank="0" text="" dxfId="0">
      <formula>$C$4</formula>
    </cfRule>
  </conditionalFormatting>
  <conditionalFormatting sqref="BV14">
    <cfRule type="cellIs" priority="421" operator="lessThan" aboveAverage="0" equalAverage="0" bottom="0" percent="0" rank="0" text="" dxfId="0">
      <formula>$C$4</formula>
    </cfRule>
  </conditionalFormatting>
  <conditionalFormatting sqref="BW14">
    <cfRule type="cellIs" priority="422" operator="lessThan" aboveAverage="0" equalAverage="0" bottom="0" percent="0" rank="0" text="" dxfId="0">
      <formula>$C$4</formula>
    </cfRule>
  </conditionalFormatting>
  <conditionalFormatting sqref="BX14">
    <cfRule type="cellIs" priority="423" operator="lessThan" aboveAverage="0" equalAverage="0" bottom="0" percent="0" rank="0" text="" dxfId="0">
      <formula>$C$4</formula>
    </cfRule>
  </conditionalFormatting>
  <conditionalFormatting sqref="BY14">
    <cfRule type="cellIs" priority="424" operator="lessThan" aboveAverage="0" equalAverage="0" bottom="0" percent="0" rank="0" text="" dxfId="0">
      <formula>$C$4</formula>
    </cfRule>
  </conditionalFormatting>
  <conditionalFormatting sqref="BZ14">
    <cfRule type="cellIs" priority="425" operator="lessThan" aboveAverage="0" equalAverage="0" bottom="0" percent="0" rank="0" text="" dxfId="0">
      <formula>$C$4</formula>
    </cfRule>
  </conditionalFormatting>
  <conditionalFormatting sqref="CA14">
    <cfRule type="cellIs" priority="426" operator="lessThan" aboveAverage="0" equalAverage="0" bottom="0" percent="0" rank="0" text="" dxfId="0">
      <formula>$C$4</formula>
    </cfRule>
  </conditionalFormatting>
  <conditionalFormatting sqref="CB14">
    <cfRule type="cellIs" priority="427" operator="lessThan" aboveAverage="0" equalAverage="0" bottom="0" percent="0" rank="0" text="" dxfId="0">
      <formula>$C$4</formula>
    </cfRule>
  </conditionalFormatting>
  <conditionalFormatting sqref="CC14">
    <cfRule type="cellIs" priority="428" operator="lessThan" aboveAverage="0" equalAverage="0" bottom="0" percent="0" rank="0" text="" dxfId="0">
      <formula>$C$4</formula>
    </cfRule>
  </conditionalFormatting>
  <conditionalFormatting sqref="CD14">
    <cfRule type="cellIs" priority="429" operator="lessThan" aboveAverage="0" equalAverage="0" bottom="0" percent="0" rank="0" text="" dxfId="0">
      <formula>$C$4</formula>
    </cfRule>
  </conditionalFormatting>
  <conditionalFormatting sqref="CE14">
    <cfRule type="cellIs" priority="430" operator="lessThan" aboveAverage="0" equalAverage="0" bottom="0" percent="0" rank="0" text="" dxfId="0">
      <formula>$C$4</formula>
    </cfRule>
  </conditionalFormatting>
  <conditionalFormatting sqref="CF14">
    <cfRule type="cellIs" priority="431" operator="lessThan" aboveAverage="0" equalAverage="0" bottom="0" percent="0" rank="0" text="" dxfId="0">
      <formula>$C$4</formula>
    </cfRule>
  </conditionalFormatting>
  <conditionalFormatting sqref="CG14">
    <cfRule type="cellIs" priority="432" operator="lessThan" aboveAverage="0" equalAverage="0" bottom="0" percent="0" rank="0" text="" dxfId="0">
      <formula>$C$4</formula>
    </cfRule>
  </conditionalFormatting>
  <conditionalFormatting sqref="CH14">
    <cfRule type="cellIs" priority="433" operator="lessThan" aboveAverage="0" equalAverage="0" bottom="0" percent="0" rank="0" text="" dxfId="1">
      <formula>$C$4</formula>
    </cfRule>
    <cfRule type="cellIs" priority="434" operator="lessThan" aboveAverage="0" equalAverage="0" bottom="0" percent="0" rank="0" text="" dxfId="0">
      <formula>$C$4</formula>
    </cfRule>
  </conditionalFormatting>
  <conditionalFormatting sqref="CI14">
    <cfRule type="cellIs" priority="435" operator="lessThan" aboveAverage="0" equalAverage="0" bottom="0" percent="0" rank="0" text="" dxfId="1">
      <formula>$C$4</formula>
    </cfRule>
    <cfRule type="cellIs" priority="436" operator="lessThan" aboveAverage="0" equalAverage="0" bottom="0" percent="0" rank="0" text="" dxfId="0">
      <formula>$C$4</formula>
    </cfRule>
  </conditionalFormatting>
  <conditionalFormatting sqref="CJ14">
    <cfRule type="cellIs" priority="437" operator="lessThan" aboveAverage="0" equalAverage="0" bottom="0" percent="0" rank="0" text="" dxfId="1">
      <formula>$C$4</formula>
    </cfRule>
    <cfRule type="cellIs" priority="438" operator="lessThan" aboveAverage="0" equalAverage="0" bottom="0" percent="0" rank="0" text="" dxfId="0">
      <formula>$C$4</formula>
    </cfRule>
  </conditionalFormatting>
  <conditionalFormatting sqref="CK14">
    <cfRule type="cellIs" priority="439" operator="lessThan" aboveAverage="0" equalAverage="0" bottom="0" percent="0" rank="0" text="" dxfId="1">
      <formula>$C$4</formula>
    </cfRule>
    <cfRule type="cellIs" priority="440" operator="lessThan" aboveAverage="0" equalAverage="0" bottom="0" percent="0" rank="0" text="" dxfId="0">
      <formula>$C$4</formula>
    </cfRule>
  </conditionalFormatting>
  <conditionalFormatting sqref="CL14">
    <cfRule type="cellIs" priority="441" operator="lessThan" aboveAverage="0" equalAverage="0" bottom="0" percent="0" rank="0" text="" dxfId="1">
      <formula>$C$4</formula>
    </cfRule>
    <cfRule type="cellIs" priority="442" operator="lessThan" aboveAverage="0" equalAverage="0" bottom="0" percent="0" rank="0" text="" dxfId="0">
      <formula>$C$4</formula>
    </cfRule>
  </conditionalFormatting>
  <conditionalFormatting sqref="CM14">
    <cfRule type="cellIs" priority="443" operator="lessThan" aboveAverage="0" equalAverage="0" bottom="0" percent="0" rank="0" text="" dxfId="0">
      <formula>$C$4</formula>
    </cfRule>
  </conditionalFormatting>
  <conditionalFormatting sqref="CN14">
    <cfRule type="cellIs" priority="444" operator="lessThan" aboveAverage="0" equalAverage="0" bottom="0" percent="0" rank="0" text="" dxfId="0">
      <formula>$C$4</formula>
    </cfRule>
  </conditionalFormatting>
  <conditionalFormatting sqref="CO14">
    <cfRule type="cellIs" priority="445" operator="lessThan" aboveAverage="0" equalAverage="0" bottom="0" percent="0" rank="0" text="" dxfId="0">
      <formula>$C$4</formula>
    </cfRule>
  </conditionalFormatting>
  <conditionalFormatting sqref="CR14">
    <cfRule type="cellIs" priority="446" operator="lessThan" aboveAverage="0" equalAverage="0" bottom="0" percent="0" rank="0" text="" dxfId="1">
      <formula>$C$4</formula>
    </cfRule>
    <cfRule type="cellIs" priority="447" operator="lessThan" aboveAverage="0" equalAverage="0" bottom="0" percent="0" rank="0" text="" dxfId="0">
      <formula>$C$4</formula>
    </cfRule>
  </conditionalFormatting>
  <conditionalFormatting sqref="CS14">
    <cfRule type="cellIs" priority="448" operator="lessThan" aboveAverage="0" equalAverage="0" bottom="0" percent="0" rank="0" text="" dxfId="1">
      <formula>$C$4</formula>
    </cfRule>
    <cfRule type="cellIs" priority="449" operator="lessThan" aboveAverage="0" equalAverage="0" bottom="0" percent="0" rank="0" text="" dxfId="0">
      <formula>$C$4</formula>
    </cfRule>
  </conditionalFormatting>
  <conditionalFormatting sqref="CW14">
    <cfRule type="cellIs" priority="450" operator="lessThan" aboveAverage="0" equalAverage="0" bottom="0" percent="0" rank="0" text="" dxfId="0">
      <formula>1</formula>
    </cfRule>
  </conditionalFormatting>
  <conditionalFormatting sqref="L15">
    <cfRule type="cellIs" priority="451" operator="lessThan" aboveAverage="0" equalAverage="0" bottom="0" percent="0" rank="0" text="" dxfId="1">
      <formula>$C$4</formula>
    </cfRule>
    <cfRule type="cellIs" priority="452" operator="lessThan" aboveAverage="0" equalAverage="0" bottom="0" percent="0" rank="0" text="" dxfId="0">
      <formula>$C$4</formula>
    </cfRule>
  </conditionalFormatting>
  <conditionalFormatting sqref="M15">
    <cfRule type="cellIs" priority="453" operator="lessThan" aboveAverage="0" equalAverage="0" bottom="0" percent="0" rank="0" text="" dxfId="1">
      <formula>$C$4</formula>
    </cfRule>
    <cfRule type="cellIs" priority="454" operator="lessThan" aboveAverage="0" equalAverage="0" bottom="0" percent="0" rank="0" text="" dxfId="0">
      <formula>$C$4</formula>
    </cfRule>
  </conditionalFormatting>
  <conditionalFormatting sqref="O15">
    <cfRule type="cellIs" priority="455" operator="lessThan" aboveAverage="0" equalAverage="0" bottom="0" percent="0" rank="0" text="" dxfId="0">
      <formula>$C$4</formula>
    </cfRule>
  </conditionalFormatting>
  <conditionalFormatting sqref="P15">
    <cfRule type="cellIs" priority="456" operator="lessThan" aboveAverage="0" equalAverage="0" bottom="0" percent="0" rank="0" text="" dxfId="0">
      <formula>$C$4</formula>
    </cfRule>
  </conditionalFormatting>
  <conditionalFormatting sqref="Q15">
    <cfRule type="cellIs" priority="457" operator="lessThan" aboveAverage="0" equalAverage="0" bottom="0" percent="0" rank="0" text="" dxfId="0">
      <formula>$C$4</formula>
    </cfRule>
  </conditionalFormatting>
  <conditionalFormatting sqref="R15">
    <cfRule type="cellIs" priority="458" operator="lessThan" aboveAverage="0" equalAverage="0" bottom="0" percent="0" rank="0" text="" dxfId="0">
      <formula>$C$4</formula>
    </cfRule>
  </conditionalFormatting>
  <conditionalFormatting sqref="S15">
    <cfRule type="cellIs" priority="459" operator="lessThan" aboveAverage="0" equalAverage="0" bottom="0" percent="0" rank="0" text="" dxfId="0">
      <formula>$C$4</formula>
    </cfRule>
  </conditionalFormatting>
  <conditionalFormatting sqref="T15">
    <cfRule type="cellIs" priority="460" operator="lessThan" aboveAverage="0" equalAverage="0" bottom="0" percent="0" rank="0" text="" dxfId="0">
      <formula>$C$4</formula>
    </cfRule>
  </conditionalFormatting>
  <conditionalFormatting sqref="U15">
    <cfRule type="cellIs" priority="461" operator="lessThan" aboveAverage="0" equalAverage="0" bottom="0" percent="0" rank="0" text="" dxfId="0">
      <formula>$C$4</formula>
    </cfRule>
  </conditionalFormatting>
  <conditionalFormatting sqref="V15">
    <cfRule type="cellIs" priority="462" operator="lessThan" aboveAverage="0" equalAverage="0" bottom="0" percent="0" rank="0" text="" dxfId="0">
      <formula>$C$4</formula>
    </cfRule>
  </conditionalFormatting>
  <conditionalFormatting sqref="W15">
    <cfRule type="cellIs" priority="463" operator="lessThan" aboveAverage="0" equalAverage="0" bottom="0" percent="0" rank="0" text="" dxfId="0">
      <formula>$C$4</formula>
    </cfRule>
  </conditionalFormatting>
  <conditionalFormatting sqref="X15">
    <cfRule type="cellIs" priority="464" operator="lessThan" aboveAverage="0" equalAverage="0" bottom="0" percent="0" rank="0" text="" dxfId="0">
      <formula>$C$4</formula>
    </cfRule>
  </conditionalFormatting>
  <conditionalFormatting sqref="Y15">
    <cfRule type="cellIs" priority="465" operator="lessThan" aboveAverage="0" equalAverage="0" bottom="0" percent="0" rank="0" text="" dxfId="0">
      <formula>$C$4</formula>
    </cfRule>
  </conditionalFormatting>
  <conditionalFormatting sqref="Z15">
    <cfRule type="cellIs" priority="466" operator="lessThan" aboveAverage="0" equalAverage="0" bottom="0" percent="0" rank="0" text="" dxfId="0">
      <formula>$C$4</formula>
    </cfRule>
  </conditionalFormatting>
  <conditionalFormatting sqref="AA15">
    <cfRule type="cellIs" priority="467" operator="lessThan" aboveAverage="0" equalAverage="0" bottom="0" percent="0" rank="0" text="" dxfId="0">
      <formula>$C$4</formula>
    </cfRule>
  </conditionalFormatting>
  <conditionalFormatting sqref="AB15">
    <cfRule type="cellIs" priority="468" operator="lessThan" aboveAverage="0" equalAverage="0" bottom="0" percent="0" rank="0" text="" dxfId="0">
      <formula>$C$4</formula>
    </cfRule>
  </conditionalFormatting>
  <conditionalFormatting sqref="AC15">
    <cfRule type="cellIs" priority="469" operator="lessThan" aboveAverage="0" equalAverage="0" bottom="0" percent="0" rank="0" text="" dxfId="0">
      <formula>$C$4</formula>
    </cfRule>
  </conditionalFormatting>
  <conditionalFormatting sqref="AD15">
    <cfRule type="cellIs" priority="470" operator="lessThan" aboveAverage="0" equalAverage="0" bottom="0" percent="0" rank="0" text="" dxfId="0">
      <formula>$C$4</formula>
    </cfRule>
  </conditionalFormatting>
  <conditionalFormatting sqref="AE15">
    <cfRule type="cellIs" priority="471" operator="lessThan" aboveAverage="0" equalAverage="0" bottom="0" percent="0" rank="0" text="" dxfId="0">
      <formula>$C$4</formula>
    </cfRule>
  </conditionalFormatting>
  <conditionalFormatting sqref="AF15">
    <cfRule type="cellIs" priority="472" operator="lessThan" aboveAverage="0" equalAverage="0" bottom="0" percent="0" rank="0" text="" dxfId="0">
      <formula>$C$4</formula>
    </cfRule>
  </conditionalFormatting>
  <conditionalFormatting sqref="AG15">
    <cfRule type="cellIs" priority="473" operator="lessThan" aboveAverage="0" equalAverage="0" bottom="0" percent="0" rank="0" text="" dxfId="0">
      <formula>$C$4</formula>
    </cfRule>
  </conditionalFormatting>
  <conditionalFormatting sqref="AH15">
    <cfRule type="cellIs" priority="474" operator="lessThan" aboveAverage="0" equalAverage="0" bottom="0" percent="0" rank="0" text="" dxfId="0">
      <formula>$C$4</formula>
    </cfRule>
  </conditionalFormatting>
  <conditionalFormatting sqref="AI15">
    <cfRule type="cellIs" priority="475" operator="lessThan" aboveAverage="0" equalAverage="0" bottom="0" percent="0" rank="0" text="" dxfId="0">
      <formula>$C$4</formula>
    </cfRule>
  </conditionalFormatting>
  <conditionalFormatting sqref="AJ15">
    <cfRule type="cellIs" priority="476" operator="lessThan" aboveAverage="0" equalAverage="0" bottom="0" percent="0" rank="0" text="" dxfId="0">
      <formula>$C$4</formula>
    </cfRule>
  </conditionalFormatting>
  <conditionalFormatting sqref="AK15">
    <cfRule type="cellIs" priority="477" operator="lessThan" aboveAverage="0" equalAverage="0" bottom="0" percent="0" rank="0" text="" dxfId="0">
      <formula>$C$4</formula>
    </cfRule>
  </conditionalFormatting>
  <conditionalFormatting sqref="AL15">
    <cfRule type="cellIs" priority="478" operator="lessThan" aboveAverage="0" equalAverage="0" bottom="0" percent="0" rank="0" text="" dxfId="0">
      <formula>$C$4</formula>
    </cfRule>
  </conditionalFormatting>
  <conditionalFormatting sqref="AM15">
    <cfRule type="cellIs" priority="479" operator="lessThan" aboveAverage="0" equalAverage="0" bottom="0" percent="0" rank="0" text="" dxfId="0">
      <formula>$C$4</formula>
    </cfRule>
  </conditionalFormatting>
  <conditionalFormatting sqref="AN15">
    <cfRule type="cellIs" priority="480" operator="lessThan" aboveAverage="0" equalAverage="0" bottom="0" percent="0" rank="0" text="" dxfId="0">
      <formula>$C$4</formula>
    </cfRule>
  </conditionalFormatting>
  <conditionalFormatting sqref="AO15">
    <cfRule type="cellIs" priority="481" operator="lessThan" aboveAverage="0" equalAverage="0" bottom="0" percent="0" rank="0" text="" dxfId="0">
      <formula>$C$4</formula>
    </cfRule>
  </conditionalFormatting>
  <conditionalFormatting sqref="AP15">
    <cfRule type="cellIs" priority="482" operator="lessThan" aboveAverage="0" equalAverage="0" bottom="0" percent="0" rank="0" text="" dxfId="0">
      <formula>$C$4</formula>
    </cfRule>
  </conditionalFormatting>
  <conditionalFormatting sqref="AQ15">
    <cfRule type="cellIs" priority="483" operator="lessThan" aboveAverage="0" equalAverage="0" bottom="0" percent="0" rank="0" text="" dxfId="0">
      <formula>$C$4</formula>
    </cfRule>
  </conditionalFormatting>
  <conditionalFormatting sqref="AR15">
    <cfRule type="cellIs" priority="484" operator="lessThan" aboveAverage="0" equalAverage="0" bottom="0" percent="0" rank="0" text="" dxfId="0">
      <formula>$C$4</formula>
    </cfRule>
  </conditionalFormatting>
  <conditionalFormatting sqref="AS15">
    <cfRule type="cellIs" priority="485" operator="lessThan" aboveAverage="0" equalAverage="0" bottom="0" percent="0" rank="0" text="" dxfId="0">
      <formula>$C$4</formula>
    </cfRule>
  </conditionalFormatting>
  <conditionalFormatting sqref="AT15">
    <cfRule type="cellIs" priority="486" operator="lessThan" aboveAverage="0" equalAverage="0" bottom="0" percent="0" rank="0" text="" dxfId="0">
      <formula>$C$4</formula>
    </cfRule>
  </conditionalFormatting>
  <conditionalFormatting sqref="AU15">
    <cfRule type="cellIs" priority="487" operator="lessThan" aboveAverage="0" equalAverage="0" bottom="0" percent="0" rank="0" text="" dxfId="0">
      <formula>$C$4</formula>
    </cfRule>
  </conditionalFormatting>
  <conditionalFormatting sqref="AV15">
    <cfRule type="cellIs" priority="488" operator="lessThan" aboveAverage="0" equalAverage="0" bottom="0" percent="0" rank="0" text="" dxfId="0">
      <formula>$C$4</formula>
    </cfRule>
  </conditionalFormatting>
  <conditionalFormatting sqref="AW15">
    <cfRule type="cellIs" priority="489" operator="lessThan" aboveAverage="0" equalAverage="0" bottom="0" percent="0" rank="0" text="" dxfId="0">
      <formula>$C$4</formula>
    </cfRule>
  </conditionalFormatting>
  <conditionalFormatting sqref="AX15">
    <cfRule type="cellIs" priority="490" operator="lessThan" aboveAverage="0" equalAverage="0" bottom="0" percent="0" rank="0" text="" dxfId="1">
      <formula>$C$4</formula>
    </cfRule>
    <cfRule type="cellIs" priority="491" operator="lessThan" aboveAverage="0" equalAverage="0" bottom="0" percent="0" rank="0" text="" dxfId="0">
      <formula>$C$4</formula>
    </cfRule>
  </conditionalFormatting>
  <conditionalFormatting sqref="AY15">
    <cfRule type="cellIs" priority="492" operator="lessThan" aboveAverage="0" equalAverage="0" bottom="0" percent="0" rank="0" text="" dxfId="1">
      <formula>$C$4</formula>
    </cfRule>
    <cfRule type="cellIs" priority="493" operator="lessThan" aboveAverage="0" equalAverage="0" bottom="0" percent="0" rank="0" text="" dxfId="0">
      <formula>$C$4</formula>
    </cfRule>
  </conditionalFormatting>
  <conditionalFormatting sqref="AZ15">
    <cfRule type="cellIs" priority="494" operator="lessThan" aboveAverage="0" equalAverage="0" bottom="0" percent="0" rank="0" text="" dxfId="1">
      <formula>$C$4</formula>
    </cfRule>
    <cfRule type="cellIs" priority="495" operator="lessThan" aboveAverage="0" equalAverage="0" bottom="0" percent="0" rank="0" text="" dxfId="0">
      <formula>$C$4</formula>
    </cfRule>
  </conditionalFormatting>
  <conditionalFormatting sqref="BA15">
    <cfRule type="cellIs" priority="496" operator="lessThan" aboveAverage="0" equalAverage="0" bottom="0" percent="0" rank="0" text="" dxfId="1">
      <formula>$C$4</formula>
    </cfRule>
    <cfRule type="cellIs" priority="497" operator="lessThan" aboveAverage="0" equalAverage="0" bottom="0" percent="0" rank="0" text="" dxfId="0">
      <formula>$C$4</formula>
    </cfRule>
  </conditionalFormatting>
  <conditionalFormatting sqref="BB15">
    <cfRule type="cellIs" priority="498" operator="lessThan" aboveAverage="0" equalAverage="0" bottom="0" percent="0" rank="0" text="" dxfId="1">
      <formula>$C$4</formula>
    </cfRule>
    <cfRule type="cellIs" priority="499" operator="lessThan" aboveAverage="0" equalAverage="0" bottom="0" percent="0" rank="0" text="" dxfId="0">
      <formula>$C$4</formula>
    </cfRule>
  </conditionalFormatting>
  <conditionalFormatting sqref="BC15">
    <cfRule type="cellIs" priority="500" operator="lessThan" aboveAverage="0" equalAverage="0" bottom="0" percent="0" rank="0" text="" dxfId="1">
      <formula>$C$4</formula>
    </cfRule>
    <cfRule type="cellIs" priority="501" operator="lessThan" aboveAverage="0" equalAverage="0" bottom="0" percent="0" rank="0" text="" dxfId="0">
      <formula>$C$4</formula>
    </cfRule>
  </conditionalFormatting>
  <conditionalFormatting sqref="BD15">
    <cfRule type="cellIs" priority="502" operator="lessThan" aboveAverage="0" equalAverage="0" bottom="0" percent="0" rank="0" text="" dxfId="1">
      <formula>$C$4</formula>
    </cfRule>
    <cfRule type="cellIs" priority="503" operator="lessThan" aboveAverage="0" equalAverage="0" bottom="0" percent="0" rank="0" text="" dxfId="0">
      <formula>$C$4</formula>
    </cfRule>
  </conditionalFormatting>
  <conditionalFormatting sqref="BE15">
    <cfRule type="cellIs" priority="504" operator="lessThan" aboveAverage="0" equalAverage="0" bottom="0" percent="0" rank="0" text="" dxfId="1">
      <formula>$C$4</formula>
    </cfRule>
    <cfRule type="cellIs" priority="505" operator="lessThan" aboveAverage="0" equalAverage="0" bottom="0" percent="0" rank="0" text="" dxfId="0">
      <formula>$C$4</formula>
    </cfRule>
  </conditionalFormatting>
  <conditionalFormatting sqref="BF15">
    <cfRule type="cellIs" priority="506" operator="lessThan" aboveAverage="0" equalAverage="0" bottom="0" percent="0" rank="0" text="" dxfId="1">
      <formula>$C$4</formula>
    </cfRule>
    <cfRule type="cellIs" priority="507" operator="lessThan" aboveAverage="0" equalAverage="0" bottom="0" percent="0" rank="0" text="" dxfId="0">
      <formula>$C$4</formula>
    </cfRule>
  </conditionalFormatting>
  <conditionalFormatting sqref="BG15">
    <cfRule type="cellIs" priority="508" operator="lessThan" aboveAverage="0" equalAverage="0" bottom="0" percent="0" rank="0" text="" dxfId="1">
      <formula>$C$4</formula>
    </cfRule>
    <cfRule type="cellIs" priority="509" operator="lessThan" aboveAverage="0" equalAverage="0" bottom="0" percent="0" rank="0" text="" dxfId="0">
      <formula>$C$4</formula>
    </cfRule>
  </conditionalFormatting>
  <conditionalFormatting sqref="BH15">
    <cfRule type="cellIs" priority="510" operator="lessThan" aboveAverage="0" equalAverage="0" bottom="0" percent="0" rank="0" text="" dxfId="1">
      <formula>$C$4</formula>
    </cfRule>
    <cfRule type="cellIs" priority="511" operator="lessThan" aboveAverage="0" equalAverage="0" bottom="0" percent="0" rank="0" text="" dxfId="0">
      <formula>$C$4</formula>
    </cfRule>
  </conditionalFormatting>
  <conditionalFormatting sqref="BI15">
    <cfRule type="cellIs" priority="512" operator="lessThan" aboveAverage="0" equalAverage="0" bottom="0" percent="0" rank="0" text="" dxfId="1">
      <formula>$C$4</formula>
    </cfRule>
    <cfRule type="cellIs" priority="513" operator="lessThan" aboveAverage="0" equalAverage="0" bottom="0" percent="0" rank="0" text="" dxfId="0">
      <formula>$C$4</formula>
    </cfRule>
  </conditionalFormatting>
  <conditionalFormatting sqref="BJ15">
    <cfRule type="cellIs" priority="514" operator="lessThan" aboveAverage="0" equalAverage="0" bottom="0" percent="0" rank="0" text="" dxfId="1">
      <formula>$C$4</formula>
    </cfRule>
    <cfRule type="cellIs" priority="515" operator="lessThan" aboveAverage="0" equalAverage="0" bottom="0" percent="0" rank="0" text="" dxfId="0">
      <formula>$C$4</formula>
    </cfRule>
  </conditionalFormatting>
  <conditionalFormatting sqref="BK15">
    <cfRule type="cellIs" priority="516" operator="lessThan" aboveAverage="0" equalAverage="0" bottom="0" percent="0" rank="0" text="" dxfId="1">
      <formula>$C$4</formula>
    </cfRule>
    <cfRule type="cellIs" priority="517" operator="lessThan" aboveAverage="0" equalAverage="0" bottom="0" percent="0" rank="0" text="" dxfId="0">
      <formula>$C$4</formula>
    </cfRule>
  </conditionalFormatting>
  <conditionalFormatting sqref="BL15">
    <cfRule type="cellIs" priority="518" operator="lessThan" aboveAverage="0" equalAverage="0" bottom="0" percent="0" rank="0" text="" dxfId="1">
      <formula>$C$4</formula>
    </cfRule>
    <cfRule type="cellIs" priority="519" operator="lessThan" aboveAverage="0" equalAverage="0" bottom="0" percent="0" rank="0" text="" dxfId="0">
      <formula>$C$4</formula>
    </cfRule>
  </conditionalFormatting>
  <conditionalFormatting sqref="BM15">
    <cfRule type="cellIs" priority="520" operator="lessThan" aboveAverage="0" equalAverage="0" bottom="0" percent="0" rank="0" text="" dxfId="1">
      <formula>$C$4</formula>
    </cfRule>
    <cfRule type="cellIs" priority="521" operator="lessThan" aboveAverage="0" equalAverage="0" bottom="0" percent="0" rank="0" text="" dxfId="0">
      <formula>$C$4</formula>
    </cfRule>
  </conditionalFormatting>
  <conditionalFormatting sqref="BN15">
    <cfRule type="cellIs" priority="522" operator="lessThan" aboveAverage="0" equalAverage="0" bottom="0" percent="0" rank="0" text="" dxfId="1">
      <formula>$C$4</formula>
    </cfRule>
    <cfRule type="cellIs" priority="523" operator="lessThan" aboveAverage="0" equalAverage="0" bottom="0" percent="0" rank="0" text="" dxfId="0">
      <formula>$C$4</formula>
    </cfRule>
  </conditionalFormatting>
  <conditionalFormatting sqref="BO15">
    <cfRule type="cellIs" priority="524" operator="lessThan" aboveAverage="0" equalAverage="0" bottom="0" percent="0" rank="0" text="" dxfId="1">
      <formula>$C$4</formula>
    </cfRule>
    <cfRule type="cellIs" priority="525" operator="lessThan" aboveAverage="0" equalAverage="0" bottom="0" percent="0" rank="0" text="" dxfId="0">
      <formula>$C$4</formula>
    </cfRule>
  </conditionalFormatting>
  <conditionalFormatting sqref="BP15">
    <cfRule type="cellIs" priority="526" operator="lessThan" aboveAverage="0" equalAverage="0" bottom="0" percent="0" rank="0" text="" dxfId="1">
      <formula>$C$4</formula>
    </cfRule>
    <cfRule type="cellIs" priority="527" operator="lessThan" aboveAverage="0" equalAverage="0" bottom="0" percent="0" rank="0" text="" dxfId="0">
      <formula>$C$4</formula>
    </cfRule>
  </conditionalFormatting>
  <conditionalFormatting sqref="BQ15">
    <cfRule type="cellIs" priority="528" operator="lessThan" aboveAverage="0" equalAverage="0" bottom="0" percent="0" rank="0" text="" dxfId="1">
      <formula>$C$4</formula>
    </cfRule>
    <cfRule type="cellIs" priority="529" operator="lessThan" aboveAverage="0" equalAverage="0" bottom="0" percent="0" rank="0" text="" dxfId="0">
      <formula>$C$4</formula>
    </cfRule>
  </conditionalFormatting>
  <conditionalFormatting sqref="BR15">
    <cfRule type="cellIs" priority="530" operator="lessThan" aboveAverage="0" equalAverage="0" bottom="0" percent="0" rank="0" text="" dxfId="0">
      <formula>$C$4</formula>
    </cfRule>
  </conditionalFormatting>
  <conditionalFormatting sqref="BS15">
    <cfRule type="cellIs" priority="531" operator="lessThan" aboveAverage="0" equalAverage="0" bottom="0" percent="0" rank="0" text="" dxfId="0">
      <formula>$C$4</formula>
    </cfRule>
  </conditionalFormatting>
  <conditionalFormatting sqref="BT15">
    <cfRule type="cellIs" priority="532" operator="lessThan" aboveAverage="0" equalAverage="0" bottom="0" percent="0" rank="0" text="" dxfId="0">
      <formula>$C$4</formula>
    </cfRule>
  </conditionalFormatting>
  <conditionalFormatting sqref="BV15">
    <cfRule type="cellIs" priority="533" operator="lessThan" aboveAverage="0" equalAverage="0" bottom="0" percent="0" rank="0" text="" dxfId="0">
      <formula>$C$4</formula>
    </cfRule>
  </conditionalFormatting>
  <conditionalFormatting sqref="BW15">
    <cfRule type="cellIs" priority="534" operator="lessThan" aboveAverage="0" equalAverage="0" bottom="0" percent="0" rank="0" text="" dxfId="0">
      <formula>$C$4</formula>
    </cfRule>
  </conditionalFormatting>
  <conditionalFormatting sqref="BX15">
    <cfRule type="cellIs" priority="535" operator="lessThan" aboveAverage="0" equalAverage="0" bottom="0" percent="0" rank="0" text="" dxfId="0">
      <formula>$C$4</formula>
    </cfRule>
  </conditionalFormatting>
  <conditionalFormatting sqref="BY15">
    <cfRule type="cellIs" priority="536" operator="lessThan" aboveAverage="0" equalAverage="0" bottom="0" percent="0" rank="0" text="" dxfId="0">
      <formula>$C$4</formula>
    </cfRule>
  </conditionalFormatting>
  <conditionalFormatting sqref="BZ15">
    <cfRule type="cellIs" priority="537" operator="lessThan" aboveAverage="0" equalAverage="0" bottom="0" percent="0" rank="0" text="" dxfId="0">
      <formula>$C$4</formula>
    </cfRule>
  </conditionalFormatting>
  <conditionalFormatting sqref="CA15">
    <cfRule type="cellIs" priority="538" operator="lessThan" aboveAverage="0" equalAverage="0" bottom="0" percent="0" rank="0" text="" dxfId="0">
      <formula>$C$4</formula>
    </cfRule>
  </conditionalFormatting>
  <conditionalFormatting sqref="CB15">
    <cfRule type="cellIs" priority="539" operator="lessThan" aboveAverage="0" equalAverage="0" bottom="0" percent="0" rank="0" text="" dxfId="0">
      <formula>$C$4</formula>
    </cfRule>
  </conditionalFormatting>
  <conditionalFormatting sqref="CC15">
    <cfRule type="cellIs" priority="540" operator="lessThan" aboveAverage="0" equalAverage="0" bottom="0" percent="0" rank="0" text="" dxfId="0">
      <formula>$C$4</formula>
    </cfRule>
  </conditionalFormatting>
  <conditionalFormatting sqref="CD15">
    <cfRule type="cellIs" priority="541" operator="lessThan" aboveAverage="0" equalAverage="0" bottom="0" percent="0" rank="0" text="" dxfId="0">
      <formula>$C$4</formula>
    </cfRule>
  </conditionalFormatting>
  <conditionalFormatting sqref="CE15">
    <cfRule type="cellIs" priority="542" operator="lessThan" aboveAverage="0" equalAverage="0" bottom="0" percent="0" rank="0" text="" dxfId="0">
      <formula>$C$4</formula>
    </cfRule>
  </conditionalFormatting>
  <conditionalFormatting sqref="CF15">
    <cfRule type="cellIs" priority="543" operator="lessThan" aboveAverage="0" equalAverage="0" bottom="0" percent="0" rank="0" text="" dxfId="0">
      <formula>$C$4</formula>
    </cfRule>
  </conditionalFormatting>
  <conditionalFormatting sqref="CG15">
    <cfRule type="cellIs" priority="544" operator="lessThan" aboveAverage="0" equalAverage="0" bottom="0" percent="0" rank="0" text="" dxfId="0">
      <formula>$C$4</formula>
    </cfRule>
  </conditionalFormatting>
  <conditionalFormatting sqref="CH15">
    <cfRule type="cellIs" priority="545" operator="lessThan" aboveAverage="0" equalAverage="0" bottom="0" percent="0" rank="0" text="" dxfId="1">
      <formula>$C$4</formula>
    </cfRule>
    <cfRule type="cellIs" priority="546" operator="lessThan" aboveAverage="0" equalAverage="0" bottom="0" percent="0" rank="0" text="" dxfId="0">
      <formula>$C$4</formula>
    </cfRule>
  </conditionalFormatting>
  <conditionalFormatting sqref="CI15">
    <cfRule type="cellIs" priority="547" operator="lessThan" aboveAverage="0" equalAverage="0" bottom="0" percent="0" rank="0" text="" dxfId="1">
      <formula>$C$4</formula>
    </cfRule>
    <cfRule type="cellIs" priority="548" operator="lessThan" aboveAverage="0" equalAverage="0" bottom="0" percent="0" rank="0" text="" dxfId="0">
      <formula>$C$4</formula>
    </cfRule>
  </conditionalFormatting>
  <conditionalFormatting sqref="CJ15">
    <cfRule type="cellIs" priority="549" operator="lessThan" aboveAverage="0" equalAverage="0" bottom="0" percent="0" rank="0" text="" dxfId="1">
      <formula>$C$4</formula>
    </cfRule>
    <cfRule type="cellIs" priority="550" operator="lessThan" aboveAverage="0" equalAverage="0" bottom="0" percent="0" rank="0" text="" dxfId="0">
      <formula>$C$4</formula>
    </cfRule>
  </conditionalFormatting>
  <conditionalFormatting sqref="CK15">
    <cfRule type="cellIs" priority="551" operator="lessThan" aboveAverage="0" equalAverage="0" bottom="0" percent="0" rank="0" text="" dxfId="1">
      <formula>$C$4</formula>
    </cfRule>
    <cfRule type="cellIs" priority="552" operator="lessThan" aboveAverage="0" equalAverage="0" bottom="0" percent="0" rank="0" text="" dxfId="0">
      <formula>$C$4</formula>
    </cfRule>
  </conditionalFormatting>
  <conditionalFormatting sqref="CL15">
    <cfRule type="cellIs" priority="553" operator="lessThan" aboveAverage="0" equalAverage="0" bottom="0" percent="0" rank="0" text="" dxfId="1">
      <formula>$C$4</formula>
    </cfRule>
    <cfRule type="cellIs" priority="554" operator="lessThan" aboveAverage="0" equalAverage="0" bottom="0" percent="0" rank="0" text="" dxfId="0">
      <formula>$C$4</formula>
    </cfRule>
  </conditionalFormatting>
  <conditionalFormatting sqref="CM15">
    <cfRule type="cellIs" priority="555" operator="lessThan" aboveAverage="0" equalAverage="0" bottom="0" percent="0" rank="0" text="" dxfId="0">
      <formula>$C$4</formula>
    </cfRule>
  </conditionalFormatting>
  <conditionalFormatting sqref="CN15">
    <cfRule type="cellIs" priority="556" operator="lessThan" aboveAverage="0" equalAverage="0" bottom="0" percent="0" rank="0" text="" dxfId="0">
      <formula>$C$4</formula>
    </cfRule>
  </conditionalFormatting>
  <conditionalFormatting sqref="CO15">
    <cfRule type="cellIs" priority="557" operator="lessThan" aboveAverage="0" equalAverage="0" bottom="0" percent="0" rank="0" text="" dxfId="0">
      <formula>$C$4</formula>
    </cfRule>
  </conditionalFormatting>
  <conditionalFormatting sqref="CR15">
    <cfRule type="cellIs" priority="558" operator="lessThan" aboveAverage="0" equalAverage="0" bottom="0" percent="0" rank="0" text="" dxfId="1">
      <formula>$C$4</formula>
    </cfRule>
    <cfRule type="cellIs" priority="559" operator="lessThan" aboveAverage="0" equalAverage="0" bottom="0" percent="0" rank="0" text="" dxfId="0">
      <formula>$C$4</formula>
    </cfRule>
  </conditionalFormatting>
  <conditionalFormatting sqref="CS15">
    <cfRule type="cellIs" priority="560" operator="lessThan" aboveAverage="0" equalAverage="0" bottom="0" percent="0" rank="0" text="" dxfId="1">
      <formula>$C$4</formula>
    </cfRule>
    <cfRule type="cellIs" priority="561" operator="lessThan" aboveAverage="0" equalAverage="0" bottom="0" percent="0" rank="0" text="" dxfId="0">
      <formula>$C$4</formula>
    </cfRule>
  </conditionalFormatting>
  <conditionalFormatting sqref="CW15">
    <cfRule type="cellIs" priority="562" operator="lessThan" aboveAverage="0" equalAverage="0" bottom="0" percent="0" rank="0" text="" dxfId="0">
      <formula>1</formula>
    </cfRule>
  </conditionalFormatting>
  <conditionalFormatting sqref="L16">
    <cfRule type="cellIs" priority="563" operator="lessThan" aboveAverage="0" equalAverage="0" bottom="0" percent="0" rank="0" text="" dxfId="1">
      <formula>$C$4</formula>
    </cfRule>
    <cfRule type="cellIs" priority="564" operator="lessThan" aboveAverage="0" equalAverage="0" bottom="0" percent="0" rank="0" text="" dxfId="0">
      <formula>$C$4</formula>
    </cfRule>
  </conditionalFormatting>
  <conditionalFormatting sqref="M16">
    <cfRule type="cellIs" priority="565" operator="lessThan" aboveAverage="0" equalAverage="0" bottom="0" percent="0" rank="0" text="" dxfId="1">
      <formula>$C$4</formula>
    </cfRule>
    <cfRule type="cellIs" priority="566" operator="lessThan" aboveAverage="0" equalAverage="0" bottom="0" percent="0" rank="0" text="" dxfId="0">
      <formula>$C$4</formula>
    </cfRule>
  </conditionalFormatting>
  <conditionalFormatting sqref="O16">
    <cfRule type="cellIs" priority="567" operator="lessThan" aboveAverage="0" equalAverage="0" bottom="0" percent="0" rank="0" text="" dxfId="0">
      <formula>$C$4</formula>
    </cfRule>
  </conditionalFormatting>
  <conditionalFormatting sqref="P16">
    <cfRule type="cellIs" priority="568" operator="lessThan" aboveAverage="0" equalAverage="0" bottom="0" percent="0" rank="0" text="" dxfId="0">
      <formula>$C$4</formula>
    </cfRule>
  </conditionalFormatting>
  <conditionalFormatting sqref="Q16">
    <cfRule type="cellIs" priority="569" operator="lessThan" aboveAverage="0" equalAverage="0" bottom="0" percent="0" rank="0" text="" dxfId="0">
      <formula>$C$4</formula>
    </cfRule>
  </conditionalFormatting>
  <conditionalFormatting sqref="R16">
    <cfRule type="cellIs" priority="570" operator="lessThan" aboveAverage="0" equalAverage="0" bottom="0" percent="0" rank="0" text="" dxfId="0">
      <formula>$C$4</formula>
    </cfRule>
  </conditionalFormatting>
  <conditionalFormatting sqref="S16">
    <cfRule type="cellIs" priority="571" operator="lessThan" aboveAverage="0" equalAverage="0" bottom="0" percent="0" rank="0" text="" dxfId="0">
      <formula>$C$4</formula>
    </cfRule>
  </conditionalFormatting>
  <conditionalFormatting sqref="T16">
    <cfRule type="cellIs" priority="572" operator="lessThan" aboveAverage="0" equalAverage="0" bottom="0" percent="0" rank="0" text="" dxfId="0">
      <formula>$C$4</formula>
    </cfRule>
  </conditionalFormatting>
  <conditionalFormatting sqref="U16">
    <cfRule type="cellIs" priority="573" operator="lessThan" aboveAverage="0" equalAverage="0" bottom="0" percent="0" rank="0" text="" dxfId="0">
      <formula>$C$4</formula>
    </cfRule>
  </conditionalFormatting>
  <conditionalFormatting sqref="V16">
    <cfRule type="cellIs" priority="574" operator="lessThan" aboveAverage="0" equalAverage="0" bottom="0" percent="0" rank="0" text="" dxfId="0">
      <formula>$C$4</formula>
    </cfRule>
  </conditionalFormatting>
  <conditionalFormatting sqref="W16">
    <cfRule type="cellIs" priority="575" operator="lessThan" aboveAverage="0" equalAverage="0" bottom="0" percent="0" rank="0" text="" dxfId="0">
      <formula>$C$4</formula>
    </cfRule>
  </conditionalFormatting>
  <conditionalFormatting sqref="X16">
    <cfRule type="cellIs" priority="576" operator="lessThan" aboveAverage="0" equalAverage="0" bottom="0" percent="0" rank="0" text="" dxfId="0">
      <formula>$C$4</formula>
    </cfRule>
  </conditionalFormatting>
  <conditionalFormatting sqref="Y16">
    <cfRule type="cellIs" priority="577" operator="lessThan" aboveAverage="0" equalAverage="0" bottom="0" percent="0" rank="0" text="" dxfId="0">
      <formula>$C$4</formula>
    </cfRule>
  </conditionalFormatting>
  <conditionalFormatting sqref="Z16">
    <cfRule type="cellIs" priority="578" operator="lessThan" aboveAverage="0" equalAverage="0" bottom="0" percent="0" rank="0" text="" dxfId="0">
      <formula>$C$4</formula>
    </cfRule>
  </conditionalFormatting>
  <conditionalFormatting sqref="AA16">
    <cfRule type="cellIs" priority="579" operator="lessThan" aboveAverage="0" equalAverage="0" bottom="0" percent="0" rank="0" text="" dxfId="0">
      <formula>$C$4</formula>
    </cfRule>
  </conditionalFormatting>
  <conditionalFormatting sqref="AB16">
    <cfRule type="cellIs" priority="580" operator="lessThan" aboveAverage="0" equalAverage="0" bottom="0" percent="0" rank="0" text="" dxfId="0">
      <formula>$C$4</formula>
    </cfRule>
  </conditionalFormatting>
  <conditionalFormatting sqref="AC16">
    <cfRule type="cellIs" priority="581" operator="lessThan" aboveAverage="0" equalAverage="0" bottom="0" percent="0" rank="0" text="" dxfId="0">
      <formula>$C$4</formula>
    </cfRule>
  </conditionalFormatting>
  <conditionalFormatting sqref="AD16">
    <cfRule type="cellIs" priority="582" operator="lessThan" aboveAverage="0" equalAverage="0" bottom="0" percent="0" rank="0" text="" dxfId="0">
      <formula>$C$4</formula>
    </cfRule>
  </conditionalFormatting>
  <conditionalFormatting sqref="AE16">
    <cfRule type="cellIs" priority="583" operator="lessThan" aboveAverage="0" equalAverage="0" bottom="0" percent="0" rank="0" text="" dxfId="0">
      <formula>$C$4</formula>
    </cfRule>
  </conditionalFormatting>
  <conditionalFormatting sqref="AF16">
    <cfRule type="cellIs" priority="584" operator="lessThan" aboveAverage="0" equalAverage="0" bottom="0" percent="0" rank="0" text="" dxfId="0">
      <formula>$C$4</formula>
    </cfRule>
  </conditionalFormatting>
  <conditionalFormatting sqref="AG16">
    <cfRule type="cellIs" priority="585" operator="lessThan" aboveAverage="0" equalAverage="0" bottom="0" percent="0" rank="0" text="" dxfId="0">
      <formula>$C$4</formula>
    </cfRule>
  </conditionalFormatting>
  <conditionalFormatting sqref="AH16">
    <cfRule type="cellIs" priority="586" operator="lessThan" aboveAverage="0" equalAverage="0" bottom="0" percent="0" rank="0" text="" dxfId="0">
      <formula>$C$4</formula>
    </cfRule>
  </conditionalFormatting>
  <conditionalFormatting sqref="AI16">
    <cfRule type="cellIs" priority="587" operator="lessThan" aboveAverage="0" equalAverage="0" bottom="0" percent="0" rank="0" text="" dxfId="0">
      <formula>$C$4</formula>
    </cfRule>
  </conditionalFormatting>
  <conditionalFormatting sqref="AJ16">
    <cfRule type="cellIs" priority="588" operator="lessThan" aboveAverage="0" equalAverage="0" bottom="0" percent="0" rank="0" text="" dxfId="0">
      <formula>$C$4</formula>
    </cfRule>
  </conditionalFormatting>
  <conditionalFormatting sqref="AK16">
    <cfRule type="cellIs" priority="589" operator="lessThan" aboveAverage="0" equalAverage="0" bottom="0" percent="0" rank="0" text="" dxfId="0">
      <formula>$C$4</formula>
    </cfRule>
  </conditionalFormatting>
  <conditionalFormatting sqref="AL16">
    <cfRule type="cellIs" priority="590" operator="lessThan" aboveAverage="0" equalAverage="0" bottom="0" percent="0" rank="0" text="" dxfId="0">
      <formula>$C$4</formula>
    </cfRule>
  </conditionalFormatting>
  <conditionalFormatting sqref="AM16">
    <cfRule type="cellIs" priority="591" operator="lessThan" aboveAverage="0" equalAverage="0" bottom="0" percent="0" rank="0" text="" dxfId="0">
      <formula>$C$4</formula>
    </cfRule>
  </conditionalFormatting>
  <conditionalFormatting sqref="AN16">
    <cfRule type="cellIs" priority="592" operator="lessThan" aboveAverage="0" equalAverage="0" bottom="0" percent="0" rank="0" text="" dxfId="0">
      <formula>$C$4</formula>
    </cfRule>
  </conditionalFormatting>
  <conditionalFormatting sqref="AO16">
    <cfRule type="cellIs" priority="593" operator="lessThan" aboveAverage="0" equalAverage="0" bottom="0" percent="0" rank="0" text="" dxfId="0">
      <formula>$C$4</formula>
    </cfRule>
  </conditionalFormatting>
  <conditionalFormatting sqref="AP16">
    <cfRule type="cellIs" priority="594" operator="lessThan" aboveAverage="0" equalAverage="0" bottom="0" percent="0" rank="0" text="" dxfId="0">
      <formula>$C$4</formula>
    </cfRule>
  </conditionalFormatting>
  <conditionalFormatting sqref="AQ16">
    <cfRule type="cellIs" priority="595" operator="lessThan" aboveAverage="0" equalAverage="0" bottom="0" percent="0" rank="0" text="" dxfId="0">
      <formula>$C$4</formula>
    </cfRule>
  </conditionalFormatting>
  <conditionalFormatting sqref="AR16">
    <cfRule type="cellIs" priority="596" operator="lessThan" aboveAverage="0" equalAverage="0" bottom="0" percent="0" rank="0" text="" dxfId="0">
      <formula>$C$4</formula>
    </cfRule>
  </conditionalFormatting>
  <conditionalFormatting sqref="AS16">
    <cfRule type="cellIs" priority="597" operator="lessThan" aboveAverage="0" equalAverage="0" bottom="0" percent="0" rank="0" text="" dxfId="0">
      <formula>$C$4</formula>
    </cfRule>
  </conditionalFormatting>
  <conditionalFormatting sqref="AT16">
    <cfRule type="cellIs" priority="598" operator="lessThan" aboveAverage="0" equalAverage="0" bottom="0" percent="0" rank="0" text="" dxfId="0">
      <formula>$C$4</formula>
    </cfRule>
  </conditionalFormatting>
  <conditionalFormatting sqref="AU16">
    <cfRule type="cellIs" priority="599" operator="lessThan" aboveAverage="0" equalAverage="0" bottom="0" percent="0" rank="0" text="" dxfId="0">
      <formula>$C$4</formula>
    </cfRule>
  </conditionalFormatting>
  <conditionalFormatting sqref="AV16">
    <cfRule type="cellIs" priority="600" operator="lessThan" aboveAverage="0" equalAverage="0" bottom="0" percent="0" rank="0" text="" dxfId="0">
      <formula>$C$4</formula>
    </cfRule>
  </conditionalFormatting>
  <conditionalFormatting sqref="AW16">
    <cfRule type="cellIs" priority="601" operator="lessThan" aboveAverage="0" equalAverage="0" bottom="0" percent="0" rank="0" text="" dxfId="0">
      <formula>$C$4</formula>
    </cfRule>
  </conditionalFormatting>
  <conditionalFormatting sqref="AX16">
    <cfRule type="cellIs" priority="602" operator="lessThan" aboveAverage="0" equalAverage="0" bottom="0" percent="0" rank="0" text="" dxfId="1">
      <formula>$C$4</formula>
    </cfRule>
    <cfRule type="cellIs" priority="603" operator="lessThan" aboveAverage="0" equalAverage="0" bottom="0" percent="0" rank="0" text="" dxfId="0">
      <formula>$C$4</formula>
    </cfRule>
  </conditionalFormatting>
  <conditionalFormatting sqref="AY16">
    <cfRule type="cellIs" priority="604" operator="lessThan" aboveAverage="0" equalAverage="0" bottom="0" percent="0" rank="0" text="" dxfId="1">
      <formula>$C$4</formula>
    </cfRule>
    <cfRule type="cellIs" priority="605" operator="lessThan" aboveAverage="0" equalAverage="0" bottom="0" percent="0" rank="0" text="" dxfId="0">
      <formula>$C$4</formula>
    </cfRule>
  </conditionalFormatting>
  <conditionalFormatting sqref="AZ16">
    <cfRule type="cellIs" priority="606" operator="lessThan" aboveAverage="0" equalAverage="0" bottom="0" percent="0" rank="0" text="" dxfId="1">
      <formula>$C$4</formula>
    </cfRule>
    <cfRule type="cellIs" priority="607" operator="lessThan" aboveAverage="0" equalAverage="0" bottom="0" percent="0" rank="0" text="" dxfId="0">
      <formula>$C$4</formula>
    </cfRule>
  </conditionalFormatting>
  <conditionalFormatting sqref="BA16">
    <cfRule type="cellIs" priority="608" operator="lessThan" aboveAverage="0" equalAverage="0" bottom="0" percent="0" rank="0" text="" dxfId="1">
      <formula>$C$4</formula>
    </cfRule>
    <cfRule type="cellIs" priority="609" operator="lessThan" aboveAverage="0" equalAverage="0" bottom="0" percent="0" rank="0" text="" dxfId="0">
      <formula>$C$4</formula>
    </cfRule>
  </conditionalFormatting>
  <conditionalFormatting sqref="BB16">
    <cfRule type="cellIs" priority="610" operator="lessThan" aboveAverage="0" equalAverage="0" bottom="0" percent="0" rank="0" text="" dxfId="1">
      <formula>$C$4</formula>
    </cfRule>
    <cfRule type="cellIs" priority="611" operator="lessThan" aboveAverage="0" equalAverage="0" bottom="0" percent="0" rank="0" text="" dxfId="0">
      <formula>$C$4</formula>
    </cfRule>
  </conditionalFormatting>
  <conditionalFormatting sqref="BC16">
    <cfRule type="cellIs" priority="612" operator="lessThan" aboveAverage="0" equalAverage="0" bottom="0" percent="0" rank="0" text="" dxfId="1">
      <formula>$C$4</formula>
    </cfRule>
    <cfRule type="cellIs" priority="613" operator="lessThan" aboveAverage="0" equalAverage="0" bottom="0" percent="0" rank="0" text="" dxfId="0">
      <formula>$C$4</formula>
    </cfRule>
  </conditionalFormatting>
  <conditionalFormatting sqref="BD16">
    <cfRule type="cellIs" priority="614" operator="lessThan" aboveAverage="0" equalAverage="0" bottom="0" percent="0" rank="0" text="" dxfId="1">
      <formula>$C$4</formula>
    </cfRule>
    <cfRule type="cellIs" priority="615" operator="lessThan" aboveAverage="0" equalAverage="0" bottom="0" percent="0" rank="0" text="" dxfId="0">
      <formula>$C$4</formula>
    </cfRule>
  </conditionalFormatting>
  <conditionalFormatting sqref="BE16">
    <cfRule type="cellIs" priority="616" operator="lessThan" aboveAverage="0" equalAverage="0" bottom="0" percent="0" rank="0" text="" dxfId="1">
      <formula>$C$4</formula>
    </cfRule>
    <cfRule type="cellIs" priority="617" operator="lessThan" aboveAverage="0" equalAverage="0" bottom="0" percent="0" rank="0" text="" dxfId="0">
      <formula>$C$4</formula>
    </cfRule>
  </conditionalFormatting>
  <conditionalFormatting sqref="BF16">
    <cfRule type="cellIs" priority="618" operator="lessThan" aboveAverage="0" equalAverage="0" bottom="0" percent="0" rank="0" text="" dxfId="1">
      <formula>$C$4</formula>
    </cfRule>
    <cfRule type="cellIs" priority="619" operator="lessThan" aboveAverage="0" equalAverage="0" bottom="0" percent="0" rank="0" text="" dxfId="0">
      <formula>$C$4</formula>
    </cfRule>
  </conditionalFormatting>
  <conditionalFormatting sqref="BG16">
    <cfRule type="cellIs" priority="620" operator="lessThan" aboveAverage="0" equalAverage="0" bottom="0" percent="0" rank="0" text="" dxfId="1">
      <formula>$C$4</formula>
    </cfRule>
    <cfRule type="cellIs" priority="621" operator="lessThan" aboveAverage="0" equalAverage="0" bottom="0" percent="0" rank="0" text="" dxfId="0">
      <formula>$C$4</formula>
    </cfRule>
  </conditionalFormatting>
  <conditionalFormatting sqref="BH16">
    <cfRule type="cellIs" priority="622" operator="lessThan" aboveAverage="0" equalAverage="0" bottom="0" percent="0" rank="0" text="" dxfId="1">
      <formula>$C$4</formula>
    </cfRule>
    <cfRule type="cellIs" priority="623" operator="lessThan" aboveAverage="0" equalAverage="0" bottom="0" percent="0" rank="0" text="" dxfId="0">
      <formula>$C$4</formula>
    </cfRule>
  </conditionalFormatting>
  <conditionalFormatting sqref="BI16">
    <cfRule type="cellIs" priority="624" operator="lessThan" aboveAverage="0" equalAverage="0" bottom="0" percent="0" rank="0" text="" dxfId="1">
      <formula>$C$4</formula>
    </cfRule>
    <cfRule type="cellIs" priority="625" operator="lessThan" aboveAverage="0" equalAverage="0" bottom="0" percent="0" rank="0" text="" dxfId="0">
      <formula>$C$4</formula>
    </cfRule>
  </conditionalFormatting>
  <conditionalFormatting sqref="BJ16">
    <cfRule type="cellIs" priority="626" operator="lessThan" aboveAverage="0" equalAverage="0" bottom="0" percent="0" rank="0" text="" dxfId="1">
      <formula>$C$4</formula>
    </cfRule>
    <cfRule type="cellIs" priority="627" operator="lessThan" aboveAverage="0" equalAverage="0" bottom="0" percent="0" rank="0" text="" dxfId="0">
      <formula>$C$4</formula>
    </cfRule>
  </conditionalFormatting>
  <conditionalFormatting sqref="BK16">
    <cfRule type="cellIs" priority="628" operator="lessThan" aboveAverage="0" equalAverage="0" bottom="0" percent="0" rank="0" text="" dxfId="1">
      <formula>$C$4</formula>
    </cfRule>
    <cfRule type="cellIs" priority="629" operator="lessThan" aboveAverage="0" equalAverage="0" bottom="0" percent="0" rank="0" text="" dxfId="0">
      <formula>$C$4</formula>
    </cfRule>
  </conditionalFormatting>
  <conditionalFormatting sqref="BL16">
    <cfRule type="cellIs" priority="630" operator="lessThan" aboveAverage="0" equalAverage="0" bottom="0" percent="0" rank="0" text="" dxfId="1">
      <formula>$C$4</formula>
    </cfRule>
    <cfRule type="cellIs" priority="631" operator="lessThan" aboveAverage="0" equalAverage="0" bottom="0" percent="0" rank="0" text="" dxfId="0">
      <formula>$C$4</formula>
    </cfRule>
  </conditionalFormatting>
  <conditionalFormatting sqref="BM16">
    <cfRule type="cellIs" priority="632" operator="lessThan" aboveAverage="0" equalAverage="0" bottom="0" percent="0" rank="0" text="" dxfId="1">
      <formula>$C$4</formula>
    </cfRule>
    <cfRule type="cellIs" priority="633" operator="lessThan" aboveAverage="0" equalAverage="0" bottom="0" percent="0" rank="0" text="" dxfId="0">
      <formula>$C$4</formula>
    </cfRule>
  </conditionalFormatting>
  <conditionalFormatting sqref="BN16">
    <cfRule type="cellIs" priority="634" operator="lessThan" aboveAverage="0" equalAverage="0" bottom="0" percent="0" rank="0" text="" dxfId="1">
      <formula>$C$4</formula>
    </cfRule>
    <cfRule type="cellIs" priority="635" operator="lessThan" aboveAverage="0" equalAverage="0" bottom="0" percent="0" rank="0" text="" dxfId="0">
      <formula>$C$4</formula>
    </cfRule>
  </conditionalFormatting>
  <conditionalFormatting sqref="BO16">
    <cfRule type="cellIs" priority="636" operator="lessThan" aboveAverage="0" equalAverage="0" bottom="0" percent="0" rank="0" text="" dxfId="1">
      <formula>$C$4</formula>
    </cfRule>
    <cfRule type="cellIs" priority="637" operator="lessThan" aboveAverage="0" equalAverage="0" bottom="0" percent="0" rank="0" text="" dxfId="0">
      <formula>$C$4</formula>
    </cfRule>
  </conditionalFormatting>
  <conditionalFormatting sqref="BP16">
    <cfRule type="cellIs" priority="638" operator="lessThan" aboveAverage="0" equalAverage="0" bottom="0" percent="0" rank="0" text="" dxfId="1">
      <formula>$C$4</formula>
    </cfRule>
    <cfRule type="cellIs" priority="639" operator="lessThan" aboveAverage="0" equalAverage="0" bottom="0" percent="0" rank="0" text="" dxfId="0">
      <formula>$C$4</formula>
    </cfRule>
  </conditionalFormatting>
  <conditionalFormatting sqref="BQ16">
    <cfRule type="cellIs" priority="640" operator="lessThan" aboveAverage="0" equalAverage="0" bottom="0" percent="0" rank="0" text="" dxfId="1">
      <formula>$C$4</formula>
    </cfRule>
    <cfRule type="cellIs" priority="641" operator="lessThan" aboveAverage="0" equalAverage="0" bottom="0" percent="0" rank="0" text="" dxfId="0">
      <formula>$C$4</formula>
    </cfRule>
  </conditionalFormatting>
  <conditionalFormatting sqref="BR16">
    <cfRule type="cellIs" priority="642" operator="lessThan" aboveAverage="0" equalAverage="0" bottom="0" percent="0" rank="0" text="" dxfId="0">
      <formula>$C$4</formula>
    </cfRule>
  </conditionalFormatting>
  <conditionalFormatting sqref="BS16">
    <cfRule type="cellIs" priority="643" operator="lessThan" aboveAverage="0" equalAverage="0" bottom="0" percent="0" rank="0" text="" dxfId="0">
      <formula>$C$4</formula>
    </cfRule>
  </conditionalFormatting>
  <conditionalFormatting sqref="BT16">
    <cfRule type="cellIs" priority="644" operator="lessThan" aboveAverage="0" equalAverage="0" bottom="0" percent="0" rank="0" text="" dxfId="0">
      <formula>$C$4</formula>
    </cfRule>
  </conditionalFormatting>
  <conditionalFormatting sqref="BV16">
    <cfRule type="cellIs" priority="645" operator="lessThan" aboveAverage="0" equalAverage="0" bottom="0" percent="0" rank="0" text="" dxfId="0">
      <formula>$C$4</formula>
    </cfRule>
  </conditionalFormatting>
  <conditionalFormatting sqref="BW16">
    <cfRule type="cellIs" priority="646" operator="lessThan" aboveAverage="0" equalAverage="0" bottom="0" percent="0" rank="0" text="" dxfId="0">
      <formula>$C$4</formula>
    </cfRule>
  </conditionalFormatting>
  <conditionalFormatting sqref="BX16">
    <cfRule type="cellIs" priority="647" operator="lessThan" aboveAverage="0" equalAverage="0" bottom="0" percent="0" rank="0" text="" dxfId="0">
      <formula>$C$4</formula>
    </cfRule>
  </conditionalFormatting>
  <conditionalFormatting sqref="BY16">
    <cfRule type="cellIs" priority="648" operator="lessThan" aboveAverage="0" equalAverage="0" bottom="0" percent="0" rank="0" text="" dxfId="0">
      <formula>$C$4</formula>
    </cfRule>
  </conditionalFormatting>
  <conditionalFormatting sqref="BZ16">
    <cfRule type="cellIs" priority="649" operator="lessThan" aboveAverage="0" equalAverage="0" bottom="0" percent="0" rank="0" text="" dxfId="0">
      <formula>$C$4</formula>
    </cfRule>
  </conditionalFormatting>
  <conditionalFormatting sqref="CA16">
    <cfRule type="cellIs" priority="650" operator="lessThan" aboveAverage="0" equalAverage="0" bottom="0" percent="0" rank="0" text="" dxfId="0">
      <formula>$C$4</formula>
    </cfRule>
  </conditionalFormatting>
  <conditionalFormatting sqref="CB16">
    <cfRule type="cellIs" priority="651" operator="lessThan" aboveAverage="0" equalAverage="0" bottom="0" percent="0" rank="0" text="" dxfId="0">
      <formula>$C$4</formula>
    </cfRule>
  </conditionalFormatting>
  <conditionalFormatting sqref="CC16">
    <cfRule type="cellIs" priority="652" operator="lessThan" aboveAverage="0" equalAverage="0" bottom="0" percent="0" rank="0" text="" dxfId="0">
      <formula>$C$4</formula>
    </cfRule>
  </conditionalFormatting>
  <conditionalFormatting sqref="CD16">
    <cfRule type="cellIs" priority="653" operator="lessThan" aboveAverage="0" equalAverage="0" bottom="0" percent="0" rank="0" text="" dxfId="0">
      <formula>$C$4</formula>
    </cfRule>
  </conditionalFormatting>
  <conditionalFormatting sqref="CE16">
    <cfRule type="cellIs" priority="654" operator="lessThan" aboveAverage="0" equalAverage="0" bottom="0" percent="0" rank="0" text="" dxfId="0">
      <formula>$C$4</formula>
    </cfRule>
  </conditionalFormatting>
  <conditionalFormatting sqref="CF16">
    <cfRule type="cellIs" priority="655" operator="lessThan" aboveAverage="0" equalAverage="0" bottom="0" percent="0" rank="0" text="" dxfId="0">
      <formula>$C$4</formula>
    </cfRule>
  </conditionalFormatting>
  <conditionalFormatting sqref="CG16">
    <cfRule type="cellIs" priority="656" operator="lessThan" aboveAverage="0" equalAverage="0" bottom="0" percent="0" rank="0" text="" dxfId="0">
      <formula>$C$4</formula>
    </cfRule>
  </conditionalFormatting>
  <conditionalFormatting sqref="CH16">
    <cfRule type="cellIs" priority="657" operator="lessThan" aboveAverage="0" equalAverage="0" bottom="0" percent="0" rank="0" text="" dxfId="1">
      <formula>$C$4</formula>
    </cfRule>
    <cfRule type="cellIs" priority="658" operator="lessThan" aboveAverage="0" equalAverage="0" bottom="0" percent="0" rank="0" text="" dxfId="0">
      <formula>$C$4</formula>
    </cfRule>
  </conditionalFormatting>
  <conditionalFormatting sqref="CI16">
    <cfRule type="cellIs" priority="659" operator="lessThan" aboveAverage="0" equalAverage="0" bottom="0" percent="0" rank="0" text="" dxfId="1">
      <formula>$C$4</formula>
    </cfRule>
    <cfRule type="cellIs" priority="660" operator="lessThan" aboveAverage="0" equalAverage="0" bottom="0" percent="0" rank="0" text="" dxfId="0">
      <formula>$C$4</formula>
    </cfRule>
  </conditionalFormatting>
  <conditionalFormatting sqref="CJ16">
    <cfRule type="cellIs" priority="661" operator="lessThan" aboveAverage="0" equalAverage="0" bottom="0" percent="0" rank="0" text="" dxfId="1">
      <formula>$C$4</formula>
    </cfRule>
    <cfRule type="cellIs" priority="662" operator="lessThan" aboveAverage="0" equalAverage="0" bottom="0" percent="0" rank="0" text="" dxfId="0">
      <formula>$C$4</formula>
    </cfRule>
  </conditionalFormatting>
  <conditionalFormatting sqref="CK16">
    <cfRule type="cellIs" priority="663" operator="lessThan" aboveAverage="0" equalAverage="0" bottom="0" percent="0" rank="0" text="" dxfId="1">
      <formula>$C$4</formula>
    </cfRule>
    <cfRule type="cellIs" priority="664" operator="lessThan" aboveAverage="0" equalAverage="0" bottom="0" percent="0" rank="0" text="" dxfId="0">
      <formula>$C$4</formula>
    </cfRule>
  </conditionalFormatting>
  <conditionalFormatting sqref="CL16">
    <cfRule type="cellIs" priority="665" operator="lessThan" aboveAverage="0" equalAverage="0" bottom="0" percent="0" rank="0" text="" dxfId="1">
      <formula>$C$4</formula>
    </cfRule>
    <cfRule type="cellIs" priority="666" operator="lessThan" aboveAverage="0" equalAverage="0" bottom="0" percent="0" rank="0" text="" dxfId="0">
      <formula>$C$4</formula>
    </cfRule>
  </conditionalFormatting>
  <conditionalFormatting sqref="CM16">
    <cfRule type="cellIs" priority="667" operator="lessThan" aboveAverage="0" equalAverage="0" bottom="0" percent="0" rank="0" text="" dxfId="0">
      <formula>$C$4</formula>
    </cfRule>
  </conditionalFormatting>
  <conditionalFormatting sqref="CN16">
    <cfRule type="cellIs" priority="668" operator="lessThan" aboveAverage="0" equalAverage="0" bottom="0" percent="0" rank="0" text="" dxfId="0">
      <formula>$C$4</formula>
    </cfRule>
  </conditionalFormatting>
  <conditionalFormatting sqref="CO16">
    <cfRule type="cellIs" priority="669" operator="lessThan" aboveAverage="0" equalAverage="0" bottom="0" percent="0" rank="0" text="" dxfId="0">
      <formula>$C$4</formula>
    </cfRule>
  </conditionalFormatting>
  <conditionalFormatting sqref="CR16">
    <cfRule type="cellIs" priority="670" operator="lessThan" aboveAverage="0" equalAverage="0" bottom="0" percent="0" rank="0" text="" dxfId="1">
      <formula>$C$4</formula>
    </cfRule>
    <cfRule type="cellIs" priority="671" operator="lessThan" aboveAverage="0" equalAverage="0" bottom="0" percent="0" rank="0" text="" dxfId="0">
      <formula>$C$4</formula>
    </cfRule>
  </conditionalFormatting>
  <conditionalFormatting sqref="CS16">
    <cfRule type="cellIs" priority="672" operator="lessThan" aboveAverage="0" equalAverage="0" bottom="0" percent="0" rank="0" text="" dxfId="1">
      <formula>$C$4</formula>
    </cfRule>
    <cfRule type="cellIs" priority="673" operator="lessThan" aboveAverage="0" equalAverage="0" bottom="0" percent="0" rank="0" text="" dxfId="0">
      <formula>$C$4</formula>
    </cfRule>
  </conditionalFormatting>
  <conditionalFormatting sqref="CW16">
    <cfRule type="cellIs" priority="674" operator="lessThan" aboveAverage="0" equalAverage="0" bottom="0" percent="0" rank="0" text="" dxfId="0">
      <formula>1</formula>
    </cfRule>
  </conditionalFormatting>
  <conditionalFormatting sqref="L17">
    <cfRule type="cellIs" priority="675" operator="lessThan" aboveAverage="0" equalAverage="0" bottom="0" percent="0" rank="0" text="" dxfId="1">
      <formula>$C$4</formula>
    </cfRule>
    <cfRule type="cellIs" priority="676" operator="lessThan" aboveAverage="0" equalAverage="0" bottom="0" percent="0" rank="0" text="" dxfId="0">
      <formula>$C$4</formula>
    </cfRule>
  </conditionalFormatting>
  <conditionalFormatting sqref="M17">
    <cfRule type="cellIs" priority="677" operator="lessThan" aboveAverage="0" equalAverage="0" bottom="0" percent="0" rank="0" text="" dxfId="1">
      <formula>$C$4</formula>
    </cfRule>
    <cfRule type="cellIs" priority="678" operator="lessThan" aboveAverage="0" equalAverage="0" bottom="0" percent="0" rank="0" text="" dxfId="0">
      <formula>$C$4</formula>
    </cfRule>
  </conditionalFormatting>
  <conditionalFormatting sqref="O17">
    <cfRule type="cellIs" priority="679" operator="lessThan" aboveAverage="0" equalAverage="0" bottom="0" percent="0" rank="0" text="" dxfId="0">
      <formula>$C$4</formula>
    </cfRule>
  </conditionalFormatting>
  <conditionalFormatting sqref="P17">
    <cfRule type="cellIs" priority="680" operator="lessThan" aboveAverage="0" equalAverage="0" bottom="0" percent="0" rank="0" text="" dxfId="0">
      <formula>$C$4</formula>
    </cfRule>
  </conditionalFormatting>
  <conditionalFormatting sqref="Q17">
    <cfRule type="cellIs" priority="681" operator="lessThan" aboveAverage="0" equalAverage="0" bottom="0" percent="0" rank="0" text="" dxfId="0">
      <formula>$C$4</formula>
    </cfRule>
  </conditionalFormatting>
  <conditionalFormatting sqref="R17">
    <cfRule type="cellIs" priority="682" operator="lessThan" aboveAverage="0" equalAverage="0" bottom="0" percent="0" rank="0" text="" dxfId="0">
      <formula>$C$4</formula>
    </cfRule>
  </conditionalFormatting>
  <conditionalFormatting sqref="S17">
    <cfRule type="cellIs" priority="683" operator="lessThan" aboveAverage="0" equalAverage="0" bottom="0" percent="0" rank="0" text="" dxfId="0">
      <formula>$C$4</formula>
    </cfRule>
  </conditionalFormatting>
  <conditionalFormatting sqref="T17">
    <cfRule type="cellIs" priority="684" operator="lessThan" aboveAverage="0" equalAverage="0" bottom="0" percent="0" rank="0" text="" dxfId="0">
      <formula>$C$4</formula>
    </cfRule>
  </conditionalFormatting>
  <conditionalFormatting sqref="U17">
    <cfRule type="cellIs" priority="685" operator="lessThan" aboveAverage="0" equalAverage="0" bottom="0" percent="0" rank="0" text="" dxfId="0">
      <formula>$C$4</formula>
    </cfRule>
  </conditionalFormatting>
  <conditionalFormatting sqref="V17">
    <cfRule type="cellIs" priority="686" operator="lessThan" aboveAverage="0" equalAverage="0" bottom="0" percent="0" rank="0" text="" dxfId="0">
      <formula>$C$4</formula>
    </cfRule>
  </conditionalFormatting>
  <conditionalFormatting sqref="W17">
    <cfRule type="cellIs" priority="687" operator="lessThan" aboveAverage="0" equalAverage="0" bottom="0" percent="0" rank="0" text="" dxfId="0">
      <formula>$C$4</formula>
    </cfRule>
  </conditionalFormatting>
  <conditionalFormatting sqref="X17">
    <cfRule type="cellIs" priority="688" operator="lessThan" aboveAverage="0" equalAverage="0" bottom="0" percent="0" rank="0" text="" dxfId="0">
      <formula>$C$4</formula>
    </cfRule>
  </conditionalFormatting>
  <conditionalFormatting sqref="Y17">
    <cfRule type="cellIs" priority="689" operator="lessThan" aboveAverage="0" equalAverage="0" bottom="0" percent="0" rank="0" text="" dxfId="0">
      <formula>$C$4</formula>
    </cfRule>
  </conditionalFormatting>
  <conditionalFormatting sqref="Z17">
    <cfRule type="cellIs" priority="690" operator="lessThan" aboveAverage="0" equalAverage="0" bottom="0" percent="0" rank="0" text="" dxfId="0">
      <formula>$C$4</formula>
    </cfRule>
  </conditionalFormatting>
  <conditionalFormatting sqref="AA17">
    <cfRule type="cellIs" priority="691" operator="lessThan" aboveAverage="0" equalAverage="0" bottom="0" percent="0" rank="0" text="" dxfId="0">
      <formula>$C$4</formula>
    </cfRule>
  </conditionalFormatting>
  <conditionalFormatting sqref="AB17">
    <cfRule type="cellIs" priority="692" operator="lessThan" aboveAverage="0" equalAverage="0" bottom="0" percent="0" rank="0" text="" dxfId="0">
      <formula>$C$4</formula>
    </cfRule>
  </conditionalFormatting>
  <conditionalFormatting sqref="AC17">
    <cfRule type="cellIs" priority="693" operator="lessThan" aboveAverage="0" equalAverage="0" bottom="0" percent="0" rank="0" text="" dxfId="0">
      <formula>$C$4</formula>
    </cfRule>
  </conditionalFormatting>
  <conditionalFormatting sqref="AD17">
    <cfRule type="cellIs" priority="694" operator="lessThan" aboveAverage="0" equalAverage="0" bottom="0" percent="0" rank="0" text="" dxfId="0">
      <formula>$C$4</formula>
    </cfRule>
  </conditionalFormatting>
  <conditionalFormatting sqref="AE17">
    <cfRule type="cellIs" priority="695" operator="lessThan" aboveAverage="0" equalAverage="0" bottom="0" percent="0" rank="0" text="" dxfId="0">
      <formula>$C$4</formula>
    </cfRule>
  </conditionalFormatting>
  <conditionalFormatting sqref="AF17">
    <cfRule type="cellIs" priority="696" operator="lessThan" aboveAverage="0" equalAverage="0" bottom="0" percent="0" rank="0" text="" dxfId="0">
      <formula>$C$4</formula>
    </cfRule>
  </conditionalFormatting>
  <conditionalFormatting sqref="AG17">
    <cfRule type="cellIs" priority="697" operator="lessThan" aboveAverage="0" equalAverage="0" bottom="0" percent="0" rank="0" text="" dxfId="0">
      <formula>$C$4</formula>
    </cfRule>
  </conditionalFormatting>
  <conditionalFormatting sqref="AH17">
    <cfRule type="cellIs" priority="698" operator="lessThan" aboveAverage="0" equalAverage="0" bottom="0" percent="0" rank="0" text="" dxfId="0">
      <formula>$C$4</formula>
    </cfRule>
  </conditionalFormatting>
  <conditionalFormatting sqref="AI17">
    <cfRule type="cellIs" priority="699" operator="lessThan" aboveAverage="0" equalAverage="0" bottom="0" percent="0" rank="0" text="" dxfId="0">
      <formula>$C$4</formula>
    </cfRule>
  </conditionalFormatting>
  <conditionalFormatting sqref="AJ17">
    <cfRule type="cellIs" priority="700" operator="lessThan" aboveAverage="0" equalAverage="0" bottom="0" percent="0" rank="0" text="" dxfId="0">
      <formula>$C$4</formula>
    </cfRule>
  </conditionalFormatting>
  <conditionalFormatting sqref="AK17">
    <cfRule type="cellIs" priority="701" operator="lessThan" aboveAverage="0" equalAverage="0" bottom="0" percent="0" rank="0" text="" dxfId="0">
      <formula>$C$4</formula>
    </cfRule>
  </conditionalFormatting>
  <conditionalFormatting sqref="AL17">
    <cfRule type="cellIs" priority="702" operator="lessThan" aboveAverage="0" equalAverage="0" bottom="0" percent="0" rank="0" text="" dxfId="0">
      <formula>$C$4</formula>
    </cfRule>
  </conditionalFormatting>
  <conditionalFormatting sqref="AM17">
    <cfRule type="cellIs" priority="703" operator="lessThan" aboveAverage="0" equalAverage="0" bottom="0" percent="0" rank="0" text="" dxfId="0">
      <formula>$C$4</formula>
    </cfRule>
  </conditionalFormatting>
  <conditionalFormatting sqref="AN17">
    <cfRule type="cellIs" priority="704" operator="lessThan" aboveAverage="0" equalAverage="0" bottom="0" percent="0" rank="0" text="" dxfId="0">
      <formula>$C$4</formula>
    </cfRule>
  </conditionalFormatting>
  <conditionalFormatting sqref="AO17">
    <cfRule type="cellIs" priority="705" operator="lessThan" aboveAverage="0" equalAverage="0" bottom="0" percent="0" rank="0" text="" dxfId="0">
      <formula>$C$4</formula>
    </cfRule>
  </conditionalFormatting>
  <conditionalFormatting sqref="AP17">
    <cfRule type="cellIs" priority="706" operator="lessThan" aboveAverage="0" equalAverage="0" bottom="0" percent="0" rank="0" text="" dxfId="0">
      <formula>$C$4</formula>
    </cfRule>
  </conditionalFormatting>
  <conditionalFormatting sqref="AQ17">
    <cfRule type="cellIs" priority="707" operator="lessThan" aboveAverage="0" equalAverage="0" bottom="0" percent="0" rank="0" text="" dxfId="0">
      <formula>$C$4</formula>
    </cfRule>
  </conditionalFormatting>
  <conditionalFormatting sqref="AR17">
    <cfRule type="cellIs" priority="708" operator="lessThan" aboveAverage="0" equalAverage="0" bottom="0" percent="0" rank="0" text="" dxfId="0">
      <formula>$C$4</formula>
    </cfRule>
  </conditionalFormatting>
  <conditionalFormatting sqref="AS17">
    <cfRule type="cellIs" priority="709" operator="lessThan" aboveAverage="0" equalAverage="0" bottom="0" percent="0" rank="0" text="" dxfId="0">
      <formula>$C$4</formula>
    </cfRule>
  </conditionalFormatting>
  <conditionalFormatting sqref="AT17">
    <cfRule type="cellIs" priority="710" operator="lessThan" aboveAverage="0" equalAverage="0" bottom="0" percent="0" rank="0" text="" dxfId="0">
      <formula>$C$4</formula>
    </cfRule>
  </conditionalFormatting>
  <conditionalFormatting sqref="AU17">
    <cfRule type="cellIs" priority="711" operator="lessThan" aboveAverage="0" equalAverage="0" bottom="0" percent="0" rank="0" text="" dxfId="0">
      <formula>$C$4</formula>
    </cfRule>
  </conditionalFormatting>
  <conditionalFormatting sqref="AV17">
    <cfRule type="cellIs" priority="712" operator="lessThan" aboveAverage="0" equalAverage="0" bottom="0" percent="0" rank="0" text="" dxfId="0">
      <formula>$C$4</formula>
    </cfRule>
  </conditionalFormatting>
  <conditionalFormatting sqref="AW17">
    <cfRule type="cellIs" priority="713" operator="lessThan" aboveAverage="0" equalAverage="0" bottom="0" percent="0" rank="0" text="" dxfId="0">
      <formula>$C$4</formula>
    </cfRule>
  </conditionalFormatting>
  <conditionalFormatting sqref="AX17">
    <cfRule type="cellIs" priority="714" operator="lessThan" aboveAverage="0" equalAverage="0" bottom="0" percent="0" rank="0" text="" dxfId="1">
      <formula>$C$4</formula>
    </cfRule>
    <cfRule type="cellIs" priority="715" operator="lessThan" aboveAverage="0" equalAverage="0" bottom="0" percent="0" rank="0" text="" dxfId="0">
      <formula>$C$4</formula>
    </cfRule>
  </conditionalFormatting>
  <conditionalFormatting sqref="AY17">
    <cfRule type="cellIs" priority="716" operator="lessThan" aboveAverage="0" equalAverage="0" bottom="0" percent="0" rank="0" text="" dxfId="1">
      <formula>$C$4</formula>
    </cfRule>
    <cfRule type="cellIs" priority="717" operator="lessThan" aboveAverage="0" equalAverage="0" bottom="0" percent="0" rank="0" text="" dxfId="0">
      <formula>$C$4</formula>
    </cfRule>
  </conditionalFormatting>
  <conditionalFormatting sqref="AZ17">
    <cfRule type="cellIs" priority="718" operator="lessThan" aboveAverage="0" equalAverage="0" bottom="0" percent="0" rank="0" text="" dxfId="1">
      <formula>$C$4</formula>
    </cfRule>
    <cfRule type="cellIs" priority="719" operator="lessThan" aboveAverage="0" equalAverage="0" bottom="0" percent="0" rank="0" text="" dxfId="0">
      <formula>$C$4</formula>
    </cfRule>
  </conditionalFormatting>
  <conditionalFormatting sqref="BA17">
    <cfRule type="cellIs" priority="720" operator="lessThan" aboveAverage="0" equalAverage="0" bottom="0" percent="0" rank="0" text="" dxfId="1">
      <formula>$C$4</formula>
    </cfRule>
    <cfRule type="cellIs" priority="721" operator="lessThan" aboveAverage="0" equalAverage="0" bottom="0" percent="0" rank="0" text="" dxfId="0">
      <formula>$C$4</formula>
    </cfRule>
  </conditionalFormatting>
  <conditionalFormatting sqref="BB17">
    <cfRule type="cellIs" priority="722" operator="lessThan" aboveAverage="0" equalAverage="0" bottom="0" percent="0" rank="0" text="" dxfId="1">
      <formula>$C$4</formula>
    </cfRule>
    <cfRule type="cellIs" priority="723" operator="lessThan" aboveAverage="0" equalAverage="0" bottom="0" percent="0" rank="0" text="" dxfId="0">
      <formula>$C$4</formula>
    </cfRule>
  </conditionalFormatting>
  <conditionalFormatting sqref="BC17">
    <cfRule type="cellIs" priority="724" operator="lessThan" aboveAverage="0" equalAverage="0" bottom="0" percent="0" rank="0" text="" dxfId="1">
      <formula>$C$4</formula>
    </cfRule>
    <cfRule type="cellIs" priority="725" operator="lessThan" aboveAverage="0" equalAverage="0" bottom="0" percent="0" rank="0" text="" dxfId="0">
      <formula>$C$4</formula>
    </cfRule>
  </conditionalFormatting>
  <conditionalFormatting sqref="BD17">
    <cfRule type="cellIs" priority="726" operator="lessThan" aboveAverage="0" equalAverage="0" bottom="0" percent="0" rank="0" text="" dxfId="1">
      <formula>$C$4</formula>
    </cfRule>
    <cfRule type="cellIs" priority="727" operator="lessThan" aboveAverage="0" equalAverage="0" bottom="0" percent="0" rank="0" text="" dxfId="0">
      <formula>$C$4</formula>
    </cfRule>
  </conditionalFormatting>
  <conditionalFormatting sqref="BE17">
    <cfRule type="cellIs" priority="728" operator="lessThan" aboveAverage="0" equalAverage="0" bottom="0" percent="0" rank="0" text="" dxfId="1">
      <formula>$C$4</formula>
    </cfRule>
    <cfRule type="cellIs" priority="729" operator="lessThan" aboveAverage="0" equalAverage="0" bottom="0" percent="0" rank="0" text="" dxfId="0">
      <formula>$C$4</formula>
    </cfRule>
  </conditionalFormatting>
  <conditionalFormatting sqref="BF17">
    <cfRule type="cellIs" priority="730" operator="lessThan" aboveAverage="0" equalAverage="0" bottom="0" percent="0" rank="0" text="" dxfId="1">
      <formula>$C$4</formula>
    </cfRule>
    <cfRule type="cellIs" priority="731" operator="lessThan" aboveAverage="0" equalAverage="0" bottom="0" percent="0" rank="0" text="" dxfId="0">
      <formula>$C$4</formula>
    </cfRule>
  </conditionalFormatting>
  <conditionalFormatting sqref="BG17">
    <cfRule type="cellIs" priority="732" operator="lessThan" aboveAverage="0" equalAverage="0" bottom="0" percent="0" rank="0" text="" dxfId="1">
      <formula>$C$4</formula>
    </cfRule>
    <cfRule type="cellIs" priority="733" operator="lessThan" aboveAverage="0" equalAverage="0" bottom="0" percent="0" rank="0" text="" dxfId="0">
      <formula>$C$4</formula>
    </cfRule>
  </conditionalFormatting>
  <conditionalFormatting sqref="BH17">
    <cfRule type="cellIs" priority="734" operator="lessThan" aboveAverage="0" equalAverage="0" bottom="0" percent="0" rank="0" text="" dxfId="1">
      <formula>$C$4</formula>
    </cfRule>
    <cfRule type="cellIs" priority="735" operator="lessThan" aboveAverage="0" equalAverage="0" bottom="0" percent="0" rank="0" text="" dxfId="0">
      <formula>$C$4</formula>
    </cfRule>
  </conditionalFormatting>
  <conditionalFormatting sqref="BI17">
    <cfRule type="cellIs" priority="736" operator="lessThan" aboveAverage="0" equalAverage="0" bottom="0" percent="0" rank="0" text="" dxfId="1">
      <formula>$C$4</formula>
    </cfRule>
    <cfRule type="cellIs" priority="737" operator="lessThan" aboveAverage="0" equalAverage="0" bottom="0" percent="0" rank="0" text="" dxfId="0">
      <formula>$C$4</formula>
    </cfRule>
  </conditionalFormatting>
  <conditionalFormatting sqref="BJ17">
    <cfRule type="cellIs" priority="738" operator="lessThan" aboveAverage="0" equalAverage="0" bottom="0" percent="0" rank="0" text="" dxfId="1">
      <formula>$C$4</formula>
    </cfRule>
    <cfRule type="cellIs" priority="739" operator="lessThan" aboveAverage="0" equalAverage="0" bottom="0" percent="0" rank="0" text="" dxfId="0">
      <formula>$C$4</formula>
    </cfRule>
  </conditionalFormatting>
  <conditionalFormatting sqref="BK17">
    <cfRule type="cellIs" priority="740" operator="lessThan" aboveAverage="0" equalAverage="0" bottom="0" percent="0" rank="0" text="" dxfId="1">
      <formula>$C$4</formula>
    </cfRule>
    <cfRule type="cellIs" priority="741" operator="lessThan" aboveAverage="0" equalAverage="0" bottom="0" percent="0" rank="0" text="" dxfId="0">
      <formula>$C$4</formula>
    </cfRule>
  </conditionalFormatting>
  <conditionalFormatting sqref="BL17">
    <cfRule type="cellIs" priority="742" operator="lessThan" aboveAverage="0" equalAverage="0" bottom="0" percent="0" rank="0" text="" dxfId="1">
      <formula>$C$4</formula>
    </cfRule>
    <cfRule type="cellIs" priority="743" operator="lessThan" aboveAverage="0" equalAverage="0" bottom="0" percent="0" rank="0" text="" dxfId="0">
      <formula>$C$4</formula>
    </cfRule>
  </conditionalFormatting>
  <conditionalFormatting sqref="BM17">
    <cfRule type="cellIs" priority="744" operator="lessThan" aboveAverage="0" equalAverage="0" bottom="0" percent="0" rank="0" text="" dxfId="1">
      <formula>$C$4</formula>
    </cfRule>
    <cfRule type="cellIs" priority="745" operator="lessThan" aboveAverage="0" equalAverage="0" bottom="0" percent="0" rank="0" text="" dxfId="0">
      <formula>$C$4</formula>
    </cfRule>
  </conditionalFormatting>
  <conditionalFormatting sqref="BN17">
    <cfRule type="cellIs" priority="746" operator="lessThan" aboveAverage="0" equalAverage="0" bottom="0" percent="0" rank="0" text="" dxfId="1">
      <formula>$C$4</formula>
    </cfRule>
    <cfRule type="cellIs" priority="747" operator="lessThan" aboveAverage="0" equalAverage="0" bottom="0" percent="0" rank="0" text="" dxfId="0">
      <formula>$C$4</formula>
    </cfRule>
  </conditionalFormatting>
  <conditionalFormatting sqref="BO17">
    <cfRule type="cellIs" priority="748" operator="lessThan" aboveAverage="0" equalAverage="0" bottom="0" percent="0" rank="0" text="" dxfId="1">
      <formula>$C$4</formula>
    </cfRule>
    <cfRule type="cellIs" priority="749" operator="lessThan" aboveAverage="0" equalAverage="0" bottom="0" percent="0" rank="0" text="" dxfId="0">
      <formula>$C$4</formula>
    </cfRule>
  </conditionalFormatting>
  <conditionalFormatting sqref="BP17">
    <cfRule type="cellIs" priority="750" operator="lessThan" aboveAverage="0" equalAverage="0" bottom="0" percent="0" rank="0" text="" dxfId="1">
      <formula>$C$4</formula>
    </cfRule>
    <cfRule type="cellIs" priority="751" operator="lessThan" aboveAverage="0" equalAverage="0" bottom="0" percent="0" rank="0" text="" dxfId="0">
      <formula>$C$4</formula>
    </cfRule>
  </conditionalFormatting>
  <conditionalFormatting sqref="BQ17">
    <cfRule type="cellIs" priority="752" operator="lessThan" aboveAverage="0" equalAverage="0" bottom="0" percent="0" rank="0" text="" dxfId="1">
      <formula>$C$4</formula>
    </cfRule>
    <cfRule type="cellIs" priority="753" operator="lessThan" aboveAverage="0" equalAverage="0" bottom="0" percent="0" rank="0" text="" dxfId="0">
      <formula>$C$4</formula>
    </cfRule>
  </conditionalFormatting>
  <conditionalFormatting sqref="BR17">
    <cfRule type="cellIs" priority="754" operator="lessThan" aboveAverage="0" equalAverage="0" bottom="0" percent="0" rank="0" text="" dxfId="0">
      <formula>$C$4</formula>
    </cfRule>
  </conditionalFormatting>
  <conditionalFormatting sqref="BS17">
    <cfRule type="cellIs" priority="755" operator="lessThan" aboveAverage="0" equalAverage="0" bottom="0" percent="0" rank="0" text="" dxfId="0">
      <formula>$C$4</formula>
    </cfRule>
  </conditionalFormatting>
  <conditionalFormatting sqref="BT17">
    <cfRule type="cellIs" priority="756" operator="lessThan" aboveAverage="0" equalAverage="0" bottom="0" percent="0" rank="0" text="" dxfId="0">
      <formula>$C$4</formula>
    </cfRule>
  </conditionalFormatting>
  <conditionalFormatting sqref="BV17">
    <cfRule type="cellIs" priority="757" operator="lessThan" aboveAverage="0" equalAverage="0" bottom="0" percent="0" rank="0" text="" dxfId="0">
      <formula>$C$4</formula>
    </cfRule>
  </conditionalFormatting>
  <conditionalFormatting sqref="BW17">
    <cfRule type="cellIs" priority="758" operator="lessThan" aboveAverage="0" equalAverage="0" bottom="0" percent="0" rank="0" text="" dxfId="0">
      <formula>$C$4</formula>
    </cfRule>
  </conditionalFormatting>
  <conditionalFormatting sqref="BX17">
    <cfRule type="cellIs" priority="759" operator="lessThan" aboveAverage="0" equalAverage="0" bottom="0" percent="0" rank="0" text="" dxfId="0">
      <formula>$C$4</formula>
    </cfRule>
  </conditionalFormatting>
  <conditionalFormatting sqref="BY17">
    <cfRule type="cellIs" priority="760" operator="lessThan" aboveAverage="0" equalAverage="0" bottom="0" percent="0" rank="0" text="" dxfId="0">
      <formula>$C$4</formula>
    </cfRule>
  </conditionalFormatting>
  <conditionalFormatting sqref="BZ17">
    <cfRule type="cellIs" priority="761" operator="lessThan" aboveAverage="0" equalAverage="0" bottom="0" percent="0" rank="0" text="" dxfId="0">
      <formula>$C$4</formula>
    </cfRule>
  </conditionalFormatting>
  <conditionalFormatting sqref="CA17">
    <cfRule type="cellIs" priority="762" operator="lessThan" aboveAverage="0" equalAverage="0" bottom="0" percent="0" rank="0" text="" dxfId="0">
      <formula>$C$4</formula>
    </cfRule>
  </conditionalFormatting>
  <conditionalFormatting sqref="CB17">
    <cfRule type="cellIs" priority="763" operator="lessThan" aboveAverage="0" equalAverage="0" bottom="0" percent="0" rank="0" text="" dxfId="0">
      <formula>$C$4</formula>
    </cfRule>
  </conditionalFormatting>
  <conditionalFormatting sqref="CC17">
    <cfRule type="cellIs" priority="764" operator="lessThan" aboveAverage="0" equalAverage="0" bottom="0" percent="0" rank="0" text="" dxfId="0">
      <formula>$C$4</formula>
    </cfRule>
  </conditionalFormatting>
  <conditionalFormatting sqref="CD17">
    <cfRule type="cellIs" priority="765" operator="lessThan" aboveAverage="0" equalAverage="0" bottom="0" percent="0" rank="0" text="" dxfId="0">
      <formula>$C$4</formula>
    </cfRule>
  </conditionalFormatting>
  <conditionalFormatting sqref="CE17">
    <cfRule type="cellIs" priority="766" operator="lessThan" aboveAverage="0" equalAverage="0" bottom="0" percent="0" rank="0" text="" dxfId="0">
      <formula>$C$4</formula>
    </cfRule>
  </conditionalFormatting>
  <conditionalFormatting sqref="CF17">
    <cfRule type="cellIs" priority="767" operator="lessThan" aboveAverage="0" equalAverage="0" bottom="0" percent="0" rank="0" text="" dxfId="0">
      <formula>$C$4</formula>
    </cfRule>
  </conditionalFormatting>
  <conditionalFormatting sqref="CG17">
    <cfRule type="cellIs" priority="768" operator="lessThan" aboveAverage="0" equalAverage="0" bottom="0" percent="0" rank="0" text="" dxfId="0">
      <formula>$C$4</formula>
    </cfRule>
  </conditionalFormatting>
  <conditionalFormatting sqref="CH17">
    <cfRule type="cellIs" priority="769" operator="lessThan" aboveAverage="0" equalAverage="0" bottom="0" percent="0" rank="0" text="" dxfId="1">
      <formula>$C$4</formula>
    </cfRule>
    <cfRule type="cellIs" priority="770" operator="lessThan" aboveAverage="0" equalAverage="0" bottom="0" percent="0" rank="0" text="" dxfId="0">
      <formula>$C$4</formula>
    </cfRule>
  </conditionalFormatting>
  <conditionalFormatting sqref="CI17">
    <cfRule type="cellIs" priority="771" operator="lessThan" aboveAverage="0" equalAverage="0" bottom="0" percent="0" rank="0" text="" dxfId="1">
      <formula>$C$4</formula>
    </cfRule>
    <cfRule type="cellIs" priority="772" operator="lessThan" aboveAverage="0" equalAverage="0" bottom="0" percent="0" rank="0" text="" dxfId="0">
      <formula>$C$4</formula>
    </cfRule>
  </conditionalFormatting>
  <conditionalFormatting sqref="CJ17">
    <cfRule type="cellIs" priority="773" operator="lessThan" aboveAverage="0" equalAverage="0" bottom="0" percent="0" rank="0" text="" dxfId="1">
      <formula>$C$4</formula>
    </cfRule>
    <cfRule type="cellIs" priority="774" operator="lessThan" aboveAverage="0" equalAverage="0" bottom="0" percent="0" rank="0" text="" dxfId="0">
      <formula>$C$4</formula>
    </cfRule>
  </conditionalFormatting>
  <conditionalFormatting sqref="CK17">
    <cfRule type="cellIs" priority="775" operator="lessThan" aboveAverage="0" equalAverage="0" bottom="0" percent="0" rank="0" text="" dxfId="1">
      <formula>$C$4</formula>
    </cfRule>
    <cfRule type="cellIs" priority="776" operator="lessThan" aboveAverage="0" equalAverage="0" bottom="0" percent="0" rank="0" text="" dxfId="0">
      <formula>$C$4</formula>
    </cfRule>
  </conditionalFormatting>
  <conditionalFormatting sqref="CL17">
    <cfRule type="cellIs" priority="777" operator="lessThan" aboveAverage="0" equalAverage="0" bottom="0" percent="0" rank="0" text="" dxfId="1">
      <formula>$C$4</formula>
    </cfRule>
    <cfRule type="cellIs" priority="778" operator="lessThan" aboveAverage="0" equalAverage="0" bottom="0" percent="0" rank="0" text="" dxfId="0">
      <formula>$C$4</formula>
    </cfRule>
  </conditionalFormatting>
  <conditionalFormatting sqref="CM17">
    <cfRule type="cellIs" priority="779" operator="lessThan" aboveAverage="0" equalAverage="0" bottom="0" percent="0" rank="0" text="" dxfId="0">
      <formula>$C$4</formula>
    </cfRule>
  </conditionalFormatting>
  <conditionalFormatting sqref="CN17">
    <cfRule type="cellIs" priority="780" operator="lessThan" aboveAverage="0" equalAverage="0" bottom="0" percent="0" rank="0" text="" dxfId="0">
      <formula>$C$4</formula>
    </cfRule>
  </conditionalFormatting>
  <conditionalFormatting sqref="CO17">
    <cfRule type="cellIs" priority="781" operator="lessThan" aboveAverage="0" equalAverage="0" bottom="0" percent="0" rank="0" text="" dxfId="0">
      <formula>$C$4</formula>
    </cfRule>
  </conditionalFormatting>
  <conditionalFormatting sqref="CR17">
    <cfRule type="cellIs" priority="782" operator="lessThan" aboveAverage="0" equalAverage="0" bottom="0" percent="0" rank="0" text="" dxfId="1">
      <formula>$C$4</formula>
    </cfRule>
    <cfRule type="cellIs" priority="783" operator="lessThan" aboveAverage="0" equalAverage="0" bottom="0" percent="0" rank="0" text="" dxfId="0">
      <formula>$C$4</formula>
    </cfRule>
  </conditionalFormatting>
  <conditionalFormatting sqref="CS17">
    <cfRule type="cellIs" priority="784" operator="lessThan" aboveAverage="0" equalAverage="0" bottom="0" percent="0" rank="0" text="" dxfId="1">
      <formula>$C$4</formula>
    </cfRule>
    <cfRule type="cellIs" priority="785" operator="lessThan" aboveAverage="0" equalAverage="0" bottom="0" percent="0" rank="0" text="" dxfId="0">
      <formula>$C$4</formula>
    </cfRule>
  </conditionalFormatting>
  <conditionalFormatting sqref="CW17">
    <cfRule type="cellIs" priority="786" operator="lessThan" aboveAverage="0" equalAverage="0" bottom="0" percent="0" rank="0" text="" dxfId="0">
      <formula>1</formula>
    </cfRule>
  </conditionalFormatting>
  <conditionalFormatting sqref="L18">
    <cfRule type="cellIs" priority="787" operator="lessThan" aboveAverage="0" equalAverage="0" bottom="0" percent="0" rank="0" text="" dxfId="1">
      <formula>$C$4</formula>
    </cfRule>
    <cfRule type="cellIs" priority="788" operator="lessThan" aboveAverage="0" equalAverage="0" bottom="0" percent="0" rank="0" text="" dxfId="0">
      <formula>$C$4</formula>
    </cfRule>
  </conditionalFormatting>
  <conditionalFormatting sqref="M18">
    <cfRule type="cellIs" priority="789" operator="lessThan" aboveAverage="0" equalAverage="0" bottom="0" percent="0" rank="0" text="" dxfId="1">
      <formula>$C$4</formula>
    </cfRule>
    <cfRule type="cellIs" priority="790" operator="lessThan" aboveAverage="0" equalAverage="0" bottom="0" percent="0" rank="0" text="" dxfId="0">
      <formula>$C$4</formula>
    </cfRule>
  </conditionalFormatting>
  <conditionalFormatting sqref="O18">
    <cfRule type="cellIs" priority="791" operator="lessThan" aboveAverage="0" equalAverage="0" bottom="0" percent="0" rank="0" text="" dxfId="0">
      <formula>$C$4</formula>
    </cfRule>
  </conditionalFormatting>
  <conditionalFormatting sqref="P18">
    <cfRule type="cellIs" priority="792" operator="lessThan" aboveAverage="0" equalAverage="0" bottom="0" percent="0" rank="0" text="" dxfId="0">
      <formula>$C$4</formula>
    </cfRule>
  </conditionalFormatting>
  <conditionalFormatting sqref="Q18">
    <cfRule type="cellIs" priority="793" operator="lessThan" aboveAverage="0" equalAverage="0" bottom="0" percent="0" rank="0" text="" dxfId="0">
      <formula>$C$4</formula>
    </cfRule>
  </conditionalFormatting>
  <conditionalFormatting sqref="R18">
    <cfRule type="cellIs" priority="794" operator="lessThan" aboveAverage="0" equalAverage="0" bottom="0" percent="0" rank="0" text="" dxfId="0">
      <formula>$C$4</formula>
    </cfRule>
  </conditionalFormatting>
  <conditionalFormatting sqref="S18">
    <cfRule type="cellIs" priority="795" operator="lessThan" aboveAverage="0" equalAverage="0" bottom="0" percent="0" rank="0" text="" dxfId="0">
      <formula>$C$4</formula>
    </cfRule>
  </conditionalFormatting>
  <conditionalFormatting sqref="T18">
    <cfRule type="cellIs" priority="796" operator="lessThan" aboveAverage="0" equalAverage="0" bottom="0" percent="0" rank="0" text="" dxfId="0">
      <formula>$C$4</formula>
    </cfRule>
  </conditionalFormatting>
  <conditionalFormatting sqref="U18">
    <cfRule type="cellIs" priority="797" operator="lessThan" aboveAverage="0" equalAverage="0" bottom="0" percent="0" rank="0" text="" dxfId="0">
      <formula>$C$4</formula>
    </cfRule>
  </conditionalFormatting>
  <conditionalFormatting sqref="V18">
    <cfRule type="cellIs" priority="798" operator="lessThan" aboveAverage="0" equalAverage="0" bottom="0" percent="0" rank="0" text="" dxfId="0">
      <formula>$C$4</formula>
    </cfRule>
  </conditionalFormatting>
  <conditionalFormatting sqref="W18">
    <cfRule type="cellIs" priority="799" operator="lessThan" aboveAverage="0" equalAverage="0" bottom="0" percent="0" rank="0" text="" dxfId="0">
      <formula>$C$4</formula>
    </cfRule>
  </conditionalFormatting>
  <conditionalFormatting sqref="X18">
    <cfRule type="cellIs" priority="800" operator="lessThan" aboveAverage="0" equalAverage="0" bottom="0" percent="0" rank="0" text="" dxfId="0">
      <formula>$C$4</formula>
    </cfRule>
  </conditionalFormatting>
  <conditionalFormatting sqref="Y18">
    <cfRule type="cellIs" priority="801" operator="lessThan" aboveAverage="0" equalAverage="0" bottom="0" percent="0" rank="0" text="" dxfId="0">
      <formula>$C$4</formula>
    </cfRule>
  </conditionalFormatting>
  <conditionalFormatting sqref="Z18">
    <cfRule type="cellIs" priority="802" operator="lessThan" aboveAverage="0" equalAverage="0" bottom="0" percent="0" rank="0" text="" dxfId="0">
      <formula>$C$4</formula>
    </cfRule>
  </conditionalFormatting>
  <conditionalFormatting sqref="AA18">
    <cfRule type="cellIs" priority="803" operator="lessThan" aboveAverage="0" equalAverage="0" bottom="0" percent="0" rank="0" text="" dxfId="0">
      <formula>$C$4</formula>
    </cfRule>
  </conditionalFormatting>
  <conditionalFormatting sqref="AB18">
    <cfRule type="cellIs" priority="804" operator="lessThan" aboveAverage="0" equalAverage="0" bottom="0" percent="0" rank="0" text="" dxfId="0">
      <formula>$C$4</formula>
    </cfRule>
  </conditionalFormatting>
  <conditionalFormatting sqref="AC18">
    <cfRule type="cellIs" priority="805" operator="lessThan" aboveAverage="0" equalAverage="0" bottom="0" percent="0" rank="0" text="" dxfId="0">
      <formula>$C$4</formula>
    </cfRule>
  </conditionalFormatting>
  <conditionalFormatting sqref="AD18">
    <cfRule type="cellIs" priority="806" operator="lessThan" aboveAverage="0" equalAverage="0" bottom="0" percent="0" rank="0" text="" dxfId="0">
      <formula>$C$4</formula>
    </cfRule>
  </conditionalFormatting>
  <conditionalFormatting sqref="AE18">
    <cfRule type="cellIs" priority="807" operator="lessThan" aboveAverage="0" equalAverage="0" bottom="0" percent="0" rank="0" text="" dxfId="0">
      <formula>$C$4</formula>
    </cfRule>
  </conditionalFormatting>
  <conditionalFormatting sqref="AF18">
    <cfRule type="cellIs" priority="808" operator="lessThan" aboveAverage="0" equalAverage="0" bottom="0" percent="0" rank="0" text="" dxfId="0">
      <formula>$C$4</formula>
    </cfRule>
  </conditionalFormatting>
  <conditionalFormatting sqref="AG18">
    <cfRule type="cellIs" priority="809" operator="lessThan" aboveAverage="0" equalAverage="0" bottom="0" percent="0" rank="0" text="" dxfId="0">
      <formula>$C$4</formula>
    </cfRule>
  </conditionalFormatting>
  <conditionalFormatting sqref="AH18">
    <cfRule type="cellIs" priority="810" operator="lessThan" aboveAverage="0" equalAverage="0" bottom="0" percent="0" rank="0" text="" dxfId="0">
      <formula>$C$4</formula>
    </cfRule>
  </conditionalFormatting>
  <conditionalFormatting sqref="AI18">
    <cfRule type="cellIs" priority="811" operator="lessThan" aboveAverage="0" equalAverage="0" bottom="0" percent="0" rank="0" text="" dxfId="0">
      <formula>$C$4</formula>
    </cfRule>
  </conditionalFormatting>
  <conditionalFormatting sqref="AJ18">
    <cfRule type="cellIs" priority="812" operator="lessThan" aboveAverage="0" equalAverage="0" bottom="0" percent="0" rank="0" text="" dxfId="0">
      <formula>$C$4</formula>
    </cfRule>
  </conditionalFormatting>
  <conditionalFormatting sqref="AK18">
    <cfRule type="cellIs" priority="813" operator="lessThan" aboveAverage="0" equalAverage="0" bottom="0" percent="0" rank="0" text="" dxfId="0">
      <formula>$C$4</formula>
    </cfRule>
  </conditionalFormatting>
  <conditionalFormatting sqref="AL18">
    <cfRule type="cellIs" priority="814" operator="lessThan" aboveAverage="0" equalAverage="0" bottom="0" percent="0" rank="0" text="" dxfId="0">
      <formula>$C$4</formula>
    </cfRule>
  </conditionalFormatting>
  <conditionalFormatting sqref="AM18">
    <cfRule type="cellIs" priority="815" operator="lessThan" aboveAverage="0" equalAverage="0" bottom="0" percent="0" rank="0" text="" dxfId="0">
      <formula>$C$4</formula>
    </cfRule>
  </conditionalFormatting>
  <conditionalFormatting sqref="AN18">
    <cfRule type="cellIs" priority="816" operator="lessThan" aboveAverage="0" equalAverage="0" bottom="0" percent="0" rank="0" text="" dxfId="0">
      <formula>$C$4</formula>
    </cfRule>
  </conditionalFormatting>
  <conditionalFormatting sqref="AO18">
    <cfRule type="cellIs" priority="817" operator="lessThan" aboveAverage="0" equalAverage="0" bottom="0" percent="0" rank="0" text="" dxfId="0">
      <formula>$C$4</formula>
    </cfRule>
  </conditionalFormatting>
  <conditionalFormatting sqref="AP18">
    <cfRule type="cellIs" priority="818" operator="lessThan" aboveAverage="0" equalAverage="0" bottom="0" percent="0" rank="0" text="" dxfId="0">
      <formula>$C$4</formula>
    </cfRule>
  </conditionalFormatting>
  <conditionalFormatting sqref="AQ18">
    <cfRule type="cellIs" priority="819" operator="lessThan" aboveAverage="0" equalAverage="0" bottom="0" percent="0" rank="0" text="" dxfId="0">
      <formula>$C$4</formula>
    </cfRule>
  </conditionalFormatting>
  <conditionalFormatting sqref="AR18">
    <cfRule type="cellIs" priority="820" operator="lessThan" aboveAverage="0" equalAverage="0" bottom="0" percent="0" rank="0" text="" dxfId="0">
      <formula>$C$4</formula>
    </cfRule>
  </conditionalFormatting>
  <conditionalFormatting sqref="AS18">
    <cfRule type="cellIs" priority="821" operator="lessThan" aboveAverage="0" equalAverage="0" bottom="0" percent="0" rank="0" text="" dxfId="0">
      <formula>$C$4</formula>
    </cfRule>
  </conditionalFormatting>
  <conditionalFormatting sqref="AT18">
    <cfRule type="cellIs" priority="822" operator="lessThan" aboveAverage="0" equalAverage="0" bottom="0" percent="0" rank="0" text="" dxfId="0">
      <formula>$C$4</formula>
    </cfRule>
  </conditionalFormatting>
  <conditionalFormatting sqref="AU18">
    <cfRule type="cellIs" priority="823" operator="lessThan" aboveAverage="0" equalAverage="0" bottom="0" percent="0" rank="0" text="" dxfId="0">
      <formula>$C$4</formula>
    </cfRule>
  </conditionalFormatting>
  <conditionalFormatting sqref="AV18">
    <cfRule type="cellIs" priority="824" operator="lessThan" aboveAverage="0" equalAverage="0" bottom="0" percent="0" rank="0" text="" dxfId="0">
      <formula>$C$4</formula>
    </cfRule>
  </conditionalFormatting>
  <conditionalFormatting sqref="AW18">
    <cfRule type="cellIs" priority="825" operator="lessThan" aboveAverage="0" equalAverage="0" bottom="0" percent="0" rank="0" text="" dxfId="0">
      <formula>$C$4</formula>
    </cfRule>
  </conditionalFormatting>
  <conditionalFormatting sqref="AX18">
    <cfRule type="cellIs" priority="826" operator="lessThan" aboveAverage="0" equalAverage="0" bottom="0" percent="0" rank="0" text="" dxfId="1">
      <formula>$C$4</formula>
    </cfRule>
    <cfRule type="cellIs" priority="827" operator="lessThan" aboveAverage="0" equalAverage="0" bottom="0" percent="0" rank="0" text="" dxfId="0">
      <formula>$C$4</formula>
    </cfRule>
  </conditionalFormatting>
  <conditionalFormatting sqref="AY18">
    <cfRule type="cellIs" priority="828" operator="lessThan" aboveAverage="0" equalAverage="0" bottom="0" percent="0" rank="0" text="" dxfId="1">
      <formula>$C$4</formula>
    </cfRule>
    <cfRule type="cellIs" priority="829" operator="lessThan" aboveAverage="0" equalAverage="0" bottom="0" percent="0" rank="0" text="" dxfId="0">
      <formula>$C$4</formula>
    </cfRule>
  </conditionalFormatting>
  <conditionalFormatting sqref="AZ18">
    <cfRule type="cellIs" priority="830" operator="lessThan" aboveAverage="0" equalAverage="0" bottom="0" percent="0" rank="0" text="" dxfId="1">
      <formula>$C$4</formula>
    </cfRule>
    <cfRule type="cellIs" priority="831" operator="lessThan" aboveAverage="0" equalAverage="0" bottom="0" percent="0" rank="0" text="" dxfId="0">
      <formula>$C$4</formula>
    </cfRule>
  </conditionalFormatting>
  <conditionalFormatting sqref="BA18">
    <cfRule type="cellIs" priority="832" operator="lessThan" aboveAverage="0" equalAverage="0" bottom="0" percent="0" rank="0" text="" dxfId="1">
      <formula>$C$4</formula>
    </cfRule>
    <cfRule type="cellIs" priority="833" operator="lessThan" aboveAverage="0" equalAverage="0" bottom="0" percent="0" rank="0" text="" dxfId="0">
      <formula>$C$4</formula>
    </cfRule>
  </conditionalFormatting>
  <conditionalFormatting sqref="BB18">
    <cfRule type="cellIs" priority="834" operator="lessThan" aboveAverage="0" equalAverage="0" bottom="0" percent="0" rank="0" text="" dxfId="1">
      <formula>$C$4</formula>
    </cfRule>
    <cfRule type="cellIs" priority="835" operator="lessThan" aboveAverage="0" equalAverage="0" bottom="0" percent="0" rank="0" text="" dxfId="0">
      <formula>$C$4</formula>
    </cfRule>
  </conditionalFormatting>
  <conditionalFormatting sqref="BC18">
    <cfRule type="cellIs" priority="836" operator="lessThan" aboveAverage="0" equalAverage="0" bottom="0" percent="0" rank="0" text="" dxfId="1">
      <formula>$C$4</formula>
    </cfRule>
    <cfRule type="cellIs" priority="837" operator="lessThan" aboveAverage="0" equalAverage="0" bottom="0" percent="0" rank="0" text="" dxfId="0">
      <formula>$C$4</formula>
    </cfRule>
  </conditionalFormatting>
  <conditionalFormatting sqref="BD18">
    <cfRule type="cellIs" priority="838" operator="lessThan" aboveAverage="0" equalAverage="0" bottom="0" percent="0" rank="0" text="" dxfId="1">
      <formula>$C$4</formula>
    </cfRule>
    <cfRule type="cellIs" priority="839" operator="lessThan" aboveAverage="0" equalAverage="0" bottom="0" percent="0" rank="0" text="" dxfId="0">
      <formula>$C$4</formula>
    </cfRule>
  </conditionalFormatting>
  <conditionalFormatting sqref="BE18">
    <cfRule type="cellIs" priority="840" operator="lessThan" aboveAverage="0" equalAverage="0" bottom="0" percent="0" rank="0" text="" dxfId="1">
      <formula>$C$4</formula>
    </cfRule>
    <cfRule type="cellIs" priority="841" operator="lessThan" aboveAverage="0" equalAverage="0" bottom="0" percent="0" rank="0" text="" dxfId="0">
      <formula>$C$4</formula>
    </cfRule>
  </conditionalFormatting>
  <conditionalFormatting sqref="BF18">
    <cfRule type="cellIs" priority="842" operator="lessThan" aboveAverage="0" equalAverage="0" bottom="0" percent="0" rank="0" text="" dxfId="1">
      <formula>$C$4</formula>
    </cfRule>
    <cfRule type="cellIs" priority="843" operator="lessThan" aboveAverage="0" equalAverage="0" bottom="0" percent="0" rank="0" text="" dxfId="0">
      <formula>$C$4</formula>
    </cfRule>
  </conditionalFormatting>
  <conditionalFormatting sqref="BG18">
    <cfRule type="cellIs" priority="844" operator="lessThan" aboveAverage="0" equalAverage="0" bottom="0" percent="0" rank="0" text="" dxfId="1">
      <formula>$C$4</formula>
    </cfRule>
    <cfRule type="cellIs" priority="845" operator="lessThan" aboveAverage="0" equalAverage="0" bottom="0" percent="0" rank="0" text="" dxfId="0">
      <formula>$C$4</formula>
    </cfRule>
  </conditionalFormatting>
  <conditionalFormatting sqref="BH18">
    <cfRule type="cellIs" priority="846" operator="lessThan" aboveAverage="0" equalAverage="0" bottom="0" percent="0" rank="0" text="" dxfId="1">
      <formula>$C$4</formula>
    </cfRule>
    <cfRule type="cellIs" priority="847" operator="lessThan" aboveAverage="0" equalAverage="0" bottom="0" percent="0" rank="0" text="" dxfId="0">
      <formula>$C$4</formula>
    </cfRule>
  </conditionalFormatting>
  <conditionalFormatting sqref="BI18">
    <cfRule type="cellIs" priority="848" operator="lessThan" aboveAverage="0" equalAverage="0" bottom="0" percent="0" rank="0" text="" dxfId="1">
      <formula>$C$4</formula>
    </cfRule>
    <cfRule type="cellIs" priority="849" operator="lessThan" aboveAverage="0" equalAverage="0" bottom="0" percent="0" rank="0" text="" dxfId="0">
      <formula>$C$4</formula>
    </cfRule>
  </conditionalFormatting>
  <conditionalFormatting sqref="BJ18">
    <cfRule type="cellIs" priority="850" operator="lessThan" aboveAverage="0" equalAverage="0" bottom="0" percent="0" rank="0" text="" dxfId="1">
      <formula>$C$4</formula>
    </cfRule>
    <cfRule type="cellIs" priority="851" operator="lessThan" aboveAverage="0" equalAverage="0" bottom="0" percent="0" rank="0" text="" dxfId="0">
      <formula>$C$4</formula>
    </cfRule>
  </conditionalFormatting>
  <conditionalFormatting sqref="BK18">
    <cfRule type="cellIs" priority="852" operator="lessThan" aboveAverage="0" equalAverage="0" bottom="0" percent="0" rank="0" text="" dxfId="1">
      <formula>$C$4</formula>
    </cfRule>
    <cfRule type="cellIs" priority="853" operator="lessThan" aboveAverage="0" equalAverage="0" bottom="0" percent="0" rank="0" text="" dxfId="0">
      <formula>$C$4</formula>
    </cfRule>
  </conditionalFormatting>
  <conditionalFormatting sqref="BL18">
    <cfRule type="cellIs" priority="854" operator="lessThan" aboveAverage="0" equalAverage="0" bottom="0" percent="0" rank="0" text="" dxfId="1">
      <formula>$C$4</formula>
    </cfRule>
    <cfRule type="cellIs" priority="855" operator="lessThan" aboveAverage="0" equalAverage="0" bottom="0" percent="0" rank="0" text="" dxfId="0">
      <formula>$C$4</formula>
    </cfRule>
  </conditionalFormatting>
  <conditionalFormatting sqref="BM18">
    <cfRule type="cellIs" priority="856" operator="lessThan" aboveAverage="0" equalAverage="0" bottom="0" percent="0" rank="0" text="" dxfId="1">
      <formula>$C$4</formula>
    </cfRule>
    <cfRule type="cellIs" priority="857" operator="lessThan" aboveAverage="0" equalAverage="0" bottom="0" percent="0" rank="0" text="" dxfId="0">
      <formula>$C$4</formula>
    </cfRule>
  </conditionalFormatting>
  <conditionalFormatting sqref="BN18">
    <cfRule type="cellIs" priority="858" operator="lessThan" aboveAverage="0" equalAverage="0" bottom="0" percent="0" rank="0" text="" dxfId="1">
      <formula>$C$4</formula>
    </cfRule>
    <cfRule type="cellIs" priority="859" operator="lessThan" aboveAverage="0" equalAverage="0" bottom="0" percent="0" rank="0" text="" dxfId="0">
      <formula>$C$4</formula>
    </cfRule>
  </conditionalFormatting>
  <conditionalFormatting sqref="BO18">
    <cfRule type="cellIs" priority="860" operator="lessThan" aboveAverage="0" equalAverage="0" bottom="0" percent="0" rank="0" text="" dxfId="1">
      <formula>$C$4</formula>
    </cfRule>
    <cfRule type="cellIs" priority="861" operator="lessThan" aboveAverage="0" equalAverage="0" bottom="0" percent="0" rank="0" text="" dxfId="0">
      <formula>$C$4</formula>
    </cfRule>
  </conditionalFormatting>
  <conditionalFormatting sqref="BP18">
    <cfRule type="cellIs" priority="862" operator="lessThan" aboveAverage="0" equalAverage="0" bottom="0" percent="0" rank="0" text="" dxfId="1">
      <formula>$C$4</formula>
    </cfRule>
    <cfRule type="cellIs" priority="863" operator="lessThan" aboveAverage="0" equalAverage="0" bottom="0" percent="0" rank="0" text="" dxfId="0">
      <formula>$C$4</formula>
    </cfRule>
  </conditionalFormatting>
  <conditionalFormatting sqref="BQ18">
    <cfRule type="cellIs" priority="864" operator="lessThan" aboveAverage="0" equalAverage="0" bottom="0" percent="0" rank="0" text="" dxfId="1">
      <formula>$C$4</formula>
    </cfRule>
    <cfRule type="cellIs" priority="865" operator="lessThan" aboveAverage="0" equalAverage="0" bottom="0" percent="0" rank="0" text="" dxfId="0">
      <formula>$C$4</formula>
    </cfRule>
  </conditionalFormatting>
  <conditionalFormatting sqref="BR18">
    <cfRule type="cellIs" priority="866" operator="lessThan" aboveAverage="0" equalAverage="0" bottom="0" percent="0" rank="0" text="" dxfId="0">
      <formula>$C$4</formula>
    </cfRule>
  </conditionalFormatting>
  <conditionalFormatting sqref="BS18">
    <cfRule type="cellIs" priority="867" operator="lessThan" aboveAverage="0" equalAverage="0" bottom="0" percent="0" rank="0" text="" dxfId="0">
      <formula>$C$4</formula>
    </cfRule>
  </conditionalFormatting>
  <conditionalFormatting sqref="BT18">
    <cfRule type="cellIs" priority="868" operator="lessThan" aboveAverage="0" equalAverage="0" bottom="0" percent="0" rank="0" text="" dxfId="0">
      <formula>$C$4</formula>
    </cfRule>
  </conditionalFormatting>
  <conditionalFormatting sqref="BV18">
    <cfRule type="cellIs" priority="869" operator="lessThan" aboveAverage="0" equalAverage="0" bottom="0" percent="0" rank="0" text="" dxfId="0">
      <formula>$C$4</formula>
    </cfRule>
  </conditionalFormatting>
  <conditionalFormatting sqref="BW18">
    <cfRule type="cellIs" priority="870" operator="lessThan" aboveAverage="0" equalAverage="0" bottom="0" percent="0" rank="0" text="" dxfId="0">
      <formula>$C$4</formula>
    </cfRule>
  </conditionalFormatting>
  <conditionalFormatting sqref="BX18">
    <cfRule type="cellIs" priority="871" operator="lessThan" aboveAverage="0" equalAverage="0" bottom="0" percent="0" rank="0" text="" dxfId="0">
      <formula>$C$4</formula>
    </cfRule>
  </conditionalFormatting>
  <conditionalFormatting sqref="BY18">
    <cfRule type="cellIs" priority="872" operator="lessThan" aboveAverage="0" equalAverage="0" bottom="0" percent="0" rank="0" text="" dxfId="0">
      <formula>$C$4</formula>
    </cfRule>
  </conditionalFormatting>
  <conditionalFormatting sqref="BZ18">
    <cfRule type="cellIs" priority="873" operator="lessThan" aboveAverage="0" equalAverage="0" bottom="0" percent="0" rank="0" text="" dxfId="0">
      <formula>$C$4</formula>
    </cfRule>
  </conditionalFormatting>
  <conditionalFormatting sqref="CA18">
    <cfRule type="cellIs" priority="874" operator="lessThan" aboveAverage="0" equalAverage="0" bottom="0" percent="0" rank="0" text="" dxfId="0">
      <formula>$C$4</formula>
    </cfRule>
  </conditionalFormatting>
  <conditionalFormatting sqref="CB18">
    <cfRule type="cellIs" priority="875" operator="lessThan" aboveAverage="0" equalAverage="0" bottom="0" percent="0" rank="0" text="" dxfId="0">
      <formula>$C$4</formula>
    </cfRule>
  </conditionalFormatting>
  <conditionalFormatting sqref="CC18">
    <cfRule type="cellIs" priority="876" operator="lessThan" aboveAverage="0" equalAverage="0" bottom="0" percent="0" rank="0" text="" dxfId="0">
      <formula>$C$4</formula>
    </cfRule>
  </conditionalFormatting>
  <conditionalFormatting sqref="CD18">
    <cfRule type="cellIs" priority="877" operator="lessThan" aboveAverage="0" equalAverage="0" bottom="0" percent="0" rank="0" text="" dxfId="0">
      <formula>$C$4</formula>
    </cfRule>
  </conditionalFormatting>
  <conditionalFormatting sqref="CE18">
    <cfRule type="cellIs" priority="878" operator="lessThan" aboveAverage="0" equalAverage="0" bottom="0" percent="0" rank="0" text="" dxfId="0">
      <formula>$C$4</formula>
    </cfRule>
  </conditionalFormatting>
  <conditionalFormatting sqref="CF18">
    <cfRule type="cellIs" priority="879" operator="lessThan" aboveAverage="0" equalAverage="0" bottom="0" percent="0" rank="0" text="" dxfId="0">
      <formula>$C$4</formula>
    </cfRule>
  </conditionalFormatting>
  <conditionalFormatting sqref="CG18">
    <cfRule type="cellIs" priority="880" operator="lessThan" aboveAverage="0" equalAverage="0" bottom="0" percent="0" rank="0" text="" dxfId="0">
      <formula>$C$4</formula>
    </cfRule>
  </conditionalFormatting>
  <conditionalFormatting sqref="CH18">
    <cfRule type="cellIs" priority="881" operator="lessThan" aboveAverage="0" equalAverage="0" bottom="0" percent="0" rank="0" text="" dxfId="1">
      <formula>$C$4</formula>
    </cfRule>
    <cfRule type="cellIs" priority="882" operator="lessThan" aboveAverage="0" equalAverage="0" bottom="0" percent="0" rank="0" text="" dxfId="0">
      <formula>$C$4</formula>
    </cfRule>
  </conditionalFormatting>
  <conditionalFormatting sqref="CI18">
    <cfRule type="cellIs" priority="883" operator="lessThan" aboveAverage="0" equalAverage="0" bottom="0" percent="0" rank="0" text="" dxfId="1">
      <formula>$C$4</formula>
    </cfRule>
    <cfRule type="cellIs" priority="884" operator="lessThan" aboveAverage="0" equalAverage="0" bottom="0" percent="0" rank="0" text="" dxfId="0">
      <formula>$C$4</formula>
    </cfRule>
  </conditionalFormatting>
  <conditionalFormatting sqref="CJ18">
    <cfRule type="cellIs" priority="885" operator="lessThan" aboveAverage="0" equalAverage="0" bottom="0" percent="0" rank="0" text="" dxfId="1">
      <formula>$C$4</formula>
    </cfRule>
    <cfRule type="cellIs" priority="886" operator="lessThan" aboveAverage="0" equalAverage="0" bottom="0" percent="0" rank="0" text="" dxfId="0">
      <formula>$C$4</formula>
    </cfRule>
  </conditionalFormatting>
  <conditionalFormatting sqref="CK18">
    <cfRule type="cellIs" priority="887" operator="lessThan" aboveAverage="0" equalAverage="0" bottom="0" percent="0" rank="0" text="" dxfId="1">
      <formula>$C$4</formula>
    </cfRule>
    <cfRule type="cellIs" priority="888" operator="lessThan" aboveAverage="0" equalAverage="0" bottom="0" percent="0" rank="0" text="" dxfId="0">
      <formula>$C$4</formula>
    </cfRule>
  </conditionalFormatting>
  <conditionalFormatting sqref="CL18">
    <cfRule type="cellIs" priority="889" operator="lessThan" aboveAverage="0" equalAverage="0" bottom="0" percent="0" rank="0" text="" dxfId="1">
      <formula>$C$4</formula>
    </cfRule>
    <cfRule type="cellIs" priority="890" operator="lessThan" aboveAverage="0" equalAverage="0" bottom="0" percent="0" rank="0" text="" dxfId="0">
      <formula>$C$4</formula>
    </cfRule>
  </conditionalFormatting>
  <conditionalFormatting sqref="CM18">
    <cfRule type="cellIs" priority="891" operator="lessThan" aboveAverage="0" equalAverage="0" bottom="0" percent="0" rank="0" text="" dxfId="0">
      <formula>$C$4</formula>
    </cfRule>
  </conditionalFormatting>
  <conditionalFormatting sqref="CN18">
    <cfRule type="cellIs" priority="892" operator="lessThan" aboveAverage="0" equalAverage="0" bottom="0" percent="0" rank="0" text="" dxfId="0">
      <formula>$C$4</formula>
    </cfRule>
  </conditionalFormatting>
  <conditionalFormatting sqref="CO18">
    <cfRule type="cellIs" priority="893" operator="lessThan" aboveAverage="0" equalAverage="0" bottom="0" percent="0" rank="0" text="" dxfId="0">
      <formula>$C$4</formula>
    </cfRule>
  </conditionalFormatting>
  <conditionalFormatting sqref="CR18">
    <cfRule type="cellIs" priority="894" operator="lessThan" aboveAverage="0" equalAverage="0" bottom="0" percent="0" rank="0" text="" dxfId="1">
      <formula>$C$4</formula>
    </cfRule>
    <cfRule type="cellIs" priority="895" operator="lessThan" aboveAverage="0" equalAverage="0" bottom="0" percent="0" rank="0" text="" dxfId="0">
      <formula>$C$4</formula>
    </cfRule>
  </conditionalFormatting>
  <conditionalFormatting sqref="CS18">
    <cfRule type="cellIs" priority="896" operator="lessThan" aboveAverage="0" equalAverage="0" bottom="0" percent="0" rank="0" text="" dxfId="1">
      <formula>$C$4</formula>
    </cfRule>
    <cfRule type="cellIs" priority="897" operator="lessThan" aboveAverage="0" equalAverage="0" bottom="0" percent="0" rank="0" text="" dxfId="0">
      <formula>$C$4</formula>
    </cfRule>
  </conditionalFormatting>
  <conditionalFormatting sqref="CW18">
    <cfRule type="cellIs" priority="898" operator="lessThan" aboveAverage="0" equalAverage="0" bottom="0" percent="0" rank="0" text="" dxfId="0">
      <formula>1</formula>
    </cfRule>
  </conditionalFormatting>
  <conditionalFormatting sqref="L19">
    <cfRule type="cellIs" priority="899" operator="lessThan" aboveAverage="0" equalAverage="0" bottom="0" percent="0" rank="0" text="" dxfId="1">
      <formula>$C$4</formula>
    </cfRule>
    <cfRule type="cellIs" priority="900" operator="lessThan" aboveAverage="0" equalAverage="0" bottom="0" percent="0" rank="0" text="" dxfId="0">
      <formula>$C$4</formula>
    </cfRule>
  </conditionalFormatting>
  <conditionalFormatting sqref="M19">
    <cfRule type="cellIs" priority="901" operator="lessThan" aboveAverage="0" equalAverage="0" bottom="0" percent="0" rank="0" text="" dxfId="1">
      <formula>$C$4</formula>
    </cfRule>
    <cfRule type="cellIs" priority="902" operator="lessThan" aboveAverage="0" equalAverage="0" bottom="0" percent="0" rank="0" text="" dxfId="0">
      <formula>$C$4</formula>
    </cfRule>
  </conditionalFormatting>
  <conditionalFormatting sqref="O19">
    <cfRule type="cellIs" priority="903" operator="lessThan" aboveAverage="0" equalAverage="0" bottom="0" percent="0" rank="0" text="" dxfId="0">
      <formula>$C$4</formula>
    </cfRule>
  </conditionalFormatting>
  <conditionalFormatting sqref="P19">
    <cfRule type="cellIs" priority="904" operator="lessThan" aboveAverage="0" equalAverage="0" bottom="0" percent="0" rank="0" text="" dxfId="0">
      <formula>$C$4</formula>
    </cfRule>
  </conditionalFormatting>
  <conditionalFormatting sqref="Q19">
    <cfRule type="cellIs" priority="905" operator="lessThan" aboveAverage="0" equalAverage="0" bottom="0" percent="0" rank="0" text="" dxfId="0">
      <formula>$C$4</formula>
    </cfRule>
  </conditionalFormatting>
  <conditionalFormatting sqref="R19">
    <cfRule type="cellIs" priority="906" operator="lessThan" aboveAverage="0" equalAverage="0" bottom="0" percent="0" rank="0" text="" dxfId="0">
      <formula>$C$4</formula>
    </cfRule>
  </conditionalFormatting>
  <conditionalFormatting sqref="S19">
    <cfRule type="cellIs" priority="907" operator="lessThan" aboveAverage="0" equalAverage="0" bottom="0" percent="0" rank="0" text="" dxfId="0">
      <formula>$C$4</formula>
    </cfRule>
  </conditionalFormatting>
  <conditionalFormatting sqref="T19">
    <cfRule type="cellIs" priority="908" operator="lessThan" aboveAverage="0" equalAverage="0" bottom="0" percent="0" rank="0" text="" dxfId="0">
      <formula>$C$4</formula>
    </cfRule>
  </conditionalFormatting>
  <conditionalFormatting sqref="U19">
    <cfRule type="cellIs" priority="909" operator="lessThan" aboveAverage="0" equalAverage="0" bottom="0" percent="0" rank="0" text="" dxfId="0">
      <formula>$C$4</formula>
    </cfRule>
  </conditionalFormatting>
  <conditionalFormatting sqref="V19">
    <cfRule type="cellIs" priority="910" operator="lessThan" aboveAverage="0" equalAverage="0" bottom="0" percent="0" rank="0" text="" dxfId="0">
      <formula>$C$4</formula>
    </cfRule>
  </conditionalFormatting>
  <conditionalFormatting sqref="W19">
    <cfRule type="cellIs" priority="911" operator="lessThan" aboveAverage="0" equalAverage="0" bottom="0" percent="0" rank="0" text="" dxfId="0">
      <formula>$C$4</formula>
    </cfRule>
  </conditionalFormatting>
  <conditionalFormatting sqref="X19">
    <cfRule type="cellIs" priority="912" operator="lessThan" aboveAverage="0" equalAverage="0" bottom="0" percent="0" rank="0" text="" dxfId="0">
      <formula>$C$4</formula>
    </cfRule>
  </conditionalFormatting>
  <conditionalFormatting sqref="Y19">
    <cfRule type="cellIs" priority="913" operator="lessThan" aboveAverage="0" equalAverage="0" bottom="0" percent="0" rank="0" text="" dxfId="0">
      <formula>$C$4</formula>
    </cfRule>
  </conditionalFormatting>
  <conditionalFormatting sqref="Z19">
    <cfRule type="cellIs" priority="914" operator="lessThan" aboveAverage="0" equalAverage="0" bottom="0" percent="0" rank="0" text="" dxfId="0">
      <formula>$C$4</formula>
    </cfRule>
  </conditionalFormatting>
  <conditionalFormatting sqref="AA19">
    <cfRule type="cellIs" priority="915" operator="lessThan" aboveAverage="0" equalAverage="0" bottom="0" percent="0" rank="0" text="" dxfId="0">
      <formula>$C$4</formula>
    </cfRule>
  </conditionalFormatting>
  <conditionalFormatting sqref="AB19">
    <cfRule type="cellIs" priority="916" operator="lessThan" aboveAverage="0" equalAverage="0" bottom="0" percent="0" rank="0" text="" dxfId="0">
      <formula>$C$4</formula>
    </cfRule>
  </conditionalFormatting>
  <conditionalFormatting sqref="AC19">
    <cfRule type="cellIs" priority="917" operator="lessThan" aboveAverage="0" equalAverage="0" bottom="0" percent="0" rank="0" text="" dxfId="0">
      <formula>$C$4</formula>
    </cfRule>
  </conditionalFormatting>
  <conditionalFormatting sqref="AD19">
    <cfRule type="cellIs" priority="918" operator="lessThan" aboveAverage="0" equalAverage="0" bottom="0" percent="0" rank="0" text="" dxfId="0">
      <formula>$C$4</formula>
    </cfRule>
  </conditionalFormatting>
  <conditionalFormatting sqref="AE19">
    <cfRule type="cellIs" priority="919" operator="lessThan" aboveAverage="0" equalAverage="0" bottom="0" percent="0" rank="0" text="" dxfId="0">
      <formula>$C$4</formula>
    </cfRule>
  </conditionalFormatting>
  <conditionalFormatting sqref="AF19">
    <cfRule type="cellIs" priority="920" operator="lessThan" aboveAverage="0" equalAverage="0" bottom="0" percent="0" rank="0" text="" dxfId="0">
      <formula>$C$4</formula>
    </cfRule>
  </conditionalFormatting>
  <conditionalFormatting sqref="AG19">
    <cfRule type="cellIs" priority="921" operator="lessThan" aboveAverage="0" equalAverage="0" bottom="0" percent="0" rank="0" text="" dxfId="0">
      <formula>$C$4</formula>
    </cfRule>
  </conditionalFormatting>
  <conditionalFormatting sqref="AH19">
    <cfRule type="cellIs" priority="922" operator="lessThan" aboveAverage="0" equalAverage="0" bottom="0" percent="0" rank="0" text="" dxfId="0">
      <formula>$C$4</formula>
    </cfRule>
  </conditionalFormatting>
  <conditionalFormatting sqref="AI19">
    <cfRule type="cellIs" priority="923" operator="lessThan" aboveAverage="0" equalAverage="0" bottom="0" percent="0" rank="0" text="" dxfId="0">
      <formula>$C$4</formula>
    </cfRule>
  </conditionalFormatting>
  <conditionalFormatting sqref="AJ19">
    <cfRule type="cellIs" priority="924" operator="lessThan" aboveAverage="0" equalAverage="0" bottom="0" percent="0" rank="0" text="" dxfId="0">
      <formula>$C$4</formula>
    </cfRule>
  </conditionalFormatting>
  <conditionalFormatting sqref="AK19">
    <cfRule type="cellIs" priority="925" operator="lessThan" aboveAverage="0" equalAverage="0" bottom="0" percent="0" rank="0" text="" dxfId="0">
      <formula>$C$4</formula>
    </cfRule>
  </conditionalFormatting>
  <conditionalFormatting sqref="AL19">
    <cfRule type="cellIs" priority="926" operator="lessThan" aboveAverage="0" equalAverage="0" bottom="0" percent="0" rank="0" text="" dxfId="0">
      <formula>$C$4</formula>
    </cfRule>
  </conditionalFormatting>
  <conditionalFormatting sqref="AM19">
    <cfRule type="cellIs" priority="927" operator="lessThan" aboveAverage="0" equalAverage="0" bottom="0" percent="0" rank="0" text="" dxfId="0">
      <formula>$C$4</formula>
    </cfRule>
  </conditionalFormatting>
  <conditionalFormatting sqref="AN19">
    <cfRule type="cellIs" priority="928" operator="lessThan" aboveAverage="0" equalAverage="0" bottom="0" percent="0" rank="0" text="" dxfId="0">
      <formula>$C$4</formula>
    </cfRule>
  </conditionalFormatting>
  <conditionalFormatting sqref="AO19">
    <cfRule type="cellIs" priority="929" operator="lessThan" aboveAverage="0" equalAverage="0" bottom="0" percent="0" rank="0" text="" dxfId="0">
      <formula>$C$4</formula>
    </cfRule>
  </conditionalFormatting>
  <conditionalFormatting sqref="AP19">
    <cfRule type="cellIs" priority="930" operator="lessThan" aboveAverage="0" equalAverage="0" bottom="0" percent="0" rank="0" text="" dxfId="0">
      <formula>$C$4</formula>
    </cfRule>
  </conditionalFormatting>
  <conditionalFormatting sqref="AQ19">
    <cfRule type="cellIs" priority="931" operator="lessThan" aboveAverage="0" equalAverage="0" bottom="0" percent="0" rank="0" text="" dxfId="0">
      <formula>$C$4</formula>
    </cfRule>
  </conditionalFormatting>
  <conditionalFormatting sqref="AR19">
    <cfRule type="cellIs" priority="932" operator="lessThan" aboveAverage="0" equalAverage="0" bottom="0" percent="0" rank="0" text="" dxfId="0">
      <formula>$C$4</formula>
    </cfRule>
  </conditionalFormatting>
  <conditionalFormatting sqref="AS19">
    <cfRule type="cellIs" priority="933" operator="lessThan" aboveAverage="0" equalAverage="0" bottom="0" percent="0" rank="0" text="" dxfId="0">
      <formula>$C$4</formula>
    </cfRule>
  </conditionalFormatting>
  <conditionalFormatting sqref="AT19">
    <cfRule type="cellIs" priority="934" operator="lessThan" aboveAverage="0" equalAverage="0" bottom="0" percent="0" rank="0" text="" dxfId="0">
      <formula>$C$4</formula>
    </cfRule>
  </conditionalFormatting>
  <conditionalFormatting sqref="AU19">
    <cfRule type="cellIs" priority="935" operator="lessThan" aboveAverage="0" equalAverage="0" bottom="0" percent="0" rank="0" text="" dxfId="0">
      <formula>$C$4</formula>
    </cfRule>
  </conditionalFormatting>
  <conditionalFormatting sqref="AV19">
    <cfRule type="cellIs" priority="936" operator="lessThan" aboveAverage="0" equalAverage="0" bottom="0" percent="0" rank="0" text="" dxfId="0">
      <formula>$C$4</formula>
    </cfRule>
  </conditionalFormatting>
  <conditionalFormatting sqref="AW19">
    <cfRule type="cellIs" priority="937" operator="lessThan" aboveAverage="0" equalAverage="0" bottom="0" percent="0" rank="0" text="" dxfId="0">
      <formula>$C$4</formula>
    </cfRule>
  </conditionalFormatting>
  <conditionalFormatting sqref="AX19">
    <cfRule type="cellIs" priority="938" operator="lessThan" aboveAverage="0" equalAverage="0" bottom="0" percent="0" rank="0" text="" dxfId="1">
      <formula>$C$4</formula>
    </cfRule>
    <cfRule type="cellIs" priority="939" operator="lessThan" aboveAverage="0" equalAverage="0" bottom="0" percent="0" rank="0" text="" dxfId="0">
      <formula>$C$4</formula>
    </cfRule>
  </conditionalFormatting>
  <conditionalFormatting sqref="AY19">
    <cfRule type="cellIs" priority="940" operator="lessThan" aboveAverage="0" equalAverage="0" bottom="0" percent="0" rank="0" text="" dxfId="1">
      <formula>$C$4</formula>
    </cfRule>
    <cfRule type="cellIs" priority="941" operator="lessThan" aboveAverage="0" equalAverage="0" bottom="0" percent="0" rank="0" text="" dxfId="0">
      <formula>$C$4</formula>
    </cfRule>
  </conditionalFormatting>
  <conditionalFormatting sqref="AZ19">
    <cfRule type="cellIs" priority="942" operator="lessThan" aboveAverage="0" equalAverage="0" bottom="0" percent="0" rank="0" text="" dxfId="1">
      <formula>$C$4</formula>
    </cfRule>
    <cfRule type="cellIs" priority="943" operator="lessThan" aboveAverage="0" equalAverage="0" bottom="0" percent="0" rank="0" text="" dxfId="0">
      <formula>$C$4</formula>
    </cfRule>
  </conditionalFormatting>
  <conditionalFormatting sqref="BA19">
    <cfRule type="cellIs" priority="944" operator="lessThan" aboveAverage="0" equalAverage="0" bottom="0" percent="0" rank="0" text="" dxfId="1">
      <formula>$C$4</formula>
    </cfRule>
    <cfRule type="cellIs" priority="945" operator="lessThan" aboveAverage="0" equalAverage="0" bottom="0" percent="0" rank="0" text="" dxfId="0">
      <formula>$C$4</formula>
    </cfRule>
  </conditionalFormatting>
  <conditionalFormatting sqref="BB19">
    <cfRule type="cellIs" priority="946" operator="lessThan" aboveAverage="0" equalAverage="0" bottom="0" percent="0" rank="0" text="" dxfId="1">
      <formula>$C$4</formula>
    </cfRule>
    <cfRule type="cellIs" priority="947" operator="lessThan" aboveAverage="0" equalAverage="0" bottom="0" percent="0" rank="0" text="" dxfId="0">
      <formula>$C$4</formula>
    </cfRule>
  </conditionalFormatting>
  <conditionalFormatting sqref="BC19">
    <cfRule type="cellIs" priority="948" operator="lessThan" aboveAverage="0" equalAverage="0" bottom="0" percent="0" rank="0" text="" dxfId="1">
      <formula>$C$4</formula>
    </cfRule>
    <cfRule type="cellIs" priority="949" operator="lessThan" aboveAverage="0" equalAverage="0" bottom="0" percent="0" rank="0" text="" dxfId="0">
      <formula>$C$4</formula>
    </cfRule>
  </conditionalFormatting>
  <conditionalFormatting sqref="BD19">
    <cfRule type="cellIs" priority="950" operator="lessThan" aboveAverage="0" equalAverage="0" bottom="0" percent="0" rank="0" text="" dxfId="1">
      <formula>$C$4</formula>
    </cfRule>
    <cfRule type="cellIs" priority="951" operator="lessThan" aboveAverage="0" equalAverage="0" bottom="0" percent="0" rank="0" text="" dxfId="0">
      <formula>$C$4</formula>
    </cfRule>
  </conditionalFormatting>
  <conditionalFormatting sqref="BE19">
    <cfRule type="cellIs" priority="952" operator="lessThan" aboveAverage="0" equalAverage="0" bottom="0" percent="0" rank="0" text="" dxfId="1">
      <formula>$C$4</formula>
    </cfRule>
    <cfRule type="cellIs" priority="953" operator="lessThan" aboveAverage="0" equalAverage="0" bottom="0" percent="0" rank="0" text="" dxfId="0">
      <formula>$C$4</formula>
    </cfRule>
  </conditionalFormatting>
  <conditionalFormatting sqref="BF19">
    <cfRule type="cellIs" priority="954" operator="lessThan" aboveAverage="0" equalAverage="0" bottom="0" percent="0" rank="0" text="" dxfId="1">
      <formula>$C$4</formula>
    </cfRule>
    <cfRule type="cellIs" priority="955" operator="lessThan" aboveAverage="0" equalAverage="0" bottom="0" percent="0" rank="0" text="" dxfId="0">
      <formula>$C$4</formula>
    </cfRule>
  </conditionalFormatting>
  <conditionalFormatting sqref="BG19">
    <cfRule type="cellIs" priority="956" operator="lessThan" aboveAverage="0" equalAverage="0" bottom="0" percent="0" rank="0" text="" dxfId="1">
      <formula>$C$4</formula>
    </cfRule>
    <cfRule type="cellIs" priority="957" operator="lessThan" aboveAverage="0" equalAverage="0" bottom="0" percent="0" rank="0" text="" dxfId="0">
      <formula>$C$4</formula>
    </cfRule>
  </conditionalFormatting>
  <conditionalFormatting sqref="BH19">
    <cfRule type="cellIs" priority="958" operator="lessThan" aboveAverage="0" equalAverage="0" bottom="0" percent="0" rank="0" text="" dxfId="1">
      <formula>$C$4</formula>
    </cfRule>
    <cfRule type="cellIs" priority="959" operator="lessThan" aboveAverage="0" equalAverage="0" bottom="0" percent="0" rank="0" text="" dxfId="0">
      <formula>$C$4</formula>
    </cfRule>
  </conditionalFormatting>
  <conditionalFormatting sqref="BI19">
    <cfRule type="cellIs" priority="960" operator="lessThan" aboveAverage="0" equalAverage="0" bottom="0" percent="0" rank="0" text="" dxfId="1">
      <formula>$C$4</formula>
    </cfRule>
    <cfRule type="cellIs" priority="961" operator="lessThan" aboveAverage="0" equalAverage="0" bottom="0" percent="0" rank="0" text="" dxfId="0">
      <formula>$C$4</formula>
    </cfRule>
  </conditionalFormatting>
  <conditionalFormatting sqref="BJ19">
    <cfRule type="cellIs" priority="962" operator="lessThan" aboveAverage="0" equalAverage="0" bottom="0" percent="0" rank="0" text="" dxfId="1">
      <formula>$C$4</formula>
    </cfRule>
    <cfRule type="cellIs" priority="963" operator="lessThan" aboveAverage="0" equalAverage="0" bottom="0" percent="0" rank="0" text="" dxfId="0">
      <formula>$C$4</formula>
    </cfRule>
  </conditionalFormatting>
  <conditionalFormatting sqref="BK19">
    <cfRule type="cellIs" priority="964" operator="lessThan" aboveAverage="0" equalAverage="0" bottom="0" percent="0" rank="0" text="" dxfId="1">
      <formula>$C$4</formula>
    </cfRule>
    <cfRule type="cellIs" priority="965" operator="lessThan" aboveAverage="0" equalAverage="0" bottom="0" percent="0" rank="0" text="" dxfId="0">
      <formula>$C$4</formula>
    </cfRule>
  </conditionalFormatting>
  <conditionalFormatting sqref="BL19">
    <cfRule type="cellIs" priority="966" operator="lessThan" aboveAverage="0" equalAverage="0" bottom="0" percent="0" rank="0" text="" dxfId="1">
      <formula>$C$4</formula>
    </cfRule>
    <cfRule type="cellIs" priority="967" operator="lessThan" aboveAverage="0" equalAverage="0" bottom="0" percent="0" rank="0" text="" dxfId="0">
      <formula>$C$4</formula>
    </cfRule>
  </conditionalFormatting>
  <conditionalFormatting sqref="BM19">
    <cfRule type="cellIs" priority="968" operator="lessThan" aboveAverage="0" equalAverage="0" bottom="0" percent="0" rank="0" text="" dxfId="1">
      <formula>$C$4</formula>
    </cfRule>
    <cfRule type="cellIs" priority="969" operator="lessThan" aboveAverage="0" equalAverage="0" bottom="0" percent="0" rank="0" text="" dxfId="0">
      <formula>$C$4</formula>
    </cfRule>
  </conditionalFormatting>
  <conditionalFormatting sqref="BN19">
    <cfRule type="cellIs" priority="970" operator="lessThan" aboveAverage="0" equalAverage="0" bottom="0" percent="0" rank="0" text="" dxfId="1">
      <formula>$C$4</formula>
    </cfRule>
    <cfRule type="cellIs" priority="971" operator="lessThan" aboveAverage="0" equalAverage="0" bottom="0" percent="0" rank="0" text="" dxfId="0">
      <formula>$C$4</formula>
    </cfRule>
  </conditionalFormatting>
  <conditionalFormatting sqref="BO19">
    <cfRule type="cellIs" priority="972" operator="lessThan" aboveAverage="0" equalAverage="0" bottom="0" percent="0" rank="0" text="" dxfId="1">
      <formula>$C$4</formula>
    </cfRule>
    <cfRule type="cellIs" priority="973" operator="lessThan" aboveAverage="0" equalAverage="0" bottom="0" percent="0" rank="0" text="" dxfId="0">
      <formula>$C$4</formula>
    </cfRule>
  </conditionalFormatting>
  <conditionalFormatting sqref="BP19">
    <cfRule type="cellIs" priority="974" operator="lessThan" aboveAverage="0" equalAverage="0" bottom="0" percent="0" rank="0" text="" dxfId="1">
      <formula>$C$4</formula>
    </cfRule>
    <cfRule type="cellIs" priority="975" operator="lessThan" aboveAverage="0" equalAverage="0" bottom="0" percent="0" rank="0" text="" dxfId="0">
      <formula>$C$4</formula>
    </cfRule>
  </conditionalFormatting>
  <conditionalFormatting sqref="BQ19">
    <cfRule type="cellIs" priority="976" operator="lessThan" aboveAverage="0" equalAverage="0" bottom="0" percent="0" rank="0" text="" dxfId="1">
      <formula>$C$4</formula>
    </cfRule>
    <cfRule type="cellIs" priority="977" operator="lessThan" aboveAverage="0" equalAverage="0" bottom="0" percent="0" rank="0" text="" dxfId="0">
      <formula>$C$4</formula>
    </cfRule>
  </conditionalFormatting>
  <conditionalFormatting sqref="BR19">
    <cfRule type="cellIs" priority="978" operator="lessThan" aboveAverage="0" equalAverage="0" bottom="0" percent="0" rank="0" text="" dxfId="0">
      <formula>$C$4</formula>
    </cfRule>
  </conditionalFormatting>
  <conditionalFormatting sqref="BS19">
    <cfRule type="cellIs" priority="979" operator="lessThan" aboveAverage="0" equalAverage="0" bottom="0" percent="0" rank="0" text="" dxfId="0">
      <formula>$C$4</formula>
    </cfRule>
  </conditionalFormatting>
  <conditionalFormatting sqref="BT19">
    <cfRule type="cellIs" priority="980" operator="lessThan" aboveAverage="0" equalAverage="0" bottom="0" percent="0" rank="0" text="" dxfId="0">
      <formula>$C$4</formula>
    </cfRule>
  </conditionalFormatting>
  <conditionalFormatting sqref="BV19">
    <cfRule type="cellIs" priority="981" operator="lessThan" aboveAverage="0" equalAverage="0" bottom="0" percent="0" rank="0" text="" dxfId="0">
      <formula>$C$4</formula>
    </cfRule>
  </conditionalFormatting>
  <conditionalFormatting sqref="BW19">
    <cfRule type="cellIs" priority="982" operator="lessThan" aboveAverage="0" equalAverage="0" bottom="0" percent="0" rank="0" text="" dxfId="0">
      <formula>$C$4</formula>
    </cfRule>
  </conditionalFormatting>
  <conditionalFormatting sqref="BX19">
    <cfRule type="cellIs" priority="983" operator="lessThan" aboveAverage="0" equalAverage="0" bottom="0" percent="0" rank="0" text="" dxfId="0">
      <formula>$C$4</formula>
    </cfRule>
  </conditionalFormatting>
  <conditionalFormatting sqref="BY19">
    <cfRule type="cellIs" priority="984" operator="lessThan" aboveAverage="0" equalAverage="0" bottom="0" percent="0" rank="0" text="" dxfId="0">
      <formula>$C$4</formula>
    </cfRule>
  </conditionalFormatting>
  <conditionalFormatting sqref="BZ19">
    <cfRule type="cellIs" priority="985" operator="lessThan" aboveAverage="0" equalAverage="0" bottom="0" percent="0" rank="0" text="" dxfId="0">
      <formula>$C$4</formula>
    </cfRule>
  </conditionalFormatting>
  <conditionalFormatting sqref="CA19">
    <cfRule type="cellIs" priority="986" operator="lessThan" aboveAverage="0" equalAverage="0" bottom="0" percent="0" rank="0" text="" dxfId="0">
      <formula>$C$4</formula>
    </cfRule>
  </conditionalFormatting>
  <conditionalFormatting sqref="CB19">
    <cfRule type="cellIs" priority="987" operator="lessThan" aboveAverage="0" equalAverage="0" bottom="0" percent="0" rank="0" text="" dxfId="0">
      <formula>$C$4</formula>
    </cfRule>
  </conditionalFormatting>
  <conditionalFormatting sqref="CC19">
    <cfRule type="cellIs" priority="988" operator="lessThan" aboveAverage="0" equalAverage="0" bottom="0" percent="0" rank="0" text="" dxfId="0">
      <formula>$C$4</formula>
    </cfRule>
  </conditionalFormatting>
  <conditionalFormatting sqref="CD19">
    <cfRule type="cellIs" priority="989" operator="lessThan" aboveAverage="0" equalAverage="0" bottom="0" percent="0" rank="0" text="" dxfId="0">
      <formula>$C$4</formula>
    </cfRule>
  </conditionalFormatting>
  <conditionalFormatting sqref="CE19">
    <cfRule type="cellIs" priority="990" operator="lessThan" aboveAverage="0" equalAverage="0" bottom="0" percent="0" rank="0" text="" dxfId="0">
      <formula>$C$4</formula>
    </cfRule>
  </conditionalFormatting>
  <conditionalFormatting sqref="CF19">
    <cfRule type="cellIs" priority="991" operator="lessThan" aboveAverage="0" equalAverage="0" bottom="0" percent="0" rank="0" text="" dxfId="0">
      <formula>$C$4</formula>
    </cfRule>
  </conditionalFormatting>
  <conditionalFormatting sqref="CG19">
    <cfRule type="cellIs" priority="992" operator="lessThan" aboveAverage="0" equalAverage="0" bottom="0" percent="0" rank="0" text="" dxfId="0">
      <formula>$C$4</formula>
    </cfRule>
  </conditionalFormatting>
  <conditionalFormatting sqref="CH19">
    <cfRule type="cellIs" priority="993" operator="lessThan" aboveAverage="0" equalAverage="0" bottom="0" percent="0" rank="0" text="" dxfId="1">
      <formula>$C$4</formula>
    </cfRule>
    <cfRule type="cellIs" priority="994" operator="lessThan" aboveAverage="0" equalAverage="0" bottom="0" percent="0" rank="0" text="" dxfId="0">
      <formula>$C$4</formula>
    </cfRule>
  </conditionalFormatting>
  <conditionalFormatting sqref="CI19">
    <cfRule type="cellIs" priority="995" operator="lessThan" aboveAverage="0" equalAverage="0" bottom="0" percent="0" rank="0" text="" dxfId="1">
      <formula>$C$4</formula>
    </cfRule>
    <cfRule type="cellIs" priority="996" operator="lessThan" aboveAverage="0" equalAverage="0" bottom="0" percent="0" rank="0" text="" dxfId="0">
      <formula>$C$4</formula>
    </cfRule>
  </conditionalFormatting>
  <conditionalFormatting sqref="CJ19">
    <cfRule type="cellIs" priority="997" operator="lessThan" aboveAverage="0" equalAverage="0" bottom="0" percent="0" rank="0" text="" dxfId="1">
      <formula>$C$4</formula>
    </cfRule>
    <cfRule type="cellIs" priority="998" operator="lessThan" aboveAverage="0" equalAverage="0" bottom="0" percent="0" rank="0" text="" dxfId="0">
      <formula>$C$4</formula>
    </cfRule>
  </conditionalFormatting>
  <conditionalFormatting sqref="CK19">
    <cfRule type="cellIs" priority="999" operator="lessThan" aboveAverage="0" equalAverage="0" bottom="0" percent="0" rank="0" text="" dxfId="1">
      <formula>$C$4</formula>
    </cfRule>
    <cfRule type="cellIs" priority="1000" operator="lessThan" aboveAverage="0" equalAverage="0" bottom="0" percent="0" rank="0" text="" dxfId="0">
      <formula>$C$4</formula>
    </cfRule>
  </conditionalFormatting>
  <conditionalFormatting sqref="CL19">
    <cfRule type="cellIs" priority="1001" operator="lessThan" aboveAverage="0" equalAverage="0" bottom="0" percent="0" rank="0" text="" dxfId="1">
      <formula>$C$4</formula>
    </cfRule>
    <cfRule type="cellIs" priority="1002" operator="lessThan" aboveAverage="0" equalAverage="0" bottom="0" percent="0" rank="0" text="" dxfId="0">
      <formula>$C$4</formula>
    </cfRule>
  </conditionalFormatting>
  <conditionalFormatting sqref="CM19">
    <cfRule type="cellIs" priority="1003" operator="lessThan" aboveAverage="0" equalAverage="0" bottom="0" percent="0" rank="0" text="" dxfId="0">
      <formula>$C$4</formula>
    </cfRule>
  </conditionalFormatting>
  <conditionalFormatting sqref="CN19">
    <cfRule type="cellIs" priority="1004" operator="lessThan" aboveAverage="0" equalAverage="0" bottom="0" percent="0" rank="0" text="" dxfId="0">
      <formula>$C$4</formula>
    </cfRule>
  </conditionalFormatting>
  <conditionalFormatting sqref="CO19">
    <cfRule type="cellIs" priority="1005" operator="lessThan" aboveAverage="0" equalAverage="0" bottom="0" percent="0" rank="0" text="" dxfId="0">
      <formula>$C$4</formula>
    </cfRule>
  </conditionalFormatting>
  <conditionalFormatting sqref="CR19">
    <cfRule type="cellIs" priority="1006" operator="lessThan" aboveAverage="0" equalAverage="0" bottom="0" percent="0" rank="0" text="" dxfId="1">
      <formula>$C$4</formula>
    </cfRule>
    <cfRule type="cellIs" priority="1007" operator="lessThan" aboveAverage="0" equalAverage="0" bottom="0" percent="0" rank="0" text="" dxfId="0">
      <formula>$C$4</formula>
    </cfRule>
  </conditionalFormatting>
  <conditionalFormatting sqref="CS19">
    <cfRule type="cellIs" priority="1008" operator="lessThan" aboveAverage="0" equalAverage="0" bottom="0" percent="0" rank="0" text="" dxfId="1">
      <formula>$C$4</formula>
    </cfRule>
    <cfRule type="cellIs" priority="1009" operator="lessThan" aboveAverage="0" equalAverage="0" bottom="0" percent="0" rank="0" text="" dxfId="0">
      <formula>$C$4</formula>
    </cfRule>
  </conditionalFormatting>
  <conditionalFormatting sqref="CW19">
    <cfRule type="cellIs" priority="1010" operator="lessThan" aboveAverage="0" equalAverage="0" bottom="0" percent="0" rank="0" text="" dxfId="0">
      <formula>1</formula>
    </cfRule>
  </conditionalFormatting>
  <conditionalFormatting sqref="L20">
    <cfRule type="cellIs" priority="1011" operator="lessThan" aboveAverage="0" equalAverage="0" bottom="0" percent="0" rank="0" text="" dxfId="1">
      <formula>$C$4</formula>
    </cfRule>
    <cfRule type="cellIs" priority="1012" operator="lessThan" aboveAverage="0" equalAverage="0" bottom="0" percent="0" rank="0" text="" dxfId="0">
      <formula>$C$4</formula>
    </cfRule>
  </conditionalFormatting>
  <conditionalFormatting sqref="M20">
    <cfRule type="cellIs" priority="1013" operator="lessThan" aboveAverage="0" equalAverage="0" bottom="0" percent="0" rank="0" text="" dxfId="1">
      <formula>$C$4</formula>
    </cfRule>
    <cfRule type="cellIs" priority="1014" operator="lessThan" aboveAverage="0" equalAverage="0" bottom="0" percent="0" rank="0" text="" dxfId="0">
      <formula>$C$4</formula>
    </cfRule>
  </conditionalFormatting>
  <conditionalFormatting sqref="O20">
    <cfRule type="cellIs" priority="1015" operator="lessThan" aboveAverage="0" equalAverage="0" bottom="0" percent="0" rank="0" text="" dxfId="0">
      <formula>$C$4</formula>
    </cfRule>
  </conditionalFormatting>
  <conditionalFormatting sqref="P20">
    <cfRule type="cellIs" priority="1016" operator="lessThan" aboveAverage="0" equalAverage="0" bottom="0" percent="0" rank="0" text="" dxfId="0">
      <formula>$C$4</formula>
    </cfRule>
  </conditionalFormatting>
  <conditionalFormatting sqref="Q20">
    <cfRule type="cellIs" priority="1017" operator="lessThan" aboveAverage="0" equalAverage="0" bottom="0" percent="0" rank="0" text="" dxfId="0">
      <formula>$C$4</formula>
    </cfRule>
  </conditionalFormatting>
  <conditionalFormatting sqref="R20">
    <cfRule type="cellIs" priority="1018" operator="lessThan" aboveAverage="0" equalAverage="0" bottom="0" percent="0" rank="0" text="" dxfId="0">
      <formula>$C$4</formula>
    </cfRule>
  </conditionalFormatting>
  <conditionalFormatting sqref="S20">
    <cfRule type="cellIs" priority="1019" operator="lessThan" aboveAverage="0" equalAverage="0" bottom="0" percent="0" rank="0" text="" dxfId="0">
      <formula>$C$4</formula>
    </cfRule>
  </conditionalFormatting>
  <conditionalFormatting sqref="T20">
    <cfRule type="cellIs" priority="1020" operator="lessThan" aboveAverage="0" equalAverage="0" bottom="0" percent="0" rank="0" text="" dxfId="0">
      <formula>$C$4</formula>
    </cfRule>
  </conditionalFormatting>
  <conditionalFormatting sqref="U20">
    <cfRule type="cellIs" priority="1021" operator="lessThan" aboveAverage="0" equalAverage="0" bottom="0" percent="0" rank="0" text="" dxfId="0">
      <formula>$C$4</formula>
    </cfRule>
  </conditionalFormatting>
  <conditionalFormatting sqref="V20">
    <cfRule type="cellIs" priority="1022" operator="lessThan" aboveAverage="0" equalAverage="0" bottom="0" percent="0" rank="0" text="" dxfId="0">
      <formula>$C$4</formula>
    </cfRule>
  </conditionalFormatting>
  <conditionalFormatting sqref="W20">
    <cfRule type="cellIs" priority="1023" operator="lessThan" aboveAverage="0" equalAverage="0" bottom="0" percent="0" rank="0" text="" dxfId="0">
      <formula>$C$4</formula>
    </cfRule>
  </conditionalFormatting>
  <conditionalFormatting sqref="X20">
    <cfRule type="cellIs" priority="1024" operator="lessThan" aboveAverage="0" equalAverage="0" bottom="0" percent="0" rank="0" text="" dxfId="0">
      <formula>$C$4</formula>
    </cfRule>
  </conditionalFormatting>
  <conditionalFormatting sqref="Y20">
    <cfRule type="cellIs" priority="1025" operator="lessThan" aboveAverage="0" equalAverage="0" bottom="0" percent="0" rank="0" text="" dxfId="0">
      <formula>$C$4</formula>
    </cfRule>
  </conditionalFormatting>
  <conditionalFormatting sqref="Z20">
    <cfRule type="cellIs" priority="1026" operator="lessThan" aboveAverage="0" equalAverage="0" bottom="0" percent="0" rank="0" text="" dxfId="0">
      <formula>$C$4</formula>
    </cfRule>
  </conditionalFormatting>
  <conditionalFormatting sqref="AA20">
    <cfRule type="cellIs" priority="1027" operator="lessThan" aboveAverage="0" equalAverage="0" bottom="0" percent="0" rank="0" text="" dxfId="0">
      <formula>$C$4</formula>
    </cfRule>
  </conditionalFormatting>
  <conditionalFormatting sqref="AB20">
    <cfRule type="cellIs" priority="1028" operator="lessThan" aboveAverage="0" equalAverage="0" bottom="0" percent="0" rank="0" text="" dxfId="0">
      <formula>$C$4</formula>
    </cfRule>
  </conditionalFormatting>
  <conditionalFormatting sqref="AC20">
    <cfRule type="cellIs" priority="1029" operator="lessThan" aboveAverage="0" equalAverage="0" bottom="0" percent="0" rank="0" text="" dxfId="0">
      <formula>$C$4</formula>
    </cfRule>
  </conditionalFormatting>
  <conditionalFormatting sqref="AD20">
    <cfRule type="cellIs" priority="1030" operator="lessThan" aboveAverage="0" equalAverage="0" bottom="0" percent="0" rank="0" text="" dxfId="0">
      <formula>$C$4</formula>
    </cfRule>
  </conditionalFormatting>
  <conditionalFormatting sqref="AE20">
    <cfRule type="cellIs" priority="1031" operator="lessThan" aboveAverage="0" equalAverage="0" bottom="0" percent="0" rank="0" text="" dxfId="0">
      <formula>$C$4</formula>
    </cfRule>
  </conditionalFormatting>
  <conditionalFormatting sqref="AF20">
    <cfRule type="cellIs" priority="1032" operator="lessThan" aboveAverage="0" equalAverage="0" bottom="0" percent="0" rank="0" text="" dxfId="0">
      <formula>$C$4</formula>
    </cfRule>
  </conditionalFormatting>
  <conditionalFormatting sqref="AG20">
    <cfRule type="cellIs" priority="1033" operator="lessThan" aboveAverage="0" equalAverage="0" bottom="0" percent="0" rank="0" text="" dxfId="0">
      <formula>$C$4</formula>
    </cfRule>
  </conditionalFormatting>
  <conditionalFormatting sqref="AH20">
    <cfRule type="cellIs" priority="1034" operator="lessThan" aboveAverage="0" equalAverage="0" bottom="0" percent="0" rank="0" text="" dxfId="0">
      <formula>$C$4</formula>
    </cfRule>
  </conditionalFormatting>
  <conditionalFormatting sqref="AI20">
    <cfRule type="cellIs" priority="1035" operator="lessThan" aboveAverage="0" equalAverage="0" bottom="0" percent="0" rank="0" text="" dxfId="0">
      <formula>$C$4</formula>
    </cfRule>
  </conditionalFormatting>
  <conditionalFormatting sqref="AJ20">
    <cfRule type="cellIs" priority="1036" operator="lessThan" aboveAverage="0" equalAverage="0" bottom="0" percent="0" rank="0" text="" dxfId="0">
      <formula>$C$4</formula>
    </cfRule>
  </conditionalFormatting>
  <conditionalFormatting sqref="AK20">
    <cfRule type="cellIs" priority="1037" operator="lessThan" aboveAverage="0" equalAverage="0" bottom="0" percent="0" rank="0" text="" dxfId="0">
      <formula>$C$4</formula>
    </cfRule>
  </conditionalFormatting>
  <conditionalFormatting sqref="AL20">
    <cfRule type="cellIs" priority="1038" operator="lessThan" aboveAverage="0" equalAverage="0" bottom="0" percent="0" rank="0" text="" dxfId="0">
      <formula>$C$4</formula>
    </cfRule>
  </conditionalFormatting>
  <conditionalFormatting sqref="AM20">
    <cfRule type="cellIs" priority="1039" operator="lessThan" aboveAverage="0" equalAverage="0" bottom="0" percent="0" rank="0" text="" dxfId="0">
      <formula>$C$4</formula>
    </cfRule>
  </conditionalFormatting>
  <conditionalFormatting sqref="AN20">
    <cfRule type="cellIs" priority="1040" operator="lessThan" aboveAverage="0" equalAverage="0" bottom="0" percent="0" rank="0" text="" dxfId="0">
      <formula>$C$4</formula>
    </cfRule>
  </conditionalFormatting>
  <conditionalFormatting sqref="AO20">
    <cfRule type="cellIs" priority="1041" operator="lessThan" aboveAverage="0" equalAverage="0" bottom="0" percent="0" rank="0" text="" dxfId="0">
      <formula>$C$4</formula>
    </cfRule>
  </conditionalFormatting>
  <conditionalFormatting sqref="AP20">
    <cfRule type="cellIs" priority="1042" operator="lessThan" aboveAverage="0" equalAverage="0" bottom="0" percent="0" rank="0" text="" dxfId="0">
      <formula>$C$4</formula>
    </cfRule>
  </conditionalFormatting>
  <conditionalFormatting sqref="AQ20">
    <cfRule type="cellIs" priority="1043" operator="lessThan" aboveAverage="0" equalAverage="0" bottom="0" percent="0" rank="0" text="" dxfId="0">
      <formula>$C$4</formula>
    </cfRule>
  </conditionalFormatting>
  <conditionalFormatting sqref="AR20">
    <cfRule type="cellIs" priority="1044" operator="lessThan" aboveAverage="0" equalAverage="0" bottom="0" percent="0" rank="0" text="" dxfId="0">
      <formula>$C$4</formula>
    </cfRule>
  </conditionalFormatting>
  <conditionalFormatting sqref="AS20">
    <cfRule type="cellIs" priority="1045" operator="lessThan" aboveAverage="0" equalAverage="0" bottom="0" percent="0" rank="0" text="" dxfId="0">
      <formula>$C$4</formula>
    </cfRule>
  </conditionalFormatting>
  <conditionalFormatting sqref="AT20">
    <cfRule type="cellIs" priority="1046" operator="lessThan" aboveAverage="0" equalAverage="0" bottom="0" percent="0" rank="0" text="" dxfId="0">
      <formula>$C$4</formula>
    </cfRule>
  </conditionalFormatting>
  <conditionalFormatting sqref="AU20">
    <cfRule type="cellIs" priority="1047" operator="lessThan" aboveAverage="0" equalAverage="0" bottom="0" percent="0" rank="0" text="" dxfId="0">
      <formula>$C$4</formula>
    </cfRule>
  </conditionalFormatting>
  <conditionalFormatting sqref="AV20">
    <cfRule type="cellIs" priority="1048" operator="lessThan" aboveAverage="0" equalAverage="0" bottom="0" percent="0" rank="0" text="" dxfId="0">
      <formula>$C$4</formula>
    </cfRule>
  </conditionalFormatting>
  <conditionalFormatting sqref="AW20">
    <cfRule type="cellIs" priority="1049" operator="lessThan" aboveAverage="0" equalAverage="0" bottom="0" percent="0" rank="0" text="" dxfId="0">
      <formula>$C$4</formula>
    </cfRule>
  </conditionalFormatting>
  <conditionalFormatting sqref="AX20">
    <cfRule type="cellIs" priority="1050" operator="lessThan" aboveAverage="0" equalAverage="0" bottom="0" percent="0" rank="0" text="" dxfId="1">
      <formula>$C$4</formula>
    </cfRule>
    <cfRule type="cellIs" priority="1051" operator="lessThan" aboveAverage="0" equalAverage="0" bottom="0" percent="0" rank="0" text="" dxfId="0">
      <formula>$C$4</formula>
    </cfRule>
  </conditionalFormatting>
  <conditionalFormatting sqref="AY20">
    <cfRule type="cellIs" priority="1052" operator="lessThan" aboveAverage="0" equalAverage="0" bottom="0" percent="0" rank="0" text="" dxfId="1">
      <formula>$C$4</formula>
    </cfRule>
    <cfRule type="cellIs" priority="1053" operator="lessThan" aboveAverage="0" equalAverage="0" bottom="0" percent="0" rank="0" text="" dxfId="0">
      <formula>$C$4</formula>
    </cfRule>
  </conditionalFormatting>
  <conditionalFormatting sqref="AZ20">
    <cfRule type="cellIs" priority="1054" operator="lessThan" aboveAverage="0" equalAverage="0" bottom="0" percent="0" rank="0" text="" dxfId="1">
      <formula>$C$4</formula>
    </cfRule>
    <cfRule type="cellIs" priority="1055" operator="lessThan" aboveAverage="0" equalAverage="0" bottom="0" percent="0" rank="0" text="" dxfId="0">
      <formula>$C$4</formula>
    </cfRule>
  </conditionalFormatting>
  <conditionalFormatting sqref="BA20">
    <cfRule type="cellIs" priority="1056" operator="lessThan" aboveAverage="0" equalAverage="0" bottom="0" percent="0" rank="0" text="" dxfId="1">
      <formula>$C$4</formula>
    </cfRule>
    <cfRule type="cellIs" priority="1057" operator="lessThan" aboveAverage="0" equalAverage="0" bottom="0" percent="0" rank="0" text="" dxfId="0">
      <formula>$C$4</formula>
    </cfRule>
  </conditionalFormatting>
  <conditionalFormatting sqref="BB20">
    <cfRule type="cellIs" priority="1058" operator="lessThan" aboveAverage="0" equalAverage="0" bottom="0" percent="0" rank="0" text="" dxfId="1">
      <formula>$C$4</formula>
    </cfRule>
    <cfRule type="cellIs" priority="1059" operator="lessThan" aboveAverage="0" equalAverage="0" bottom="0" percent="0" rank="0" text="" dxfId="0">
      <formula>$C$4</formula>
    </cfRule>
  </conditionalFormatting>
  <conditionalFormatting sqref="BC20">
    <cfRule type="cellIs" priority="1060" operator="lessThan" aboveAverage="0" equalAverage="0" bottom="0" percent="0" rank="0" text="" dxfId="1">
      <formula>$C$4</formula>
    </cfRule>
    <cfRule type="cellIs" priority="1061" operator="lessThan" aboveAverage="0" equalAverage="0" bottom="0" percent="0" rank="0" text="" dxfId="0">
      <formula>$C$4</formula>
    </cfRule>
  </conditionalFormatting>
  <conditionalFormatting sqref="BD20">
    <cfRule type="cellIs" priority="1062" operator="lessThan" aboveAverage="0" equalAverage="0" bottom="0" percent="0" rank="0" text="" dxfId="1">
      <formula>$C$4</formula>
    </cfRule>
    <cfRule type="cellIs" priority="1063" operator="lessThan" aboveAverage="0" equalAverage="0" bottom="0" percent="0" rank="0" text="" dxfId="0">
      <formula>$C$4</formula>
    </cfRule>
  </conditionalFormatting>
  <conditionalFormatting sqref="BE20">
    <cfRule type="cellIs" priority="1064" operator="lessThan" aboveAverage="0" equalAverage="0" bottom="0" percent="0" rank="0" text="" dxfId="1">
      <formula>$C$4</formula>
    </cfRule>
    <cfRule type="cellIs" priority="1065" operator="lessThan" aboveAverage="0" equalAverage="0" bottom="0" percent="0" rank="0" text="" dxfId="0">
      <formula>$C$4</formula>
    </cfRule>
  </conditionalFormatting>
  <conditionalFormatting sqref="BF20">
    <cfRule type="cellIs" priority="1066" operator="lessThan" aboveAverage="0" equalAverage="0" bottom="0" percent="0" rank="0" text="" dxfId="1">
      <formula>$C$4</formula>
    </cfRule>
    <cfRule type="cellIs" priority="1067" operator="lessThan" aboveAverage="0" equalAverage="0" bottom="0" percent="0" rank="0" text="" dxfId="0">
      <formula>$C$4</formula>
    </cfRule>
  </conditionalFormatting>
  <conditionalFormatting sqref="BG20">
    <cfRule type="cellIs" priority="1068" operator="lessThan" aboveAverage="0" equalAverage="0" bottom="0" percent="0" rank="0" text="" dxfId="1">
      <formula>$C$4</formula>
    </cfRule>
    <cfRule type="cellIs" priority="1069" operator="lessThan" aboveAverage="0" equalAverage="0" bottom="0" percent="0" rank="0" text="" dxfId="0">
      <formula>$C$4</formula>
    </cfRule>
  </conditionalFormatting>
  <conditionalFormatting sqref="BH20">
    <cfRule type="cellIs" priority="1070" operator="lessThan" aboveAverage="0" equalAverage="0" bottom="0" percent="0" rank="0" text="" dxfId="1">
      <formula>$C$4</formula>
    </cfRule>
    <cfRule type="cellIs" priority="1071" operator="lessThan" aboveAverage="0" equalAverage="0" bottom="0" percent="0" rank="0" text="" dxfId="0">
      <formula>$C$4</formula>
    </cfRule>
  </conditionalFormatting>
  <conditionalFormatting sqref="BI20">
    <cfRule type="cellIs" priority="1072" operator="lessThan" aboveAverage="0" equalAverage="0" bottom="0" percent="0" rank="0" text="" dxfId="1">
      <formula>$C$4</formula>
    </cfRule>
    <cfRule type="cellIs" priority="1073" operator="lessThan" aboveAverage="0" equalAverage="0" bottom="0" percent="0" rank="0" text="" dxfId="0">
      <formula>$C$4</formula>
    </cfRule>
  </conditionalFormatting>
  <conditionalFormatting sqref="BJ20">
    <cfRule type="cellIs" priority="1074" operator="lessThan" aboveAverage="0" equalAverage="0" bottom="0" percent="0" rank="0" text="" dxfId="1">
      <formula>$C$4</formula>
    </cfRule>
    <cfRule type="cellIs" priority="1075" operator="lessThan" aboveAverage="0" equalAverage="0" bottom="0" percent="0" rank="0" text="" dxfId="0">
      <formula>$C$4</formula>
    </cfRule>
  </conditionalFormatting>
  <conditionalFormatting sqref="BK20">
    <cfRule type="cellIs" priority="1076" operator="lessThan" aboveAverage="0" equalAverage="0" bottom="0" percent="0" rank="0" text="" dxfId="1">
      <formula>$C$4</formula>
    </cfRule>
    <cfRule type="cellIs" priority="1077" operator="lessThan" aboveAverage="0" equalAverage="0" bottom="0" percent="0" rank="0" text="" dxfId="0">
      <formula>$C$4</formula>
    </cfRule>
  </conditionalFormatting>
  <conditionalFormatting sqref="BL20">
    <cfRule type="cellIs" priority="1078" operator="lessThan" aboveAverage="0" equalAverage="0" bottom="0" percent="0" rank="0" text="" dxfId="1">
      <formula>$C$4</formula>
    </cfRule>
    <cfRule type="cellIs" priority="1079" operator="lessThan" aboveAverage="0" equalAverage="0" bottom="0" percent="0" rank="0" text="" dxfId="0">
      <formula>$C$4</formula>
    </cfRule>
  </conditionalFormatting>
  <conditionalFormatting sqref="BM20">
    <cfRule type="cellIs" priority="1080" operator="lessThan" aboveAverage="0" equalAverage="0" bottom="0" percent="0" rank="0" text="" dxfId="1">
      <formula>$C$4</formula>
    </cfRule>
    <cfRule type="cellIs" priority="1081" operator="lessThan" aboveAverage="0" equalAverage="0" bottom="0" percent="0" rank="0" text="" dxfId="0">
      <formula>$C$4</formula>
    </cfRule>
  </conditionalFormatting>
  <conditionalFormatting sqref="BN20">
    <cfRule type="cellIs" priority="1082" operator="lessThan" aboveAverage="0" equalAverage="0" bottom="0" percent="0" rank="0" text="" dxfId="1">
      <formula>$C$4</formula>
    </cfRule>
    <cfRule type="cellIs" priority="1083" operator="lessThan" aboveAverage="0" equalAverage="0" bottom="0" percent="0" rank="0" text="" dxfId="0">
      <formula>$C$4</formula>
    </cfRule>
  </conditionalFormatting>
  <conditionalFormatting sqref="BO20">
    <cfRule type="cellIs" priority="1084" operator="lessThan" aboveAverage="0" equalAverage="0" bottom="0" percent="0" rank="0" text="" dxfId="1">
      <formula>$C$4</formula>
    </cfRule>
    <cfRule type="cellIs" priority="1085" operator="lessThan" aboveAverage="0" equalAverage="0" bottom="0" percent="0" rank="0" text="" dxfId="0">
      <formula>$C$4</formula>
    </cfRule>
  </conditionalFormatting>
  <conditionalFormatting sqref="BP20">
    <cfRule type="cellIs" priority="1086" operator="lessThan" aboveAverage="0" equalAverage="0" bottom="0" percent="0" rank="0" text="" dxfId="1">
      <formula>$C$4</formula>
    </cfRule>
    <cfRule type="cellIs" priority="1087" operator="lessThan" aboveAverage="0" equalAverage="0" bottom="0" percent="0" rank="0" text="" dxfId="0">
      <formula>$C$4</formula>
    </cfRule>
  </conditionalFormatting>
  <conditionalFormatting sqref="BQ20">
    <cfRule type="cellIs" priority="1088" operator="lessThan" aboveAverage="0" equalAverage="0" bottom="0" percent="0" rank="0" text="" dxfId="1">
      <formula>$C$4</formula>
    </cfRule>
    <cfRule type="cellIs" priority="1089" operator="lessThan" aboveAverage="0" equalAverage="0" bottom="0" percent="0" rank="0" text="" dxfId="0">
      <formula>$C$4</formula>
    </cfRule>
  </conditionalFormatting>
  <conditionalFormatting sqref="BR20">
    <cfRule type="cellIs" priority="1090" operator="lessThan" aboveAverage="0" equalAverage="0" bottom="0" percent="0" rank="0" text="" dxfId="0">
      <formula>$C$4</formula>
    </cfRule>
  </conditionalFormatting>
  <conditionalFormatting sqref="BS20">
    <cfRule type="cellIs" priority="1091" operator="lessThan" aboveAverage="0" equalAverage="0" bottom="0" percent="0" rank="0" text="" dxfId="0">
      <formula>$C$4</formula>
    </cfRule>
  </conditionalFormatting>
  <conditionalFormatting sqref="BT20">
    <cfRule type="cellIs" priority="1092" operator="lessThan" aboveAverage="0" equalAverage="0" bottom="0" percent="0" rank="0" text="" dxfId="0">
      <formula>$C$4</formula>
    </cfRule>
  </conditionalFormatting>
  <conditionalFormatting sqref="BV20">
    <cfRule type="cellIs" priority="1093" operator="lessThan" aboveAverage="0" equalAverage="0" bottom="0" percent="0" rank="0" text="" dxfId="0">
      <formula>$C$4</formula>
    </cfRule>
  </conditionalFormatting>
  <conditionalFormatting sqref="BW20">
    <cfRule type="cellIs" priority="1094" operator="lessThan" aboveAverage="0" equalAverage="0" bottom="0" percent="0" rank="0" text="" dxfId="0">
      <formula>$C$4</formula>
    </cfRule>
  </conditionalFormatting>
  <conditionalFormatting sqref="BX20">
    <cfRule type="cellIs" priority="1095" operator="lessThan" aboveAverage="0" equalAverage="0" bottom="0" percent="0" rank="0" text="" dxfId="0">
      <formula>$C$4</formula>
    </cfRule>
  </conditionalFormatting>
  <conditionalFormatting sqref="BY20">
    <cfRule type="cellIs" priority="1096" operator="lessThan" aboveAverage="0" equalAverage="0" bottom="0" percent="0" rank="0" text="" dxfId="0">
      <formula>$C$4</formula>
    </cfRule>
  </conditionalFormatting>
  <conditionalFormatting sqref="BZ20">
    <cfRule type="cellIs" priority="1097" operator="lessThan" aboveAverage="0" equalAverage="0" bottom="0" percent="0" rank="0" text="" dxfId="0">
      <formula>$C$4</formula>
    </cfRule>
  </conditionalFormatting>
  <conditionalFormatting sqref="CA20">
    <cfRule type="cellIs" priority="1098" operator="lessThan" aboveAverage="0" equalAverage="0" bottom="0" percent="0" rank="0" text="" dxfId="0">
      <formula>$C$4</formula>
    </cfRule>
  </conditionalFormatting>
  <conditionalFormatting sqref="CB20">
    <cfRule type="cellIs" priority="1099" operator="lessThan" aboveAverage="0" equalAverage="0" bottom="0" percent="0" rank="0" text="" dxfId="0">
      <formula>$C$4</formula>
    </cfRule>
  </conditionalFormatting>
  <conditionalFormatting sqref="CC20">
    <cfRule type="cellIs" priority="1100" operator="lessThan" aboveAverage="0" equalAverage="0" bottom="0" percent="0" rank="0" text="" dxfId="0">
      <formula>$C$4</formula>
    </cfRule>
  </conditionalFormatting>
  <conditionalFormatting sqref="CD20">
    <cfRule type="cellIs" priority="1101" operator="lessThan" aboveAverage="0" equalAverage="0" bottom="0" percent="0" rank="0" text="" dxfId="0">
      <formula>$C$4</formula>
    </cfRule>
  </conditionalFormatting>
  <conditionalFormatting sqref="CE20">
    <cfRule type="cellIs" priority="1102" operator="lessThan" aboveAverage="0" equalAverage="0" bottom="0" percent="0" rank="0" text="" dxfId="0">
      <formula>$C$4</formula>
    </cfRule>
  </conditionalFormatting>
  <conditionalFormatting sqref="CF20">
    <cfRule type="cellIs" priority="1103" operator="lessThan" aboveAverage="0" equalAverage="0" bottom="0" percent="0" rank="0" text="" dxfId="0">
      <formula>$C$4</formula>
    </cfRule>
  </conditionalFormatting>
  <conditionalFormatting sqref="CG20">
    <cfRule type="cellIs" priority="1104" operator="lessThan" aboveAverage="0" equalAverage="0" bottom="0" percent="0" rank="0" text="" dxfId="0">
      <formula>$C$4</formula>
    </cfRule>
  </conditionalFormatting>
  <conditionalFormatting sqref="CH20">
    <cfRule type="cellIs" priority="1105" operator="lessThan" aboveAverage="0" equalAverage="0" bottom="0" percent="0" rank="0" text="" dxfId="1">
      <formula>$C$4</formula>
    </cfRule>
    <cfRule type="cellIs" priority="1106" operator="lessThan" aboveAverage="0" equalAverage="0" bottom="0" percent="0" rank="0" text="" dxfId="0">
      <formula>$C$4</formula>
    </cfRule>
  </conditionalFormatting>
  <conditionalFormatting sqref="CI20">
    <cfRule type="cellIs" priority="1107" operator="lessThan" aboveAverage="0" equalAverage="0" bottom="0" percent="0" rank="0" text="" dxfId="1">
      <formula>$C$4</formula>
    </cfRule>
    <cfRule type="cellIs" priority="1108" operator="lessThan" aboveAverage="0" equalAverage="0" bottom="0" percent="0" rank="0" text="" dxfId="0">
      <formula>$C$4</formula>
    </cfRule>
  </conditionalFormatting>
  <conditionalFormatting sqref="CJ20">
    <cfRule type="cellIs" priority="1109" operator="lessThan" aboveAverage="0" equalAverage="0" bottom="0" percent="0" rank="0" text="" dxfId="1">
      <formula>$C$4</formula>
    </cfRule>
    <cfRule type="cellIs" priority="1110" operator="lessThan" aboveAverage="0" equalAverage="0" bottom="0" percent="0" rank="0" text="" dxfId="0">
      <formula>$C$4</formula>
    </cfRule>
  </conditionalFormatting>
  <conditionalFormatting sqref="CK20">
    <cfRule type="cellIs" priority="1111" operator="lessThan" aboveAverage="0" equalAverage="0" bottom="0" percent="0" rank="0" text="" dxfId="1">
      <formula>$C$4</formula>
    </cfRule>
    <cfRule type="cellIs" priority="1112" operator="lessThan" aboveAverage="0" equalAverage="0" bottom="0" percent="0" rank="0" text="" dxfId="0">
      <formula>$C$4</formula>
    </cfRule>
  </conditionalFormatting>
  <conditionalFormatting sqref="CL20">
    <cfRule type="cellIs" priority="1113" operator="lessThan" aboveAverage="0" equalAverage="0" bottom="0" percent="0" rank="0" text="" dxfId="1">
      <formula>$C$4</formula>
    </cfRule>
    <cfRule type="cellIs" priority="1114" operator="lessThan" aboveAverage="0" equalAverage="0" bottom="0" percent="0" rank="0" text="" dxfId="0">
      <formula>$C$4</formula>
    </cfRule>
  </conditionalFormatting>
  <conditionalFormatting sqref="CM20">
    <cfRule type="cellIs" priority="1115" operator="lessThan" aboveAverage="0" equalAverage="0" bottom="0" percent="0" rank="0" text="" dxfId="0">
      <formula>$C$4</formula>
    </cfRule>
  </conditionalFormatting>
  <conditionalFormatting sqref="CN20">
    <cfRule type="cellIs" priority="1116" operator="lessThan" aboveAverage="0" equalAverage="0" bottom="0" percent="0" rank="0" text="" dxfId="0">
      <formula>$C$4</formula>
    </cfRule>
  </conditionalFormatting>
  <conditionalFormatting sqref="CO20">
    <cfRule type="cellIs" priority="1117" operator="lessThan" aboveAverage="0" equalAverage="0" bottom="0" percent="0" rank="0" text="" dxfId="0">
      <formula>$C$4</formula>
    </cfRule>
  </conditionalFormatting>
  <conditionalFormatting sqref="CR20">
    <cfRule type="cellIs" priority="1118" operator="lessThan" aboveAverage="0" equalAverage="0" bottom="0" percent="0" rank="0" text="" dxfId="1">
      <formula>$C$4</formula>
    </cfRule>
    <cfRule type="cellIs" priority="1119" operator="lessThan" aboveAverage="0" equalAverage="0" bottom="0" percent="0" rank="0" text="" dxfId="0">
      <formula>$C$4</formula>
    </cfRule>
  </conditionalFormatting>
  <conditionalFormatting sqref="CS20">
    <cfRule type="cellIs" priority="1120" operator="lessThan" aboveAverage="0" equalAverage="0" bottom="0" percent="0" rank="0" text="" dxfId="1">
      <formula>$C$4</formula>
    </cfRule>
    <cfRule type="cellIs" priority="1121" operator="lessThan" aboveAverage="0" equalAverage="0" bottom="0" percent="0" rank="0" text="" dxfId="0">
      <formula>$C$4</formula>
    </cfRule>
  </conditionalFormatting>
  <conditionalFormatting sqref="L21">
    <cfRule type="cellIs" priority="1122" operator="lessThan" aboveAverage="0" equalAverage="0" bottom="0" percent="0" rank="0" text="" dxfId="1">
      <formula>$C$4</formula>
    </cfRule>
    <cfRule type="cellIs" priority="1123" operator="lessThan" aboveAverage="0" equalAverage="0" bottom="0" percent="0" rank="0" text="" dxfId="0">
      <formula>$C$4</formula>
    </cfRule>
  </conditionalFormatting>
  <conditionalFormatting sqref="M21">
    <cfRule type="cellIs" priority="1124" operator="lessThan" aboveAverage="0" equalAverage="0" bottom="0" percent="0" rank="0" text="" dxfId="1">
      <formula>$C$4</formula>
    </cfRule>
    <cfRule type="cellIs" priority="1125" operator="lessThan" aboveAverage="0" equalAverage="0" bottom="0" percent="0" rank="0" text="" dxfId="0">
      <formula>$C$4</formula>
    </cfRule>
  </conditionalFormatting>
  <conditionalFormatting sqref="O21">
    <cfRule type="cellIs" priority="1126" operator="lessThan" aboveAverage="0" equalAverage="0" bottom="0" percent="0" rank="0" text="" dxfId="0">
      <formula>$C$4</formula>
    </cfRule>
  </conditionalFormatting>
  <conditionalFormatting sqref="P21">
    <cfRule type="cellIs" priority="1127" operator="lessThan" aboveAverage="0" equalAverage="0" bottom="0" percent="0" rank="0" text="" dxfId="0">
      <formula>$C$4</formula>
    </cfRule>
  </conditionalFormatting>
  <conditionalFormatting sqref="Q21">
    <cfRule type="cellIs" priority="1128" operator="lessThan" aboveAverage="0" equalAverage="0" bottom="0" percent="0" rank="0" text="" dxfId="0">
      <formula>$C$4</formula>
    </cfRule>
  </conditionalFormatting>
  <conditionalFormatting sqref="R21">
    <cfRule type="cellIs" priority="1129" operator="lessThan" aboveAverage="0" equalAverage="0" bottom="0" percent="0" rank="0" text="" dxfId="0">
      <formula>$C$4</formula>
    </cfRule>
  </conditionalFormatting>
  <conditionalFormatting sqref="S21">
    <cfRule type="cellIs" priority="1130" operator="lessThan" aboveAverage="0" equalAverage="0" bottom="0" percent="0" rank="0" text="" dxfId="0">
      <formula>$C$4</formula>
    </cfRule>
  </conditionalFormatting>
  <conditionalFormatting sqref="T21">
    <cfRule type="cellIs" priority="1131" operator="lessThan" aboveAverage="0" equalAverage="0" bottom="0" percent="0" rank="0" text="" dxfId="0">
      <formula>$C$4</formula>
    </cfRule>
  </conditionalFormatting>
  <conditionalFormatting sqref="U21">
    <cfRule type="cellIs" priority="1132" operator="lessThan" aboveAverage="0" equalAverage="0" bottom="0" percent="0" rank="0" text="" dxfId="0">
      <formula>$C$4</formula>
    </cfRule>
  </conditionalFormatting>
  <conditionalFormatting sqref="V21">
    <cfRule type="cellIs" priority="1133" operator="lessThan" aboveAverage="0" equalAverage="0" bottom="0" percent="0" rank="0" text="" dxfId="0">
      <formula>$C$4</formula>
    </cfRule>
  </conditionalFormatting>
  <conditionalFormatting sqref="W21">
    <cfRule type="cellIs" priority="1134" operator="lessThan" aboveAverage="0" equalAverage="0" bottom="0" percent="0" rank="0" text="" dxfId="0">
      <formula>$C$4</formula>
    </cfRule>
  </conditionalFormatting>
  <conditionalFormatting sqref="X21">
    <cfRule type="cellIs" priority="1135" operator="lessThan" aboveAverage="0" equalAverage="0" bottom="0" percent="0" rank="0" text="" dxfId="0">
      <formula>$C$4</formula>
    </cfRule>
  </conditionalFormatting>
  <conditionalFormatting sqref="Y21">
    <cfRule type="cellIs" priority="1136" operator="lessThan" aboveAverage="0" equalAverage="0" bottom="0" percent="0" rank="0" text="" dxfId="0">
      <formula>$C$4</formula>
    </cfRule>
  </conditionalFormatting>
  <conditionalFormatting sqref="Z21">
    <cfRule type="cellIs" priority="1137" operator="lessThan" aboveAverage="0" equalAverage="0" bottom="0" percent="0" rank="0" text="" dxfId="0">
      <formula>$C$4</formula>
    </cfRule>
  </conditionalFormatting>
  <conditionalFormatting sqref="AA21">
    <cfRule type="cellIs" priority="1138" operator="lessThan" aboveAverage="0" equalAverage="0" bottom="0" percent="0" rank="0" text="" dxfId="0">
      <formula>$C$4</formula>
    </cfRule>
  </conditionalFormatting>
  <conditionalFormatting sqref="AB21">
    <cfRule type="cellIs" priority="1139" operator="lessThan" aboveAverage="0" equalAverage="0" bottom="0" percent="0" rank="0" text="" dxfId="0">
      <formula>$C$4</formula>
    </cfRule>
  </conditionalFormatting>
  <conditionalFormatting sqref="AC21">
    <cfRule type="cellIs" priority="1140" operator="lessThan" aboveAverage="0" equalAverage="0" bottom="0" percent="0" rank="0" text="" dxfId="0">
      <formula>$C$4</formula>
    </cfRule>
  </conditionalFormatting>
  <conditionalFormatting sqref="AD21">
    <cfRule type="cellIs" priority="1141" operator="lessThan" aboveAverage="0" equalAverage="0" bottom="0" percent="0" rank="0" text="" dxfId="0">
      <formula>$C$4</formula>
    </cfRule>
  </conditionalFormatting>
  <conditionalFormatting sqref="AE21">
    <cfRule type="cellIs" priority="1142" operator="lessThan" aboveAverage="0" equalAverage="0" bottom="0" percent="0" rank="0" text="" dxfId="0">
      <formula>$C$4</formula>
    </cfRule>
  </conditionalFormatting>
  <conditionalFormatting sqref="AF21">
    <cfRule type="cellIs" priority="1143" operator="lessThan" aboveAverage="0" equalAverage="0" bottom="0" percent="0" rank="0" text="" dxfId="0">
      <formula>$C$4</formula>
    </cfRule>
  </conditionalFormatting>
  <conditionalFormatting sqref="AG21">
    <cfRule type="cellIs" priority="1144" operator="lessThan" aboveAverage="0" equalAverage="0" bottom="0" percent="0" rank="0" text="" dxfId="0">
      <formula>$C$4</formula>
    </cfRule>
  </conditionalFormatting>
  <conditionalFormatting sqref="AH21">
    <cfRule type="cellIs" priority="1145" operator="lessThan" aboveAverage="0" equalAverage="0" bottom="0" percent="0" rank="0" text="" dxfId="0">
      <formula>$C$4</formula>
    </cfRule>
  </conditionalFormatting>
  <conditionalFormatting sqref="AI21">
    <cfRule type="cellIs" priority="1146" operator="lessThan" aboveAverage="0" equalAverage="0" bottom="0" percent="0" rank="0" text="" dxfId="0">
      <formula>$C$4</formula>
    </cfRule>
  </conditionalFormatting>
  <conditionalFormatting sqref="AJ21">
    <cfRule type="cellIs" priority="1147" operator="lessThan" aboveAverage="0" equalAverage="0" bottom="0" percent="0" rank="0" text="" dxfId="0">
      <formula>$C$4</formula>
    </cfRule>
  </conditionalFormatting>
  <conditionalFormatting sqref="AK21">
    <cfRule type="cellIs" priority="1148" operator="lessThan" aboveAverage="0" equalAverage="0" bottom="0" percent="0" rank="0" text="" dxfId="0">
      <formula>$C$4</formula>
    </cfRule>
  </conditionalFormatting>
  <conditionalFormatting sqref="AL21">
    <cfRule type="cellIs" priority="1149" operator="lessThan" aboveAverage="0" equalAverage="0" bottom="0" percent="0" rank="0" text="" dxfId="0">
      <formula>$C$4</formula>
    </cfRule>
  </conditionalFormatting>
  <conditionalFormatting sqref="AM21">
    <cfRule type="cellIs" priority="1150" operator="lessThan" aboveAverage="0" equalAverage="0" bottom="0" percent="0" rank="0" text="" dxfId="0">
      <formula>$C$4</formula>
    </cfRule>
  </conditionalFormatting>
  <conditionalFormatting sqref="AN21">
    <cfRule type="cellIs" priority="1151" operator="lessThan" aboveAverage="0" equalAverage="0" bottom="0" percent="0" rank="0" text="" dxfId="0">
      <formula>$C$4</formula>
    </cfRule>
  </conditionalFormatting>
  <conditionalFormatting sqref="AO21">
    <cfRule type="cellIs" priority="1152" operator="lessThan" aboveAverage="0" equalAverage="0" bottom="0" percent="0" rank="0" text="" dxfId="0">
      <formula>$C$4</formula>
    </cfRule>
  </conditionalFormatting>
  <conditionalFormatting sqref="AP21">
    <cfRule type="cellIs" priority="1153" operator="lessThan" aboveAverage="0" equalAverage="0" bottom="0" percent="0" rank="0" text="" dxfId="0">
      <formula>$C$4</formula>
    </cfRule>
  </conditionalFormatting>
  <conditionalFormatting sqref="AQ21">
    <cfRule type="cellIs" priority="1154" operator="lessThan" aboveAverage="0" equalAverage="0" bottom="0" percent="0" rank="0" text="" dxfId="0">
      <formula>$C$4</formula>
    </cfRule>
  </conditionalFormatting>
  <conditionalFormatting sqref="AR21">
    <cfRule type="cellIs" priority="1155" operator="lessThan" aboveAverage="0" equalAverage="0" bottom="0" percent="0" rank="0" text="" dxfId="0">
      <formula>$C$4</formula>
    </cfRule>
  </conditionalFormatting>
  <conditionalFormatting sqref="AS21">
    <cfRule type="cellIs" priority="1156" operator="lessThan" aboveAverage="0" equalAverage="0" bottom="0" percent="0" rank="0" text="" dxfId="0">
      <formula>$C$4</formula>
    </cfRule>
  </conditionalFormatting>
  <conditionalFormatting sqref="AT21">
    <cfRule type="cellIs" priority="1157" operator="lessThan" aboveAverage="0" equalAverage="0" bottom="0" percent="0" rank="0" text="" dxfId="0">
      <formula>$C$4</formula>
    </cfRule>
  </conditionalFormatting>
  <conditionalFormatting sqref="AU21">
    <cfRule type="cellIs" priority="1158" operator="lessThan" aboveAverage="0" equalAverage="0" bottom="0" percent="0" rank="0" text="" dxfId="0">
      <formula>$C$4</formula>
    </cfRule>
  </conditionalFormatting>
  <conditionalFormatting sqref="AV21">
    <cfRule type="cellIs" priority="1159" operator="lessThan" aboveAverage="0" equalAverage="0" bottom="0" percent="0" rank="0" text="" dxfId="0">
      <formula>$C$4</formula>
    </cfRule>
  </conditionalFormatting>
  <conditionalFormatting sqref="AW21">
    <cfRule type="cellIs" priority="1160" operator="lessThan" aboveAverage="0" equalAverage="0" bottom="0" percent="0" rank="0" text="" dxfId="0">
      <formula>$C$4</formula>
    </cfRule>
  </conditionalFormatting>
  <conditionalFormatting sqref="AX21">
    <cfRule type="cellIs" priority="1161" operator="lessThan" aboveAverage="0" equalAverage="0" bottom="0" percent="0" rank="0" text="" dxfId="1">
      <formula>$C$4</formula>
    </cfRule>
    <cfRule type="cellIs" priority="1162" operator="lessThan" aboveAverage="0" equalAverage="0" bottom="0" percent="0" rank="0" text="" dxfId="0">
      <formula>$C$4</formula>
    </cfRule>
  </conditionalFormatting>
  <conditionalFormatting sqref="AY21">
    <cfRule type="cellIs" priority="1163" operator="lessThan" aboveAverage="0" equalAverage="0" bottom="0" percent="0" rank="0" text="" dxfId="1">
      <formula>$C$4</formula>
    </cfRule>
    <cfRule type="cellIs" priority="1164" operator="lessThan" aboveAverage="0" equalAverage="0" bottom="0" percent="0" rank="0" text="" dxfId="0">
      <formula>$C$4</formula>
    </cfRule>
  </conditionalFormatting>
  <conditionalFormatting sqref="AZ21">
    <cfRule type="cellIs" priority="1165" operator="lessThan" aboveAverage="0" equalAverage="0" bottom="0" percent="0" rank="0" text="" dxfId="1">
      <formula>$C$4</formula>
    </cfRule>
    <cfRule type="cellIs" priority="1166" operator="lessThan" aboveAverage="0" equalAverage="0" bottom="0" percent="0" rank="0" text="" dxfId="0">
      <formula>$C$4</formula>
    </cfRule>
  </conditionalFormatting>
  <conditionalFormatting sqref="BA21">
    <cfRule type="cellIs" priority="1167" operator="lessThan" aboveAverage="0" equalAverage="0" bottom="0" percent="0" rank="0" text="" dxfId="1">
      <formula>$C$4</formula>
    </cfRule>
    <cfRule type="cellIs" priority="1168" operator="lessThan" aboveAverage="0" equalAverage="0" bottom="0" percent="0" rank="0" text="" dxfId="0">
      <formula>$C$4</formula>
    </cfRule>
  </conditionalFormatting>
  <conditionalFormatting sqref="BB21">
    <cfRule type="cellIs" priority="1169" operator="lessThan" aboveAverage="0" equalAverage="0" bottom="0" percent="0" rank="0" text="" dxfId="1">
      <formula>$C$4</formula>
    </cfRule>
    <cfRule type="cellIs" priority="1170" operator="lessThan" aboveAverage="0" equalAverage="0" bottom="0" percent="0" rank="0" text="" dxfId="0">
      <formula>$C$4</formula>
    </cfRule>
  </conditionalFormatting>
  <conditionalFormatting sqref="BC21">
    <cfRule type="cellIs" priority="1171" operator="lessThan" aboveAverage="0" equalAverage="0" bottom="0" percent="0" rank="0" text="" dxfId="1">
      <formula>$C$4</formula>
    </cfRule>
    <cfRule type="cellIs" priority="1172" operator="lessThan" aboveAverage="0" equalAverage="0" bottom="0" percent="0" rank="0" text="" dxfId="0">
      <formula>$C$4</formula>
    </cfRule>
  </conditionalFormatting>
  <conditionalFormatting sqref="BD21">
    <cfRule type="cellIs" priority="1173" operator="lessThan" aboveAverage="0" equalAverage="0" bottom="0" percent="0" rank="0" text="" dxfId="1">
      <formula>$C$4</formula>
    </cfRule>
    <cfRule type="cellIs" priority="1174" operator="lessThan" aboveAverage="0" equalAverage="0" bottom="0" percent="0" rank="0" text="" dxfId="0">
      <formula>$C$4</formula>
    </cfRule>
  </conditionalFormatting>
  <conditionalFormatting sqref="BE21">
    <cfRule type="cellIs" priority="1175" operator="lessThan" aboveAverage="0" equalAverage="0" bottom="0" percent="0" rank="0" text="" dxfId="1">
      <formula>$C$4</formula>
    </cfRule>
    <cfRule type="cellIs" priority="1176" operator="lessThan" aboveAverage="0" equalAverage="0" bottom="0" percent="0" rank="0" text="" dxfId="0">
      <formula>$C$4</formula>
    </cfRule>
  </conditionalFormatting>
  <conditionalFormatting sqref="BF21">
    <cfRule type="cellIs" priority="1177" operator="lessThan" aboveAverage="0" equalAverage="0" bottom="0" percent="0" rank="0" text="" dxfId="1">
      <formula>$C$4</formula>
    </cfRule>
    <cfRule type="cellIs" priority="1178" operator="lessThan" aboveAverage="0" equalAverage="0" bottom="0" percent="0" rank="0" text="" dxfId="0">
      <formula>$C$4</formula>
    </cfRule>
  </conditionalFormatting>
  <conditionalFormatting sqref="BG21">
    <cfRule type="cellIs" priority="1179" operator="lessThan" aboveAverage="0" equalAverage="0" bottom="0" percent="0" rank="0" text="" dxfId="1">
      <formula>$C$4</formula>
    </cfRule>
    <cfRule type="cellIs" priority="1180" operator="lessThan" aboveAverage="0" equalAverage="0" bottom="0" percent="0" rank="0" text="" dxfId="0">
      <formula>$C$4</formula>
    </cfRule>
  </conditionalFormatting>
  <conditionalFormatting sqref="BH21">
    <cfRule type="cellIs" priority="1181" operator="lessThan" aboveAverage="0" equalAverage="0" bottom="0" percent="0" rank="0" text="" dxfId="1">
      <formula>$C$4</formula>
    </cfRule>
    <cfRule type="cellIs" priority="1182" operator="lessThan" aboveAverage="0" equalAverage="0" bottom="0" percent="0" rank="0" text="" dxfId="0">
      <formula>$C$4</formula>
    </cfRule>
  </conditionalFormatting>
  <conditionalFormatting sqref="BI21">
    <cfRule type="cellIs" priority="1183" operator="lessThan" aboveAverage="0" equalAverage="0" bottom="0" percent="0" rank="0" text="" dxfId="1">
      <formula>$C$4</formula>
    </cfRule>
    <cfRule type="cellIs" priority="1184" operator="lessThan" aboveAverage="0" equalAverage="0" bottom="0" percent="0" rank="0" text="" dxfId="0">
      <formula>$C$4</formula>
    </cfRule>
  </conditionalFormatting>
  <conditionalFormatting sqref="BJ21">
    <cfRule type="cellIs" priority="1185" operator="lessThan" aboveAverage="0" equalAverage="0" bottom="0" percent="0" rank="0" text="" dxfId="1">
      <formula>$C$4</formula>
    </cfRule>
    <cfRule type="cellIs" priority="1186" operator="lessThan" aboveAverage="0" equalAverage="0" bottom="0" percent="0" rank="0" text="" dxfId="0">
      <formula>$C$4</formula>
    </cfRule>
  </conditionalFormatting>
  <conditionalFormatting sqref="BK21">
    <cfRule type="cellIs" priority="1187" operator="lessThan" aboveAverage="0" equalAverage="0" bottom="0" percent="0" rank="0" text="" dxfId="1">
      <formula>$C$4</formula>
    </cfRule>
    <cfRule type="cellIs" priority="1188" operator="lessThan" aboveAverage="0" equalAverage="0" bottom="0" percent="0" rank="0" text="" dxfId="0">
      <formula>$C$4</formula>
    </cfRule>
  </conditionalFormatting>
  <conditionalFormatting sqref="BL21">
    <cfRule type="cellIs" priority="1189" operator="lessThan" aboveAverage="0" equalAverage="0" bottom="0" percent="0" rank="0" text="" dxfId="1">
      <formula>$C$4</formula>
    </cfRule>
    <cfRule type="cellIs" priority="1190" operator="lessThan" aboveAverage="0" equalAverage="0" bottom="0" percent="0" rank="0" text="" dxfId="0">
      <formula>$C$4</formula>
    </cfRule>
  </conditionalFormatting>
  <conditionalFormatting sqref="BM21">
    <cfRule type="cellIs" priority="1191" operator="lessThan" aboveAverage="0" equalAverage="0" bottom="0" percent="0" rank="0" text="" dxfId="1">
      <formula>$C$4</formula>
    </cfRule>
    <cfRule type="cellIs" priority="1192" operator="lessThan" aboveAverage="0" equalAverage="0" bottom="0" percent="0" rank="0" text="" dxfId="0">
      <formula>$C$4</formula>
    </cfRule>
  </conditionalFormatting>
  <conditionalFormatting sqref="BN21">
    <cfRule type="cellIs" priority="1193" operator="lessThan" aboveAverage="0" equalAverage="0" bottom="0" percent="0" rank="0" text="" dxfId="1">
      <formula>$C$4</formula>
    </cfRule>
    <cfRule type="cellIs" priority="1194" operator="lessThan" aboveAverage="0" equalAverage="0" bottom="0" percent="0" rank="0" text="" dxfId="0">
      <formula>$C$4</formula>
    </cfRule>
  </conditionalFormatting>
  <conditionalFormatting sqref="BO21">
    <cfRule type="cellIs" priority="1195" operator="lessThan" aboveAverage="0" equalAverage="0" bottom="0" percent="0" rank="0" text="" dxfId="1">
      <formula>$C$4</formula>
    </cfRule>
    <cfRule type="cellIs" priority="1196" operator="lessThan" aboveAverage="0" equalAverage="0" bottom="0" percent="0" rank="0" text="" dxfId="0">
      <formula>$C$4</formula>
    </cfRule>
  </conditionalFormatting>
  <conditionalFormatting sqref="BP21">
    <cfRule type="cellIs" priority="1197" operator="lessThan" aboveAverage="0" equalAverage="0" bottom="0" percent="0" rank="0" text="" dxfId="1">
      <formula>$C$4</formula>
    </cfRule>
    <cfRule type="cellIs" priority="1198" operator="lessThan" aboveAverage="0" equalAverage="0" bottom="0" percent="0" rank="0" text="" dxfId="0">
      <formula>$C$4</formula>
    </cfRule>
  </conditionalFormatting>
  <conditionalFormatting sqref="BQ21">
    <cfRule type="cellIs" priority="1199" operator="lessThan" aboveAverage="0" equalAverage="0" bottom="0" percent="0" rank="0" text="" dxfId="1">
      <formula>$C$4</formula>
    </cfRule>
    <cfRule type="cellIs" priority="1200" operator="lessThan" aboveAverage="0" equalAverage="0" bottom="0" percent="0" rank="0" text="" dxfId="0">
      <formula>$C$4</formula>
    </cfRule>
  </conditionalFormatting>
  <conditionalFormatting sqref="BR21">
    <cfRule type="cellIs" priority="1201" operator="lessThan" aboveAverage="0" equalAverage="0" bottom="0" percent="0" rank="0" text="" dxfId="0">
      <formula>$C$4</formula>
    </cfRule>
  </conditionalFormatting>
  <conditionalFormatting sqref="BS21">
    <cfRule type="cellIs" priority="1202" operator="lessThan" aboveAverage="0" equalAverage="0" bottom="0" percent="0" rank="0" text="" dxfId="0">
      <formula>$C$4</formula>
    </cfRule>
  </conditionalFormatting>
  <conditionalFormatting sqref="BT21">
    <cfRule type="cellIs" priority="1203" operator="lessThan" aboveAverage="0" equalAverage="0" bottom="0" percent="0" rank="0" text="" dxfId="0">
      <formula>$C$4</formula>
    </cfRule>
  </conditionalFormatting>
  <conditionalFormatting sqref="BV21">
    <cfRule type="cellIs" priority="1204" operator="lessThan" aboveAverage="0" equalAverage="0" bottom="0" percent="0" rank="0" text="" dxfId="0">
      <formula>$C$4</formula>
    </cfRule>
  </conditionalFormatting>
  <conditionalFormatting sqref="BW21">
    <cfRule type="cellIs" priority="1205" operator="lessThan" aboveAverage="0" equalAverage="0" bottom="0" percent="0" rank="0" text="" dxfId="0">
      <formula>$C$4</formula>
    </cfRule>
  </conditionalFormatting>
  <conditionalFormatting sqref="BX21">
    <cfRule type="cellIs" priority="1206" operator="lessThan" aboveAverage="0" equalAverage="0" bottom="0" percent="0" rank="0" text="" dxfId="0">
      <formula>$C$4</formula>
    </cfRule>
  </conditionalFormatting>
  <conditionalFormatting sqref="BY21">
    <cfRule type="cellIs" priority="1207" operator="lessThan" aboveAverage="0" equalAverage="0" bottom="0" percent="0" rank="0" text="" dxfId="0">
      <formula>$C$4</formula>
    </cfRule>
  </conditionalFormatting>
  <conditionalFormatting sqref="BZ21">
    <cfRule type="cellIs" priority="1208" operator="lessThan" aboveAverage="0" equalAverage="0" bottom="0" percent="0" rank="0" text="" dxfId="0">
      <formula>$C$4</formula>
    </cfRule>
  </conditionalFormatting>
  <conditionalFormatting sqref="CA21">
    <cfRule type="cellIs" priority="1209" operator="lessThan" aboveAverage="0" equalAverage="0" bottom="0" percent="0" rank="0" text="" dxfId="0">
      <formula>$C$4</formula>
    </cfRule>
  </conditionalFormatting>
  <conditionalFormatting sqref="CB21">
    <cfRule type="cellIs" priority="1210" operator="lessThan" aboveAverage="0" equalAverage="0" bottom="0" percent="0" rank="0" text="" dxfId="0">
      <formula>$C$4</formula>
    </cfRule>
  </conditionalFormatting>
  <conditionalFormatting sqref="CC21">
    <cfRule type="cellIs" priority="1211" operator="lessThan" aboveAverage="0" equalAverage="0" bottom="0" percent="0" rank="0" text="" dxfId="0">
      <formula>$C$4</formula>
    </cfRule>
  </conditionalFormatting>
  <conditionalFormatting sqref="CD21">
    <cfRule type="cellIs" priority="1212" operator="lessThan" aboveAverage="0" equalAverage="0" bottom="0" percent="0" rank="0" text="" dxfId="0">
      <formula>$C$4</formula>
    </cfRule>
  </conditionalFormatting>
  <conditionalFormatting sqref="CE21">
    <cfRule type="cellIs" priority="1213" operator="lessThan" aboveAverage="0" equalAverage="0" bottom="0" percent="0" rank="0" text="" dxfId="0">
      <formula>$C$4</formula>
    </cfRule>
  </conditionalFormatting>
  <conditionalFormatting sqref="CF21">
    <cfRule type="cellIs" priority="1214" operator="lessThan" aboveAverage="0" equalAverage="0" bottom="0" percent="0" rank="0" text="" dxfId="0">
      <formula>$C$4</formula>
    </cfRule>
  </conditionalFormatting>
  <conditionalFormatting sqref="CG21">
    <cfRule type="cellIs" priority="1215" operator="lessThan" aboveAverage="0" equalAverage="0" bottom="0" percent="0" rank="0" text="" dxfId="0">
      <formula>$C$4</formula>
    </cfRule>
  </conditionalFormatting>
  <conditionalFormatting sqref="CH21">
    <cfRule type="cellIs" priority="1216" operator="lessThan" aboveAverage="0" equalAverage="0" bottom="0" percent="0" rank="0" text="" dxfId="1">
      <formula>$C$4</formula>
    </cfRule>
    <cfRule type="cellIs" priority="1217" operator="lessThan" aboveAverage="0" equalAverage="0" bottom="0" percent="0" rank="0" text="" dxfId="0">
      <formula>$C$4</formula>
    </cfRule>
  </conditionalFormatting>
  <conditionalFormatting sqref="CI21">
    <cfRule type="cellIs" priority="1218" operator="lessThan" aboveAverage="0" equalAverage="0" bottom="0" percent="0" rank="0" text="" dxfId="1">
      <formula>$C$4</formula>
    </cfRule>
    <cfRule type="cellIs" priority="1219" operator="lessThan" aboveAverage="0" equalAverage="0" bottom="0" percent="0" rank="0" text="" dxfId="0">
      <formula>$C$4</formula>
    </cfRule>
  </conditionalFormatting>
  <conditionalFormatting sqref="CJ21">
    <cfRule type="cellIs" priority="1220" operator="lessThan" aboveAverage="0" equalAverage="0" bottom="0" percent="0" rank="0" text="" dxfId="1">
      <formula>$C$4</formula>
    </cfRule>
    <cfRule type="cellIs" priority="1221" operator="lessThan" aboveAverage="0" equalAverage="0" bottom="0" percent="0" rank="0" text="" dxfId="0">
      <formula>$C$4</formula>
    </cfRule>
  </conditionalFormatting>
  <conditionalFormatting sqref="CK21">
    <cfRule type="cellIs" priority="1222" operator="lessThan" aboveAverage="0" equalAverage="0" bottom="0" percent="0" rank="0" text="" dxfId="1">
      <formula>$C$4</formula>
    </cfRule>
    <cfRule type="cellIs" priority="1223" operator="lessThan" aboveAverage="0" equalAverage="0" bottom="0" percent="0" rank="0" text="" dxfId="0">
      <formula>$C$4</formula>
    </cfRule>
  </conditionalFormatting>
  <conditionalFormatting sqref="CL21">
    <cfRule type="cellIs" priority="1224" operator="lessThan" aboveAverage="0" equalAverage="0" bottom="0" percent="0" rank="0" text="" dxfId="1">
      <formula>$C$4</formula>
    </cfRule>
    <cfRule type="cellIs" priority="1225" operator="lessThan" aboveAverage="0" equalAverage="0" bottom="0" percent="0" rank="0" text="" dxfId="0">
      <formula>$C$4</formula>
    </cfRule>
  </conditionalFormatting>
  <conditionalFormatting sqref="CM21">
    <cfRule type="cellIs" priority="1226" operator="lessThan" aboveAverage="0" equalAverage="0" bottom="0" percent="0" rank="0" text="" dxfId="0">
      <formula>$C$4</formula>
    </cfRule>
  </conditionalFormatting>
  <conditionalFormatting sqref="CN21">
    <cfRule type="cellIs" priority="1227" operator="lessThan" aboveAverage="0" equalAverage="0" bottom="0" percent="0" rank="0" text="" dxfId="0">
      <formula>$C$4</formula>
    </cfRule>
  </conditionalFormatting>
  <conditionalFormatting sqref="CO21">
    <cfRule type="cellIs" priority="1228" operator="lessThan" aboveAverage="0" equalAverage="0" bottom="0" percent="0" rank="0" text="" dxfId="0">
      <formula>$C$4</formula>
    </cfRule>
  </conditionalFormatting>
  <conditionalFormatting sqref="CR21">
    <cfRule type="cellIs" priority="1229" operator="lessThan" aboveAverage="0" equalAverage="0" bottom="0" percent="0" rank="0" text="" dxfId="1">
      <formula>$C$4</formula>
    </cfRule>
    <cfRule type="cellIs" priority="1230" operator="lessThan" aboveAverage="0" equalAverage="0" bottom="0" percent="0" rank="0" text="" dxfId="0">
      <formula>$C$4</formula>
    </cfRule>
  </conditionalFormatting>
  <conditionalFormatting sqref="CS21">
    <cfRule type="cellIs" priority="1231" operator="lessThan" aboveAverage="0" equalAverage="0" bottom="0" percent="0" rank="0" text="" dxfId="1">
      <formula>$C$4</formula>
    </cfRule>
    <cfRule type="cellIs" priority="1232" operator="lessThan" aboveAverage="0" equalAverage="0" bottom="0" percent="0" rank="0" text="" dxfId="0">
      <formula>$C$4</formula>
    </cfRule>
  </conditionalFormatting>
  <conditionalFormatting sqref="L22">
    <cfRule type="cellIs" priority="1233" operator="lessThan" aboveAverage="0" equalAverage="0" bottom="0" percent="0" rank="0" text="" dxfId="1">
      <formula>$C$4</formula>
    </cfRule>
    <cfRule type="cellIs" priority="1234" operator="lessThan" aboveAverage="0" equalAverage="0" bottom="0" percent="0" rank="0" text="" dxfId="0">
      <formula>$C$4</formula>
    </cfRule>
  </conditionalFormatting>
  <conditionalFormatting sqref="M22">
    <cfRule type="cellIs" priority="1235" operator="lessThan" aboveAverage="0" equalAverage="0" bottom="0" percent="0" rank="0" text="" dxfId="1">
      <formula>$C$4</formula>
    </cfRule>
    <cfRule type="cellIs" priority="1236" operator="lessThan" aboveAverage="0" equalAverage="0" bottom="0" percent="0" rank="0" text="" dxfId="0">
      <formula>$C$4</formula>
    </cfRule>
  </conditionalFormatting>
  <conditionalFormatting sqref="O22">
    <cfRule type="cellIs" priority="1237" operator="lessThan" aboveAverage="0" equalAverage="0" bottom="0" percent="0" rank="0" text="" dxfId="0">
      <formula>$C$4</formula>
    </cfRule>
  </conditionalFormatting>
  <conditionalFormatting sqref="P22">
    <cfRule type="cellIs" priority="1238" operator="lessThan" aboveAverage="0" equalAverage="0" bottom="0" percent="0" rank="0" text="" dxfId="0">
      <formula>$C$4</formula>
    </cfRule>
  </conditionalFormatting>
  <conditionalFormatting sqref="Q22">
    <cfRule type="cellIs" priority="1239" operator="lessThan" aboveAverage="0" equalAverage="0" bottom="0" percent="0" rank="0" text="" dxfId="0">
      <formula>$C$4</formula>
    </cfRule>
  </conditionalFormatting>
  <conditionalFormatting sqref="R22">
    <cfRule type="cellIs" priority="1240" operator="lessThan" aboveAverage="0" equalAverage="0" bottom="0" percent="0" rank="0" text="" dxfId="0">
      <formula>$C$4</formula>
    </cfRule>
  </conditionalFormatting>
  <conditionalFormatting sqref="S22">
    <cfRule type="cellIs" priority="1241" operator="lessThan" aboveAverage="0" equalAverage="0" bottom="0" percent="0" rank="0" text="" dxfId="0">
      <formula>$C$4</formula>
    </cfRule>
  </conditionalFormatting>
  <conditionalFormatting sqref="T22">
    <cfRule type="cellIs" priority="1242" operator="lessThan" aboveAverage="0" equalAverage="0" bottom="0" percent="0" rank="0" text="" dxfId="0">
      <formula>$C$4</formula>
    </cfRule>
  </conditionalFormatting>
  <conditionalFormatting sqref="U22">
    <cfRule type="cellIs" priority="1243" operator="lessThan" aboveAverage="0" equalAverage="0" bottom="0" percent="0" rank="0" text="" dxfId="0">
      <formula>$C$4</formula>
    </cfRule>
  </conditionalFormatting>
  <conditionalFormatting sqref="V22">
    <cfRule type="cellIs" priority="1244" operator="lessThan" aboveAverage="0" equalAverage="0" bottom="0" percent="0" rank="0" text="" dxfId="0">
      <formula>$C$4</formula>
    </cfRule>
  </conditionalFormatting>
  <conditionalFormatting sqref="W22">
    <cfRule type="cellIs" priority="1245" operator="lessThan" aboveAverage="0" equalAverage="0" bottom="0" percent="0" rank="0" text="" dxfId="0">
      <formula>$C$4</formula>
    </cfRule>
  </conditionalFormatting>
  <conditionalFormatting sqref="X22">
    <cfRule type="cellIs" priority="1246" operator="lessThan" aboveAverage="0" equalAverage="0" bottom="0" percent="0" rank="0" text="" dxfId="0">
      <formula>$C$4</formula>
    </cfRule>
  </conditionalFormatting>
  <conditionalFormatting sqref="Y22">
    <cfRule type="cellIs" priority="1247" operator="lessThan" aboveAverage="0" equalAverage="0" bottom="0" percent="0" rank="0" text="" dxfId="0">
      <formula>$C$4</formula>
    </cfRule>
  </conditionalFormatting>
  <conditionalFormatting sqref="Z22">
    <cfRule type="cellIs" priority="1248" operator="lessThan" aboveAverage="0" equalAverage="0" bottom="0" percent="0" rank="0" text="" dxfId="0">
      <formula>$C$4</formula>
    </cfRule>
  </conditionalFormatting>
  <conditionalFormatting sqref="AA22">
    <cfRule type="cellIs" priority="1249" operator="lessThan" aboveAverage="0" equalAverage="0" bottom="0" percent="0" rank="0" text="" dxfId="0">
      <formula>$C$4</formula>
    </cfRule>
  </conditionalFormatting>
  <conditionalFormatting sqref="AB22">
    <cfRule type="cellIs" priority="1250" operator="lessThan" aboveAverage="0" equalAverage="0" bottom="0" percent="0" rank="0" text="" dxfId="0">
      <formula>$C$4</formula>
    </cfRule>
  </conditionalFormatting>
  <conditionalFormatting sqref="AC22">
    <cfRule type="cellIs" priority="1251" operator="lessThan" aboveAverage="0" equalAverage="0" bottom="0" percent="0" rank="0" text="" dxfId="0">
      <formula>$C$4</formula>
    </cfRule>
  </conditionalFormatting>
  <conditionalFormatting sqref="AD22">
    <cfRule type="cellIs" priority="1252" operator="lessThan" aboveAverage="0" equalAverage="0" bottom="0" percent="0" rank="0" text="" dxfId="0">
      <formula>$C$4</formula>
    </cfRule>
  </conditionalFormatting>
  <conditionalFormatting sqref="AE22">
    <cfRule type="cellIs" priority="1253" operator="lessThan" aboveAverage="0" equalAverage="0" bottom="0" percent="0" rank="0" text="" dxfId="0">
      <formula>$C$4</formula>
    </cfRule>
  </conditionalFormatting>
  <conditionalFormatting sqref="AF22">
    <cfRule type="cellIs" priority="1254" operator="lessThan" aboveAverage="0" equalAverage="0" bottom="0" percent="0" rank="0" text="" dxfId="0">
      <formula>$C$4</formula>
    </cfRule>
  </conditionalFormatting>
  <conditionalFormatting sqref="AG22">
    <cfRule type="cellIs" priority="1255" operator="lessThan" aboveAverage="0" equalAverage="0" bottom="0" percent="0" rank="0" text="" dxfId="0">
      <formula>$C$4</formula>
    </cfRule>
  </conditionalFormatting>
  <conditionalFormatting sqref="AH22">
    <cfRule type="cellIs" priority="1256" operator="lessThan" aboveAverage="0" equalAverage="0" bottom="0" percent="0" rank="0" text="" dxfId="0">
      <formula>$C$4</formula>
    </cfRule>
  </conditionalFormatting>
  <conditionalFormatting sqref="AI22">
    <cfRule type="cellIs" priority="1257" operator="lessThan" aboveAverage="0" equalAverage="0" bottom="0" percent="0" rank="0" text="" dxfId="0">
      <formula>$C$4</formula>
    </cfRule>
  </conditionalFormatting>
  <conditionalFormatting sqref="AJ22">
    <cfRule type="cellIs" priority="1258" operator="lessThan" aboveAverage="0" equalAverage="0" bottom="0" percent="0" rank="0" text="" dxfId="0">
      <formula>$C$4</formula>
    </cfRule>
  </conditionalFormatting>
  <conditionalFormatting sqref="AK22">
    <cfRule type="cellIs" priority="1259" operator="lessThan" aboveAverage="0" equalAverage="0" bottom="0" percent="0" rank="0" text="" dxfId="0">
      <formula>$C$4</formula>
    </cfRule>
  </conditionalFormatting>
  <conditionalFormatting sqref="AL22">
    <cfRule type="cellIs" priority="1260" operator="lessThan" aboveAverage="0" equalAverage="0" bottom="0" percent="0" rank="0" text="" dxfId="0">
      <formula>$C$4</formula>
    </cfRule>
  </conditionalFormatting>
  <conditionalFormatting sqref="AM22">
    <cfRule type="cellIs" priority="1261" operator="lessThan" aboveAverage="0" equalAverage="0" bottom="0" percent="0" rank="0" text="" dxfId="0">
      <formula>$C$4</formula>
    </cfRule>
  </conditionalFormatting>
  <conditionalFormatting sqref="AN22">
    <cfRule type="cellIs" priority="1262" operator="lessThan" aboveAverage="0" equalAverage="0" bottom="0" percent="0" rank="0" text="" dxfId="0">
      <formula>$C$4</formula>
    </cfRule>
  </conditionalFormatting>
  <conditionalFormatting sqref="AO22">
    <cfRule type="cellIs" priority="1263" operator="lessThan" aboveAverage="0" equalAverage="0" bottom="0" percent="0" rank="0" text="" dxfId="0">
      <formula>$C$4</formula>
    </cfRule>
  </conditionalFormatting>
  <conditionalFormatting sqref="AP22">
    <cfRule type="cellIs" priority="1264" operator="lessThan" aboveAverage="0" equalAverage="0" bottom="0" percent="0" rank="0" text="" dxfId="0">
      <formula>$C$4</formula>
    </cfRule>
  </conditionalFormatting>
  <conditionalFormatting sqref="AQ22">
    <cfRule type="cellIs" priority="1265" operator="lessThan" aboveAverage="0" equalAverage="0" bottom="0" percent="0" rank="0" text="" dxfId="0">
      <formula>$C$4</formula>
    </cfRule>
  </conditionalFormatting>
  <conditionalFormatting sqref="AR22">
    <cfRule type="cellIs" priority="1266" operator="lessThan" aboveAverage="0" equalAverage="0" bottom="0" percent="0" rank="0" text="" dxfId="0">
      <formula>$C$4</formula>
    </cfRule>
  </conditionalFormatting>
  <conditionalFormatting sqref="AS22">
    <cfRule type="cellIs" priority="1267" operator="lessThan" aboveAverage="0" equalAverage="0" bottom="0" percent="0" rank="0" text="" dxfId="0">
      <formula>$C$4</formula>
    </cfRule>
  </conditionalFormatting>
  <conditionalFormatting sqref="AT22">
    <cfRule type="cellIs" priority="1268" operator="lessThan" aboveAverage="0" equalAverage="0" bottom="0" percent="0" rank="0" text="" dxfId="0">
      <formula>$C$4</formula>
    </cfRule>
  </conditionalFormatting>
  <conditionalFormatting sqref="AU22">
    <cfRule type="cellIs" priority="1269" operator="lessThan" aboveAverage="0" equalAverage="0" bottom="0" percent="0" rank="0" text="" dxfId="0">
      <formula>$C$4</formula>
    </cfRule>
  </conditionalFormatting>
  <conditionalFormatting sqref="AV22">
    <cfRule type="cellIs" priority="1270" operator="lessThan" aboveAverage="0" equalAverage="0" bottom="0" percent="0" rank="0" text="" dxfId="0">
      <formula>$C$4</formula>
    </cfRule>
  </conditionalFormatting>
  <conditionalFormatting sqref="AW22">
    <cfRule type="cellIs" priority="1271" operator="lessThan" aboveAverage="0" equalAverage="0" bottom="0" percent="0" rank="0" text="" dxfId="0">
      <formula>$C$4</formula>
    </cfRule>
  </conditionalFormatting>
  <conditionalFormatting sqref="AX22">
    <cfRule type="cellIs" priority="1272" operator="lessThan" aboveAverage="0" equalAverage="0" bottom="0" percent="0" rank="0" text="" dxfId="1">
      <formula>$C$4</formula>
    </cfRule>
    <cfRule type="cellIs" priority="1273" operator="lessThan" aboveAverage="0" equalAverage="0" bottom="0" percent="0" rank="0" text="" dxfId="0">
      <formula>$C$4</formula>
    </cfRule>
  </conditionalFormatting>
  <conditionalFormatting sqref="AY22">
    <cfRule type="cellIs" priority="1274" operator="lessThan" aboveAverage="0" equalAverage="0" bottom="0" percent="0" rank="0" text="" dxfId="1">
      <formula>$C$4</formula>
    </cfRule>
    <cfRule type="cellIs" priority="1275" operator="lessThan" aboveAverage="0" equalAverage="0" bottom="0" percent="0" rank="0" text="" dxfId="0">
      <formula>$C$4</formula>
    </cfRule>
  </conditionalFormatting>
  <conditionalFormatting sqref="AZ22">
    <cfRule type="cellIs" priority="1276" operator="lessThan" aboveAverage="0" equalAverage="0" bottom="0" percent="0" rank="0" text="" dxfId="1">
      <formula>$C$4</formula>
    </cfRule>
    <cfRule type="cellIs" priority="1277" operator="lessThan" aboveAverage="0" equalAverage="0" bottom="0" percent="0" rank="0" text="" dxfId="0">
      <formula>$C$4</formula>
    </cfRule>
  </conditionalFormatting>
  <conditionalFormatting sqref="BA22">
    <cfRule type="cellIs" priority="1278" operator="lessThan" aboveAverage="0" equalAverage="0" bottom="0" percent="0" rank="0" text="" dxfId="1">
      <formula>$C$4</formula>
    </cfRule>
    <cfRule type="cellIs" priority="1279" operator="lessThan" aboveAverage="0" equalAverage="0" bottom="0" percent="0" rank="0" text="" dxfId="0">
      <formula>$C$4</formula>
    </cfRule>
  </conditionalFormatting>
  <conditionalFormatting sqref="BB22">
    <cfRule type="cellIs" priority="1280" operator="lessThan" aboveAverage="0" equalAverage="0" bottom="0" percent="0" rank="0" text="" dxfId="1">
      <formula>$C$4</formula>
    </cfRule>
    <cfRule type="cellIs" priority="1281" operator="lessThan" aboveAverage="0" equalAverage="0" bottom="0" percent="0" rank="0" text="" dxfId="0">
      <formula>$C$4</formula>
    </cfRule>
  </conditionalFormatting>
  <conditionalFormatting sqref="BC22">
    <cfRule type="cellIs" priority="1282" operator="lessThan" aboveAverage="0" equalAverage="0" bottom="0" percent="0" rank="0" text="" dxfId="1">
      <formula>$C$4</formula>
    </cfRule>
    <cfRule type="cellIs" priority="1283" operator="lessThan" aboveAverage="0" equalAverage="0" bottom="0" percent="0" rank="0" text="" dxfId="0">
      <formula>$C$4</formula>
    </cfRule>
  </conditionalFormatting>
  <conditionalFormatting sqref="BD22">
    <cfRule type="cellIs" priority="1284" operator="lessThan" aboveAverage="0" equalAverage="0" bottom="0" percent="0" rank="0" text="" dxfId="1">
      <formula>$C$4</formula>
    </cfRule>
    <cfRule type="cellIs" priority="1285" operator="lessThan" aboveAverage="0" equalAverage="0" bottom="0" percent="0" rank="0" text="" dxfId="0">
      <formula>$C$4</formula>
    </cfRule>
  </conditionalFormatting>
  <conditionalFormatting sqref="BE22">
    <cfRule type="cellIs" priority="1286" operator="lessThan" aboveAverage="0" equalAverage="0" bottom="0" percent="0" rank="0" text="" dxfId="1">
      <formula>$C$4</formula>
    </cfRule>
    <cfRule type="cellIs" priority="1287" operator="lessThan" aboveAverage="0" equalAverage="0" bottom="0" percent="0" rank="0" text="" dxfId="0">
      <formula>$C$4</formula>
    </cfRule>
  </conditionalFormatting>
  <conditionalFormatting sqref="BF22">
    <cfRule type="cellIs" priority="1288" operator="lessThan" aboveAverage="0" equalAverage="0" bottom="0" percent="0" rank="0" text="" dxfId="1">
      <formula>$C$4</formula>
    </cfRule>
    <cfRule type="cellIs" priority="1289" operator="lessThan" aboveAverage="0" equalAverage="0" bottom="0" percent="0" rank="0" text="" dxfId="0">
      <formula>$C$4</formula>
    </cfRule>
  </conditionalFormatting>
  <conditionalFormatting sqref="BG22">
    <cfRule type="cellIs" priority="1290" operator="lessThan" aboveAverage="0" equalAverage="0" bottom="0" percent="0" rank="0" text="" dxfId="1">
      <formula>$C$4</formula>
    </cfRule>
    <cfRule type="cellIs" priority="1291" operator="lessThan" aboveAverage="0" equalAverage="0" bottom="0" percent="0" rank="0" text="" dxfId="0">
      <formula>$C$4</formula>
    </cfRule>
  </conditionalFormatting>
  <conditionalFormatting sqref="BH22">
    <cfRule type="cellIs" priority="1292" operator="lessThan" aboveAverage="0" equalAverage="0" bottom="0" percent="0" rank="0" text="" dxfId="1">
      <formula>$C$4</formula>
    </cfRule>
    <cfRule type="cellIs" priority="1293" operator="lessThan" aboveAverage="0" equalAverage="0" bottom="0" percent="0" rank="0" text="" dxfId="0">
      <formula>$C$4</formula>
    </cfRule>
  </conditionalFormatting>
  <conditionalFormatting sqref="BI22">
    <cfRule type="cellIs" priority="1294" operator="lessThan" aboveAverage="0" equalAverage="0" bottom="0" percent="0" rank="0" text="" dxfId="1">
      <formula>$C$4</formula>
    </cfRule>
    <cfRule type="cellIs" priority="1295" operator="lessThan" aboveAverage="0" equalAverage="0" bottom="0" percent="0" rank="0" text="" dxfId="0">
      <formula>$C$4</formula>
    </cfRule>
  </conditionalFormatting>
  <conditionalFormatting sqref="BJ22">
    <cfRule type="cellIs" priority="1296" operator="lessThan" aboveAverage="0" equalAverage="0" bottom="0" percent="0" rank="0" text="" dxfId="1">
      <formula>$C$4</formula>
    </cfRule>
    <cfRule type="cellIs" priority="1297" operator="lessThan" aboveAverage="0" equalAverage="0" bottom="0" percent="0" rank="0" text="" dxfId="0">
      <formula>$C$4</formula>
    </cfRule>
  </conditionalFormatting>
  <conditionalFormatting sqref="BK22">
    <cfRule type="cellIs" priority="1298" operator="lessThan" aboveAverage="0" equalAverage="0" bottom="0" percent="0" rank="0" text="" dxfId="1">
      <formula>$C$4</formula>
    </cfRule>
    <cfRule type="cellIs" priority="1299" operator="lessThan" aboveAverage="0" equalAverage="0" bottom="0" percent="0" rank="0" text="" dxfId="0">
      <formula>$C$4</formula>
    </cfRule>
  </conditionalFormatting>
  <conditionalFormatting sqref="BL22">
    <cfRule type="cellIs" priority="1300" operator="lessThan" aboveAverage="0" equalAverage="0" bottom="0" percent="0" rank="0" text="" dxfId="1">
      <formula>$C$4</formula>
    </cfRule>
    <cfRule type="cellIs" priority="1301" operator="lessThan" aboveAverage="0" equalAverage="0" bottom="0" percent="0" rank="0" text="" dxfId="0">
      <formula>$C$4</formula>
    </cfRule>
  </conditionalFormatting>
  <conditionalFormatting sqref="BM22">
    <cfRule type="cellIs" priority="1302" operator="lessThan" aboveAverage="0" equalAverage="0" bottom="0" percent="0" rank="0" text="" dxfId="1">
      <formula>$C$4</formula>
    </cfRule>
    <cfRule type="cellIs" priority="1303" operator="lessThan" aboveAverage="0" equalAverage="0" bottom="0" percent="0" rank="0" text="" dxfId="0">
      <formula>$C$4</formula>
    </cfRule>
  </conditionalFormatting>
  <conditionalFormatting sqref="BN22">
    <cfRule type="cellIs" priority="1304" operator="lessThan" aboveAverage="0" equalAverage="0" bottom="0" percent="0" rank="0" text="" dxfId="1">
      <formula>$C$4</formula>
    </cfRule>
    <cfRule type="cellIs" priority="1305" operator="lessThan" aboveAverage="0" equalAverage="0" bottom="0" percent="0" rank="0" text="" dxfId="0">
      <formula>$C$4</formula>
    </cfRule>
  </conditionalFormatting>
  <conditionalFormatting sqref="BO22">
    <cfRule type="cellIs" priority="1306" operator="lessThan" aboveAverage="0" equalAverage="0" bottom="0" percent="0" rank="0" text="" dxfId="1">
      <formula>$C$4</formula>
    </cfRule>
    <cfRule type="cellIs" priority="1307" operator="lessThan" aboveAverage="0" equalAverage="0" bottom="0" percent="0" rank="0" text="" dxfId="0">
      <formula>$C$4</formula>
    </cfRule>
  </conditionalFormatting>
  <conditionalFormatting sqref="BP22">
    <cfRule type="cellIs" priority="1308" operator="lessThan" aboveAverage="0" equalAverage="0" bottom="0" percent="0" rank="0" text="" dxfId="1">
      <formula>$C$4</formula>
    </cfRule>
    <cfRule type="cellIs" priority="1309" operator="lessThan" aboveAverage="0" equalAverage="0" bottom="0" percent="0" rank="0" text="" dxfId="0">
      <formula>$C$4</formula>
    </cfRule>
  </conditionalFormatting>
  <conditionalFormatting sqref="BQ22">
    <cfRule type="cellIs" priority="1310" operator="lessThan" aboveAverage="0" equalAverage="0" bottom="0" percent="0" rank="0" text="" dxfId="1">
      <formula>$C$4</formula>
    </cfRule>
    <cfRule type="cellIs" priority="1311" operator="lessThan" aboveAverage="0" equalAverage="0" bottom="0" percent="0" rank="0" text="" dxfId="0">
      <formula>$C$4</formula>
    </cfRule>
  </conditionalFormatting>
  <conditionalFormatting sqref="BR22">
    <cfRule type="cellIs" priority="1312" operator="lessThan" aboveAverage="0" equalAverage="0" bottom="0" percent="0" rank="0" text="" dxfId="0">
      <formula>$C$4</formula>
    </cfRule>
  </conditionalFormatting>
  <conditionalFormatting sqref="BS22">
    <cfRule type="cellIs" priority="1313" operator="lessThan" aboveAverage="0" equalAverage="0" bottom="0" percent="0" rank="0" text="" dxfId="0">
      <formula>$C$4</formula>
    </cfRule>
  </conditionalFormatting>
  <conditionalFormatting sqref="BT22">
    <cfRule type="cellIs" priority="1314" operator="lessThan" aboveAverage="0" equalAverage="0" bottom="0" percent="0" rank="0" text="" dxfId="0">
      <formula>$C$4</formula>
    </cfRule>
  </conditionalFormatting>
  <conditionalFormatting sqref="BV22">
    <cfRule type="cellIs" priority="1315" operator="lessThan" aboveAverage="0" equalAverage="0" bottom="0" percent="0" rank="0" text="" dxfId="0">
      <formula>$C$4</formula>
    </cfRule>
  </conditionalFormatting>
  <conditionalFormatting sqref="BW22">
    <cfRule type="cellIs" priority="1316" operator="lessThan" aboveAverage="0" equalAverage="0" bottom="0" percent="0" rank="0" text="" dxfId="0">
      <formula>$C$4</formula>
    </cfRule>
  </conditionalFormatting>
  <conditionalFormatting sqref="BX22">
    <cfRule type="cellIs" priority="1317" operator="lessThan" aboveAverage="0" equalAverage="0" bottom="0" percent="0" rank="0" text="" dxfId="0">
      <formula>$C$4</formula>
    </cfRule>
  </conditionalFormatting>
  <conditionalFormatting sqref="BY22">
    <cfRule type="cellIs" priority="1318" operator="lessThan" aboveAverage="0" equalAverage="0" bottom="0" percent="0" rank="0" text="" dxfId="0">
      <formula>$C$4</formula>
    </cfRule>
  </conditionalFormatting>
  <conditionalFormatting sqref="BZ22">
    <cfRule type="cellIs" priority="1319" operator="lessThan" aboveAverage="0" equalAverage="0" bottom="0" percent="0" rank="0" text="" dxfId="0">
      <formula>$C$4</formula>
    </cfRule>
  </conditionalFormatting>
  <conditionalFormatting sqref="CA22">
    <cfRule type="cellIs" priority="1320" operator="lessThan" aboveAverage="0" equalAverage="0" bottom="0" percent="0" rank="0" text="" dxfId="0">
      <formula>$C$4</formula>
    </cfRule>
  </conditionalFormatting>
  <conditionalFormatting sqref="CB22">
    <cfRule type="cellIs" priority="1321" operator="lessThan" aboveAverage="0" equalAverage="0" bottom="0" percent="0" rank="0" text="" dxfId="0">
      <formula>$C$4</formula>
    </cfRule>
  </conditionalFormatting>
  <conditionalFormatting sqref="CC22">
    <cfRule type="cellIs" priority="1322" operator="lessThan" aboveAverage="0" equalAverage="0" bottom="0" percent="0" rank="0" text="" dxfId="0">
      <formula>$C$4</formula>
    </cfRule>
  </conditionalFormatting>
  <conditionalFormatting sqref="CD22">
    <cfRule type="cellIs" priority="1323" operator="lessThan" aboveAverage="0" equalAverage="0" bottom="0" percent="0" rank="0" text="" dxfId="0">
      <formula>$C$4</formula>
    </cfRule>
  </conditionalFormatting>
  <conditionalFormatting sqref="CE22">
    <cfRule type="cellIs" priority="1324" operator="lessThan" aboveAverage="0" equalAverage="0" bottom="0" percent="0" rank="0" text="" dxfId="0">
      <formula>$C$4</formula>
    </cfRule>
  </conditionalFormatting>
  <conditionalFormatting sqref="CF22">
    <cfRule type="cellIs" priority="1325" operator="lessThan" aboveAverage="0" equalAverage="0" bottom="0" percent="0" rank="0" text="" dxfId="0">
      <formula>$C$4</formula>
    </cfRule>
  </conditionalFormatting>
  <conditionalFormatting sqref="CG22">
    <cfRule type="cellIs" priority="1326" operator="lessThan" aboveAverage="0" equalAverage="0" bottom="0" percent="0" rank="0" text="" dxfId="0">
      <formula>$C$4</formula>
    </cfRule>
  </conditionalFormatting>
  <conditionalFormatting sqref="CH22">
    <cfRule type="cellIs" priority="1327" operator="lessThan" aboveAverage="0" equalAverage="0" bottom="0" percent="0" rank="0" text="" dxfId="1">
      <formula>$C$4</formula>
    </cfRule>
    <cfRule type="cellIs" priority="1328" operator="lessThan" aboveAverage="0" equalAverage="0" bottom="0" percent="0" rank="0" text="" dxfId="0">
      <formula>$C$4</formula>
    </cfRule>
  </conditionalFormatting>
  <conditionalFormatting sqref="CI22">
    <cfRule type="cellIs" priority="1329" operator="lessThan" aboveAverage="0" equalAverage="0" bottom="0" percent="0" rank="0" text="" dxfId="1">
      <formula>$C$4</formula>
    </cfRule>
    <cfRule type="cellIs" priority="1330" operator="lessThan" aboveAverage="0" equalAverage="0" bottom="0" percent="0" rank="0" text="" dxfId="0">
      <formula>$C$4</formula>
    </cfRule>
  </conditionalFormatting>
  <conditionalFormatting sqref="CJ22">
    <cfRule type="cellIs" priority="1331" operator="lessThan" aboveAverage="0" equalAverage="0" bottom="0" percent="0" rank="0" text="" dxfId="1">
      <formula>$C$4</formula>
    </cfRule>
    <cfRule type="cellIs" priority="1332" operator="lessThan" aboveAverage="0" equalAverage="0" bottom="0" percent="0" rank="0" text="" dxfId="0">
      <formula>$C$4</formula>
    </cfRule>
  </conditionalFormatting>
  <conditionalFormatting sqref="CK22">
    <cfRule type="cellIs" priority="1333" operator="lessThan" aboveAverage="0" equalAverage="0" bottom="0" percent="0" rank="0" text="" dxfId="1">
      <formula>$C$4</formula>
    </cfRule>
    <cfRule type="cellIs" priority="1334" operator="lessThan" aboveAverage="0" equalAverage="0" bottom="0" percent="0" rank="0" text="" dxfId="0">
      <formula>$C$4</formula>
    </cfRule>
  </conditionalFormatting>
  <conditionalFormatting sqref="CL22">
    <cfRule type="cellIs" priority="1335" operator="lessThan" aboveAverage="0" equalAverage="0" bottom="0" percent="0" rank="0" text="" dxfId="1">
      <formula>$C$4</formula>
    </cfRule>
    <cfRule type="cellIs" priority="1336" operator="lessThan" aboveAverage="0" equalAverage="0" bottom="0" percent="0" rank="0" text="" dxfId="0">
      <formula>$C$4</formula>
    </cfRule>
  </conditionalFormatting>
  <conditionalFormatting sqref="CM22">
    <cfRule type="cellIs" priority="1337" operator="lessThan" aboveAverage="0" equalAverage="0" bottom="0" percent="0" rank="0" text="" dxfId="0">
      <formula>$C$4</formula>
    </cfRule>
  </conditionalFormatting>
  <conditionalFormatting sqref="CN22">
    <cfRule type="cellIs" priority="1338" operator="lessThan" aboveAverage="0" equalAverage="0" bottom="0" percent="0" rank="0" text="" dxfId="0">
      <formula>$C$4</formula>
    </cfRule>
  </conditionalFormatting>
  <conditionalFormatting sqref="CO22">
    <cfRule type="cellIs" priority="1339" operator="lessThan" aboveAverage="0" equalAverage="0" bottom="0" percent="0" rank="0" text="" dxfId="0">
      <formula>$C$4</formula>
    </cfRule>
  </conditionalFormatting>
  <conditionalFormatting sqref="CR22">
    <cfRule type="cellIs" priority="1340" operator="lessThan" aboveAverage="0" equalAverage="0" bottom="0" percent="0" rank="0" text="" dxfId="1">
      <formula>$C$4</formula>
    </cfRule>
    <cfRule type="cellIs" priority="1341" operator="lessThan" aboveAverage="0" equalAverage="0" bottom="0" percent="0" rank="0" text="" dxfId="0">
      <formula>$C$4</formula>
    </cfRule>
  </conditionalFormatting>
  <conditionalFormatting sqref="CS22">
    <cfRule type="cellIs" priority="1342" operator="lessThan" aboveAverage="0" equalAverage="0" bottom="0" percent="0" rank="0" text="" dxfId="1">
      <formula>$C$4</formula>
    </cfRule>
    <cfRule type="cellIs" priority="1343" operator="lessThan" aboveAverage="0" equalAverage="0" bottom="0" percent="0" rank="0" text="" dxfId="0">
      <formula>$C$4</formula>
    </cfRule>
  </conditionalFormatting>
  <conditionalFormatting sqref="L23">
    <cfRule type="cellIs" priority="1344" operator="lessThan" aboveAverage="0" equalAverage="0" bottom="0" percent="0" rank="0" text="" dxfId="1">
      <formula>$C$4</formula>
    </cfRule>
    <cfRule type="cellIs" priority="1345" operator="lessThan" aboveAverage="0" equalAverage="0" bottom="0" percent="0" rank="0" text="" dxfId="0">
      <formula>$C$4</formula>
    </cfRule>
  </conditionalFormatting>
  <conditionalFormatting sqref="M23">
    <cfRule type="cellIs" priority="1346" operator="lessThan" aboveAverage="0" equalAverage="0" bottom="0" percent="0" rank="0" text="" dxfId="1">
      <formula>$C$4</formula>
    </cfRule>
    <cfRule type="cellIs" priority="1347" operator="lessThan" aboveAverage="0" equalAverage="0" bottom="0" percent="0" rank="0" text="" dxfId="0">
      <formula>$C$4</formula>
    </cfRule>
  </conditionalFormatting>
  <conditionalFormatting sqref="O23">
    <cfRule type="cellIs" priority="1348" operator="lessThan" aboveAverage="0" equalAverage="0" bottom="0" percent="0" rank="0" text="" dxfId="0">
      <formula>$C$4</formula>
    </cfRule>
  </conditionalFormatting>
  <conditionalFormatting sqref="P23">
    <cfRule type="cellIs" priority="1349" operator="lessThan" aboveAverage="0" equalAverage="0" bottom="0" percent="0" rank="0" text="" dxfId="0">
      <formula>$C$4</formula>
    </cfRule>
  </conditionalFormatting>
  <conditionalFormatting sqref="Q23">
    <cfRule type="cellIs" priority="1350" operator="lessThan" aboveAverage="0" equalAverage="0" bottom="0" percent="0" rank="0" text="" dxfId="0">
      <formula>$C$4</formula>
    </cfRule>
  </conditionalFormatting>
  <conditionalFormatting sqref="R23">
    <cfRule type="cellIs" priority="1351" operator="lessThan" aboveAverage="0" equalAverage="0" bottom="0" percent="0" rank="0" text="" dxfId="0">
      <formula>$C$4</formula>
    </cfRule>
  </conditionalFormatting>
  <conditionalFormatting sqref="S23">
    <cfRule type="cellIs" priority="1352" operator="lessThan" aboveAverage="0" equalAverage="0" bottom="0" percent="0" rank="0" text="" dxfId="0">
      <formula>$C$4</formula>
    </cfRule>
  </conditionalFormatting>
  <conditionalFormatting sqref="T23">
    <cfRule type="cellIs" priority="1353" operator="lessThan" aboveAverage="0" equalAverage="0" bottom="0" percent="0" rank="0" text="" dxfId="0">
      <formula>$C$4</formula>
    </cfRule>
  </conditionalFormatting>
  <conditionalFormatting sqref="U23">
    <cfRule type="cellIs" priority="1354" operator="lessThan" aboveAverage="0" equalAverage="0" bottom="0" percent="0" rank="0" text="" dxfId="0">
      <formula>$C$4</formula>
    </cfRule>
  </conditionalFormatting>
  <conditionalFormatting sqref="V23">
    <cfRule type="cellIs" priority="1355" operator="lessThan" aboveAverage="0" equalAverage="0" bottom="0" percent="0" rank="0" text="" dxfId="0">
      <formula>$C$4</formula>
    </cfRule>
  </conditionalFormatting>
  <conditionalFormatting sqref="W23">
    <cfRule type="cellIs" priority="1356" operator="lessThan" aboveAverage="0" equalAverage="0" bottom="0" percent="0" rank="0" text="" dxfId="0">
      <formula>$C$4</formula>
    </cfRule>
  </conditionalFormatting>
  <conditionalFormatting sqref="X23">
    <cfRule type="cellIs" priority="1357" operator="lessThan" aboveAverage="0" equalAverage="0" bottom="0" percent="0" rank="0" text="" dxfId="0">
      <formula>$C$4</formula>
    </cfRule>
  </conditionalFormatting>
  <conditionalFormatting sqref="Y23">
    <cfRule type="cellIs" priority="1358" operator="lessThan" aboveAverage="0" equalAverage="0" bottom="0" percent="0" rank="0" text="" dxfId="0">
      <formula>$C$4</formula>
    </cfRule>
  </conditionalFormatting>
  <conditionalFormatting sqref="Z23">
    <cfRule type="cellIs" priority="1359" operator="lessThan" aboveAverage="0" equalAverage="0" bottom="0" percent="0" rank="0" text="" dxfId="0">
      <formula>$C$4</formula>
    </cfRule>
  </conditionalFormatting>
  <conditionalFormatting sqref="AA23">
    <cfRule type="cellIs" priority="1360" operator="lessThan" aboveAverage="0" equalAverage="0" bottom="0" percent="0" rank="0" text="" dxfId="0">
      <formula>$C$4</formula>
    </cfRule>
  </conditionalFormatting>
  <conditionalFormatting sqref="AB23">
    <cfRule type="cellIs" priority="1361" operator="lessThan" aboveAverage="0" equalAverage="0" bottom="0" percent="0" rank="0" text="" dxfId="0">
      <formula>$C$4</formula>
    </cfRule>
  </conditionalFormatting>
  <conditionalFormatting sqref="AC23">
    <cfRule type="cellIs" priority="1362" operator="lessThan" aboveAverage="0" equalAverage="0" bottom="0" percent="0" rank="0" text="" dxfId="0">
      <formula>$C$4</formula>
    </cfRule>
  </conditionalFormatting>
  <conditionalFormatting sqref="AD23">
    <cfRule type="cellIs" priority="1363" operator="lessThan" aboveAverage="0" equalAverage="0" bottom="0" percent="0" rank="0" text="" dxfId="0">
      <formula>$C$4</formula>
    </cfRule>
  </conditionalFormatting>
  <conditionalFormatting sqref="AE23">
    <cfRule type="cellIs" priority="1364" operator="lessThan" aboveAverage="0" equalAverage="0" bottom="0" percent="0" rank="0" text="" dxfId="0">
      <formula>$C$4</formula>
    </cfRule>
  </conditionalFormatting>
  <conditionalFormatting sqref="AF23">
    <cfRule type="cellIs" priority="1365" operator="lessThan" aboveAverage="0" equalAverage="0" bottom="0" percent="0" rank="0" text="" dxfId="0">
      <formula>$C$4</formula>
    </cfRule>
  </conditionalFormatting>
  <conditionalFormatting sqref="AG23">
    <cfRule type="cellIs" priority="1366" operator="lessThan" aboveAverage="0" equalAverage="0" bottom="0" percent="0" rank="0" text="" dxfId="0">
      <formula>$C$4</formula>
    </cfRule>
  </conditionalFormatting>
  <conditionalFormatting sqref="AH23">
    <cfRule type="cellIs" priority="1367" operator="lessThan" aboveAverage="0" equalAverage="0" bottom="0" percent="0" rank="0" text="" dxfId="0">
      <formula>$C$4</formula>
    </cfRule>
  </conditionalFormatting>
  <conditionalFormatting sqref="AI23">
    <cfRule type="cellIs" priority="1368" operator="lessThan" aboveAverage="0" equalAverage="0" bottom="0" percent="0" rank="0" text="" dxfId="0">
      <formula>$C$4</formula>
    </cfRule>
  </conditionalFormatting>
  <conditionalFormatting sqref="AJ23">
    <cfRule type="cellIs" priority="1369" operator="lessThan" aboveAverage="0" equalAverage="0" bottom="0" percent="0" rank="0" text="" dxfId="0">
      <formula>$C$4</formula>
    </cfRule>
  </conditionalFormatting>
  <conditionalFormatting sqref="AK23">
    <cfRule type="cellIs" priority="1370" operator="lessThan" aboveAverage="0" equalAverage="0" bottom="0" percent="0" rank="0" text="" dxfId="0">
      <formula>$C$4</formula>
    </cfRule>
  </conditionalFormatting>
  <conditionalFormatting sqref="AL23">
    <cfRule type="cellIs" priority="1371" operator="lessThan" aboveAverage="0" equalAverage="0" bottom="0" percent="0" rank="0" text="" dxfId="0">
      <formula>$C$4</formula>
    </cfRule>
  </conditionalFormatting>
  <conditionalFormatting sqref="AM23">
    <cfRule type="cellIs" priority="1372" operator="lessThan" aboveAverage="0" equalAverage="0" bottom="0" percent="0" rank="0" text="" dxfId="0">
      <formula>$C$4</formula>
    </cfRule>
  </conditionalFormatting>
  <conditionalFormatting sqref="AN23">
    <cfRule type="cellIs" priority="1373" operator="lessThan" aboveAverage="0" equalAverage="0" bottom="0" percent="0" rank="0" text="" dxfId="0">
      <formula>$C$4</formula>
    </cfRule>
  </conditionalFormatting>
  <conditionalFormatting sqref="AO23">
    <cfRule type="cellIs" priority="1374" operator="lessThan" aboveAverage="0" equalAverage="0" bottom="0" percent="0" rank="0" text="" dxfId="0">
      <formula>$C$4</formula>
    </cfRule>
  </conditionalFormatting>
  <conditionalFormatting sqref="AP23">
    <cfRule type="cellIs" priority="1375" operator="lessThan" aboveAverage="0" equalAverage="0" bottom="0" percent="0" rank="0" text="" dxfId="0">
      <formula>$C$4</formula>
    </cfRule>
  </conditionalFormatting>
  <conditionalFormatting sqref="AQ23">
    <cfRule type="cellIs" priority="1376" operator="lessThan" aboveAverage="0" equalAverage="0" bottom="0" percent="0" rank="0" text="" dxfId="0">
      <formula>$C$4</formula>
    </cfRule>
  </conditionalFormatting>
  <conditionalFormatting sqref="AR23">
    <cfRule type="cellIs" priority="1377" operator="lessThan" aboveAverage="0" equalAverage="0" bottom="0" percent="0" rank="0" text="" dxfId="0">
      <formula>$C$4</formula>
    </cfRule>
  </conditionalFormatting>
  <conditionalFormatting sqref="AS23">
    <cfRule type="cellIs" priority="1378" operator="lessThan" aboveAverage="0" equalAverage="0" bottom="0" percent="0" rank="0" text="" dxfId="0">
      <formula>$C$4</formula>
    </cfRule>
  </conditionalFormatting>
  <conditionalFormatting sqref="AT23">
    <cfRule type="cellIs" priority="1379" operator="lessThan" aboveAverage="0" equalAverage="0" bottom="0" percent="0" rank="0" text="" dxfId="0">
      <formula>$C$4</formula>
    </cfRule>
  </conditionalFormatting>
  <conditionalFormatting sqref="AU23">
    <cfRule type="cellIs" priority="1380" operator="lessThan" aboveAverage="0" equalAverage="0" bottom="0" percent="0" rank="0" text="" dxfId="0">
      <formula>$C$4</formula>
    </cfRule>
  </conditionalFormatting>
  <conditionalFormatting sqref="AV23">
    <cfRule type="cellIs" priority="1381" operator="lessThan" aboveAverage="0" equalAverage="0" bottom="0" percent="0" rank="0" text="" dxfId="0">
      <formula>$C$4</formula>
    </cfRule>
  </conditionalFormatting>
  <conditionalFormatting sqref="AW23">
    <cfRule type="cellIs" priority="1382" operator="lessThan" aboveAverage="0" equalAverage="0" bottom="0" percent="0" rank="0" text="" dxfId="0">
      <formula>$C$4</formula>
    </cfRule>
  </conditionalFormatting>
  <conditionalFormatting sqref="AX23">
    <cfRule type="cellIs" priority="1383" operator="lessThan" aboveAverage="0" equalAverage="0" bottom="0" percent="0" rank="0" text="" dxfId="1">
      <formula>$C$4</formula>
    </cfRule>
    <cfRule type="cellIs" priority="1384" operator="lessThan" aboveAverage="0" equalAverage="0" bottom="0" percent="0" rank="0" text="" dxfId="0">
      <formula>$C$4</formula>
    </cfRule>
  </conditionalFormatting>
  <conditionalFormatting sqref="AY23">
    <cfRule type="cellIs" priority="1385" operator="lessThan" aboveAverage="0" equalAverage="0" bottom="0" percent="0" rank="0" text="" dxfId="1">
      <formula>$C$4</formula>
    </cfRule>
    <cfRule type="cellIs" priority="1386" operator="lessThan" aboveAverage="0" equalAverage="0" bottom="0" percent="0" rank="0" text="" dxfId="0">
      <formula>$C$4</formula>
    </cfRule>
  </conditionalFormatting>
  <conditionalFormatting sqref="AZ23">
    <cfRule type="cellIs" priority="1387" operator="lessThan" aboveAverage="0" equalAverage="0" bottom="0" percent="0" rank="0" text="" dxfId="1">
      <formula>$C$4</formula>
    </cfRule>
    <cfRule type="cellIs" priority="1388" operator="lessThan" aboveAverage="0" equalAverage="0" bottom="0" percent="0" rank="0" text="" dxfId="0">
      <formula>$C$4</formula>
    </cfRule>
  </conditionalFormatting>
  <conditionalFormatting sqref="BA23">
    <cfRule type="cellIs" priority="1389" operator="lessThan" aboveAverage="0" equalAverage="0" bottom="0" percent="0" rank="0" text="" dxfId="1">
      <formula>$C$4</formula>
    </cfRule>
    <cfRule type="cellIs" priority="1390" operator="lessThan" aboveAverage="0" equalAverage="0" bottom="0" percent="0" rank="0" text="" dxfId="0">
      <formula>$C$4</formula>
    </cfRule>
  </conditionalFormatting>
  <conditionalFormatting sqref="BB23">
    <cfRule type="cellIs" priority="1391" operator="lessThan" aboveAverage="0" equalAverage="0" bottom="0" percent="0" rank="0" text="" dxfId="1">
      <formula>$C$4</formula>
    </cfRule>
    <cfRule type="cellIs" priority="1392" operator="lessThan" aboveAverage="0" equalAverage="0" bottom="0" percent="0" rank="0" text="" dxfId="0">
      <formula>$C$4</formula>
    </cfRule>
  </conditionalFormatting>
  <conditionalFormatting sqref="BC23">
    <cfRule type="cellIs" priority="1393" operator="lessThan" aboveAverage="0" equalAverage="0" bottom="0" percent="0" rank="0" text="" dxfId="1">
      <formula>$C$4</formula>
    </cfRule>
    <cfRule type="cellIs" priority="1394" operator="lessThan" aboveAverage="0" equalAverage="0" bottom="0" percent="0" rank="0" text="" dxfId="0">
      <formula>$C$4</formula>
    </cfRule>
  </conditionalFormatting>
  <conditionalFormatting sqref="BD23">
    <cfRule type="cellIs" priority="1395" operator="lessThan" aboveAverage="0" equalAverage="0" bottom="0" percent="0" rank="0" text="" dxfId="1">
      <formula>$C$4</formula>
    </cfRule>
    <cfRule type="cellIs" priority="1396" operator="lessThan" aboveAverage="0" equalAverage="0" bottom="0" percent="0" rank="0" text="" dxfId="0">
      <formula>$C$4</formula>
    </cfRule>
  </conditionalFormatting>
  <conditionalFormatting sqref="BE23">
    <cfRule type="cellIs" priority="1397" operator="lessThan" aboveAverage="0" equalAverage="0" bottom="0" percent="0" rank="0" text="" dxfId="1">
      <formula>$C$4</formula>
    </cfRule>
    <cfRule type="cellIs" priority="1398" operator="lessThan" aboveAverage="0" equalAverage="0" bottom="0" percent="0" rank="0" text="" dxfId="0">
      <formula>$C$4</formula>
    </cfRule>
  </conditionalFormatting>
  <conditionalFormatting sqref="BF23">
    <cfRule type="cellIs" priority="1399" operator="lessThan" aboveAverage="0" equalAverage="0" bottom="0" percent="0" rank="0" text="" dxfId="1">
      <formula>$C$4</formula>
    </cfRule>
    <cfRule type="cellIs" priority="1400" operator="lessThan" aboveAverage="0" equalAverage="0" bottom="0" percent="0" rank="0" text="" dxfId="0">
      <formula>$C$4</formula>
    </cfRule>
  </conditionalFormatting>
  <conditionalFormatting sqref="BG23">
    <cfRule type="cellIs" priority="1401" operator="lessThan" aboveAverage="0" equalAverage="0" bottom="0" percent="0" rank="0" text="" dxfId="1">
      <formula>$C$4</formula>
    </cfRule>
    <cfRule type="cellIs" priority="1402" operator="lessThan" aboveAverage="0" equalAverage="0" bottom="0" percent="0" rank="0" text="" dxfId="0">
      <formula>$C$4</formula>
    </cfRule>
  </conditionalFormatting>
  <conditionalFormatting sqref="BH23">
    <cfRule type="cellIs" priority="1403" operator="lessThan" aboveAverage="0" equalAverage="0" bottom="0" percent="0" rank="0" text="" dxfId="1">
      <formula>$C$4</formula>
    </cfRule>
    <cfRule type="cellIs" priority="1404" operator="lessThan" aboveAverage="0" equalAverage="0" bottom="0" percent="0" rank="0" text="" dxfId="0">
      <formula>$C$4</formula>
    </cfRule>
  </conditionalFormatting>
  <conditionalFormatting sqref="BI23">
    <cfRule type="cellIs" priority="1405" operator="lessThan" aboveAverage="0" equalAverage="0" bottom="0" percent="0" rank="0" text="" dxfId="1">
      <formula>$C$4</formula>
    </cfRule>
    <cfRule type="cellIs" priority="1406" operator="lessThan" aboveAverage="0" equalAverage="0" bottom="0" percent="0" rank="0" text="" dxfId="0">
      <formula>$C$4</formula>
    </cfRule>
  </conditionalFormatting>
  <conditionalFormatting sqref="BJ23">
    <cfRule type="cellIs" priority="1407" operator="lessThan" aboveAverage="0" equalAverage="0" bottom="0" percent="0" rank="0" text="" dxfId="1">
      <formula>$C$4</formula>
    </cfRule>
    <cfRule type="cellIs" priority="1408" operator="lessThan" aboveAverage="0" equalAverage="0" bottom="0" percent="0" rank="0" text="" dxfId="0">
      <formula>$C$4</formula>
    </cfRule>
  </conditionalFormatting>
  <conditionalFormatting sqref="BK23">
    <cfRule type="cellIs" priority="1409" operator="lessThan" aboveAverage="0" equalAverage="0" bottom="0" percent="0" rank="0" text="" dxfId="1">
      <formula>$C$4</formula>
    </cfRule>
    <cfRule type="cellIs" priority="1410" operator="lessThan" aboveAverage="0" equalAverage="0" bottom="0" percent="0" rank="0" text="" dxfId="0">
      <formula>$C$4</formula>
    </cfRule>
  </conditionalFormatting>
  <conditionalFormatting sqref="BL23">
    <cfRule type="cellIs" priority="1411" operator="lessThan" aboveAverage="0" equalAverage="0" bottom="0" percent="0" rank="0" text="" dxfId="1">
      <formula>$C$4</formula>
    </cfRule>
    <cfRule type="cellIs" priority="1412" operator="lessThan" aboveAverage="0" equalAverage="0" bottom="0" percent="0" rank="0" text="" dxfId="0">
      <formula>$C$4</formula>
    </cfRule>
  </conditionalFormatting>
  <conditionalFormatting sqref="BM23">
    <cfRule type="cellIs" priority="1413" operator="lessThan" aboveAverage="0" equalAverage="0" bottom="0" percent="0" rank="0" text="" dxfId="1">
      <formula>$C$4</formula>
    </cfRule>
    <cfRule type="cellIs" priority="1414" operator="lessThan" aboveAverage="0" equalAverage="0" bottom="0" percent="0" rank="0" text="" dxfId="0">
      <formula>$C$4</formula>
    </cfRule>
  </conditionalFormatting>
  <conditionalFormatting sqref="BN23">
    <cfRule type="cellIs" priority="1415" operator="lessThan" aboveAverage="0" equalAverage="0" bottom="0" percent="0" rank="0" text="" dxfId="1">
      <formula>$C$4</formula>
    </cfRule>
    <cfRule type="cellIs" priority="1416" operator="lessThan" aboveAverage="0" equalAverage="0" bottom="0" percent="0" rank="0" text="" dxfId="0">
      <formula>$C$4</formula>
    </cfRule>
  </conditionalFormatting>
  <conditionalFormatting sqref="BO23">
    <cfRule type="cellIs" priority="1417" operator="lessThan" aboveAverage="0" equalAverage="0" bottom="0" percent="0" rank="0" text="" dxfId="1">
      <formula>$C$4</formula>
    </cfRule>
    <cfRule type="cellIs" priority="1418" operator="lessThan" aboveAverage="0" equalAverage="0" bottom="0" percent="0" rank="0" text="" dxfId="0">
      <formula>$C$4</formula>
    </cfRule>
  </conditionalFormatting>
  <conditionalFormatting sqref="BP23">
    <cfRule type="cellIs" priority="1419" operator="lessThan" aboveAverage="0" equalAverage="0" bottom="0" percent="0" rank="0" text="" dxfId="1">
      <formula>$C$4</formula>
    </cfRule>
    <cfRule type="cellIs" priority="1420" operator="lessThan" aboveAverage="0" equalAverage="0" bottom="0" percent="0" rank="0" text="" dxfId="0">
      <formula>$C$4</formula>
    </cfRule>
  </conditionalFormatting>
  <conditionalFormatting sqref="BQ23">
    <cfRule type="cellIs" priority="1421" operator="lessThan" aboveAverage="0" equalAverage="0" bottom="0" percent="0" rank="0" text="" dxfId="1">
      <formula>$C$4</formula>
    </cfRule>
    <cfRule type="cellIs" priority="1422" operator="lessThan" aboveAverage="0" equalAverage="0" bottom="0" percent="0" rank="0" text="" dxfId="0">
      <formula>$C$4</formula>
    </cfRule>
  </conditionalFormatting>
  <conditionalFormatting sqref="BR23">
    <cfRule type="cellIs" priority="1423" operator="lessThan" aboveAverage="0" equalAverage="0" bottom="0" percent="0" rank="0" text="" dxfId="0">
      <formula>$C$4</formula>
    </cfRule>
  </conditionalFormatting>
  <conditionalFormatting sqref="BS23">
    <cfRule type="cellIs" priority="1424" operator="lessThan" aboveAverage="0" equalAverage="0" bottom="0" percent="0" rank="0" text="" dxfId="0">
      <formula>$C$4</formula>
    </cfRule>
  </conditionalFormatting>
  <conditionalFormatting sqref="BT23">
    <cfRule type="cellIs" priority="1425" operator="lessThan" aboveAverage="0" equalAverage="0" bottom="0" percent="0" rank="0" text="" dxfId="0">
      <formula>$C$4</formula>
    </cfRule>
  </conditionalFormatting>
  <conditionalFormatting sqref="BV23">
    <cfRule type="cellIs" priority="1426" operator="lessThan" aboveAverage="0" equalAverage="0" bottom="0" percent="0" rank="0" text="" dxfId="0">
      <formula>$C$4</formula>
    </cfRule>
  </conditionalFormatting>
  <conditionalFormatting sqref="BW23">
    <cfRule type="cellIs" priority="1427" operator="lessThan" aboveAverage="0" equalAverage="0" bottom="0" percent="0" rank="0" text="" dxfId="0">
      <formula>$C$4</formula>
    </cfRule>
  </conditionalFormatting>
  <conditionalFormatting sqref="BX23">
    <cfRule type="cellIs" priority="1428" operator="lessThan" aboveAverage="0" equalAverage="0" bottom="0" percent="0" rank="0" text="" dxfId="0">
      <formula>$C$4</formula>
    </cfRule>
  </conditionalFormatting>
  <conditionalFormatting sqref="BY23">
    <cfRule type="cellIs" priority="1429" operator="lessThan" aboveAverage="0" equalAverage="0" bottom="0" percent="0" rank="0" text="" dxfId="0">
      <formula>$C$4</formula>
    </cfRule>
  </conditionalFormatting>
  <conditionalFormatting sqref="BZ23">
    <cfRule type="cellIs" priority="1430" operator="lessThan" aboveAverage="0" equalAverage="0" bottom="0" percent="0" rank="0" text="" dxfId="0">
      <formula>$C$4</formula>
    </cfRule>
  </conditionalFormatting>
  <conditionalFormatting sqref="CA23">
    <cfRule type="cellIs" priority="1431" operator="lessThan" aboveAverage="0" equalAverage="0" bottom="0" percent="0" rank="0" text="" dxfId="0">
      <formula>$C$4</formula>
    </cfRule>
  </conditionalFormatting>
  <conditionalFormatting sqref="CB23">
    <cfRule type="cellIs" priority="1432" operator="lessThan" aboveAverage="0" equalAverage="0" bottom="0" percent="0" rank="0" text="" dxfId="0">
      <formula>$C$4</formula>
    </cfRule>
  </conditionalFormatting>
  <conditionalFormatting sqref="CC23">
    <cfRule type="cellIs" priority="1433" operator="lessThan" aboveAverage="0" equalAverage="0" bottom="0" percent="0" rank="0" text="" dxfId="0">
      <formula>$C$4</formula>
    </cfRule>
  </conditionalFormatting>
  <conditionalFormatting sqref="CD23">
    <cfRule type="cellIs" priority="1434" operator="lessThan" aboveAverage="0" equalAverage="0" bottom="0" percent="0" rank="0" text="" dxfId="0">
      <formula>$C$4</formula>
    </cfRule>
  </conditionalFormatting>
  <conditionalFormatting sqref="CE23">
    <cfRule type="cellIs" priority="1435" operator="lessThan" aboveAverage="0" equalAverage="0" bottom="0" percent="0" rank="0" text="" dxfId="0">
      <formula>$C$4</formula>
    </cfRule>
  </conditionalFormatting>
  <conditionalFormatting sqref="CF23">
    <cfRule type="cellIs" priority="1436" operator="lessThan" aboveAverage="0" equalAverage="0" bottom="0" percent="0" rank="0" text="" dxfId="0">
      <formula>$C$4</formula>
    </cfRule>
  </conditionalFormatting>
  <conditionalFormatting sqref="CG23">
    <cfRule type="cellIs" priority="1437" operator="lessThan" aboveAverage="0" equalAverage="0" bottom="0" percent="0" rank="0" text="" dxfId="0">
      <formula>$C$4</formula>
    </cfRule>
  </conditionalFormatting>
  <conditionalFormatting sqref="CH23">
    <cfRule type="cellIs" priority="1438" operator="lessThan" aboveAverage="0" equalAverage="0" bottom="0" percent="0" rank="0" text="" dxfId="1">
      <formula>$C$4</formula>
    </cfRule>
    <cfRule type="cellIs" priority="1439" operator="lessThan" aboveAverage="0" equalAverage="0" bottom="0" percent="0" rank="0" text="" dxfId="0">
      <formula>$C$4</formula>
    </cfRule>
  </conditionalFormatting>
  <conditionalFormatting sqref="CI23">
    <cfRule type="cellIs" priority="1440" operator="lessThan" aboveAverage="0" equalAverage="0" bottom="0" percent="0" rank="0" text="" dxfId="1">
      <formula>$C$4</formula>
    </cfRule>
    <cfRule type="cellIs" priority="1441" operator="lessThan" aboveAverage="0" equalAverage="0" bottom="0" percent="0" rank="0" text="" dxfId="0">
      <formula>$C$4</formula>
    </cfRule>
  </conditionalFormatting>
  <conditionalFormatting sqref="CJ23">
    <cfRule type="cellIs" priority="1442" operator="lessThan" aboveAverage="0" equalAverage="0" bottom="0" percent="0" rank="0" text="" dxfId="1">
      <formula>$C$4</formula>
    </cfRule>
    <cfRule type="cellIs" priority="1443" operator="lessThan" aboveAverage="0" equalAverage="0" bottom="0" percent="0" rank="0" text="" dxfId="0">
      <formula>$C$4</formula>
    </cfRule>
  </conditionalFormatting>
  <conditionalFormatting sqref="CK23">
    <cfRule type="cellIs" priority="1444" operator="lessThan" aboveAverage="0" equalAverage="0" bottom="0" percent="0" rank="0" text="" dxfId="1">
      <formula>$C$4</formula>
    </cfRule>
    <cfRule type="cellIs" priority="1445" operator="lessThan" aboveAverage="0" equalAverage="0" bottom="0" percent="0" rank="0" text="" dxfId="0">
      <formula>$C$4</formula>
    </cfRule>
  </conditionalFormatting>
  <conditionalFormatting sqref="CL23">
    <cfRule type="cellIs" priority="1446" operator="lessThan" aboveAverage="0" equalAverage="0" bottom="0" percent="0" rank="0" text="" dxfId="1">
      <formula>$C$4</formula>
    </cfRule>
    <cfRule type="cellIs" priority="1447" operator="lessThan" aboveAverage="0" equalAverage="0" bottom="0" percent="0" rank="0" text="" dxfId="0">
      <formula>$C$4</formula>
    </cfRule>
  </conditionalFormatting>
  <conditionalFormatting sqref="CM23">
    <cfRule type="cellIs" priority="1448" operator="lessThan" aboveAverage="0" equalAverage="0" bottom="0" percent="0" rank="0" text="" dxfId="0">
      <formula>$C$4</formula>
    </cfRule>
  </conditionalFormatting>
  <conditionalFormatting sqref="CN23">
    <cfRule type="cellIs" priority="1449" operator="lessThan" aboveAverage="0" equalAverage="0" bottom="0" percent="0" rank="0" text="" dxfId="0">
      <formula>$C$4</formula>
    </cfRule>
  </conditionalFormatting>
  <conditionalFormatting sqref="CO23">
    <cfRule type="cellIs" priority="1450" operator="lessThan" aboveAverage="0" equalAverage="0" bottom="0" percent="0" rank="0" text="" dxfId="0">
      <formula>$C$4</formula>
    </cfRule>
  </conditionalFormatting>
  <conditionalFormatting sqref="CR23">
    <cfRule type="cellIs" priority="1451" operator="lessThan" aboveAverage="0" equalAverage="0" bottom="0" percent="0" rank="0" text="" dxfId="1">
      <formula>$C$4</formula>
    </cfRule>
    <cfRule type="cellIs" priority="1452" operator="lessThan" aboveAverage="0" equalAverage="0" bottom="0" percent="0" rank="0" text="" dxfId="0">
      <formula>$C$4</formula>
    </cfRule>
  </conditionalFormatting>
  <conditionalFormatting sqref="CS23">
    <cfRule type="cellIs" priority="1453" operator="lessThan" aboveAverage="0" equalAverage="0" bottom="0" percent="0" rank="0" text="" dxfId="1">
      <formula>$C$4</formula>
    </cfRule>
    <cfRule type="cellIs" priority="1454" operator="lessThan" aboveAverage="0" equalAverage="0" bottom="0" percent="0" rank="0" text="" dxfId="0">
      <formula>$C$4</formula>
    </cfRule>
  </conditionalFormatting>
  <conditionalFormatting sqref="L24">
    <cfRule type="cellIs" priority="1455" operator="lessThan" aboveAverage="0" equalAverage="0" bottom="0" percent="0" rank="0" text="" dxfId="1">
      <formula>$C$4</formula>
    </cfRule>
    <cfRule type="cellIs" priority="1456" operator="lessThan" aboveAverage="0" equalAverage="0" bottom="0" percent="0" rank="0" text="" dxfId="0">
      <formula>$C$4</formula>
    </cfRule>
  </conditionalFormatting>
  <conditionalFormatting sqref="M24">
    <cfRule type="cellIs" priority="1457" operator="lessThan" aboveAverage="0" equalAverage="0" bottom="0" percent="0" rank="0" text="" dxfId="1">
      <formula>$C$4</formula>
    </cfRule>
    <cfRule type="cellIs" priority="1458" operator="lessThan" aboveAverage="0" equalAverage="0" bottom="0" percent="0" rank="0" text="" dxfId="0">
      <formula>$C$4</formula>
    </cfRule>
  </conditionalFormatting>
  <conditionalFormatting sqref="O24">
    <cfRule type="cellIs" priority="1459" operator="lessThan" aboveAverage="0" equalAverage="0" bottom="0" percent="0" rank="0" text="" dxfId="0">
      <formula>$C$4</formula>
    </cfRule>
  </conditionalFormatting>
  <conditionalFormatting sqref="P24">
    <cfRule type="cellIs" priority="1460" operator="lessThan" aboveAverage="0" equalAverage="0" bottom="0" percent="0" rank="0" text="" dxfId="0">
      <formula>$C$4</formula>
    </cfRule>
  </conditionalFormatting>
  <conditionalFormatting sqref="Q24">
    <cfRule type="cellIs" priority="1461" operator="lessThan" aboveAverage="0" equalAverage="0" bottom="0" percent="0" rank="0" text="" dxfId="0">
      <formula>$C$4</formula>
    </cfRule>
  </conditionalFormatting>
  <conditionalFormatting sqref="R24">
    <cfRule type="cellIs" priority="1462" operator="lessThan" aboveAverage="0" equalAverage="0" bottom="0" percent="0" rank="0" text="" dxfId="0">
      <formula>$C$4</formula>
    </cfRule>
  </conditionalFormatting>
  <conditionalFormatting sqref="S24">
    <cfRule type="cellIs" priority="1463" operator="lessThan" aboveAverage="0" equalAverage="0" bottom="0" percent="0" rank="0" text="" dxfId="0">
      <formula>$C$4</formula>
    </cfRule>
  </conditionalFormatting>
  <conditionalFormatting sqref="T24">
    <cfRule type="cellIs" priority="1464" operator="lessThan" aboveAverage="0" equalAverage="0" bottom="0" percent="0" rank="0" text="" dxfId="0">
      <formula>$C$4</formula>
    </cfRule>
  </conditionalFormatting>
  <conditionalFormatting sqref="U24">
    <cfRule type="cellIs" priority="1465" operator="lessThan" aboveAverage="0" equalAverage="0" bottom="0" percent="0" rank="0" text="" dxfId="0">
      <formula>$C$4</formula>
    </cfRule>
  </conditionalFormatting>
  <conditionalFormatting sqref="V24">
    <cfRule type="cellIs" priority="1466" operator="lessThan" aboveAverage="0" equalAverage="0" bottom="0" percent="0" rank="0" text="" dxfId="0">
      <formula>$C$4</formula>
    </cfRule>
  </conditionalFormatting>
  <conditionalFormatting sqref="W24">
    <cfRule type="cellIs" priority="1467" operator="lessThan" aboveAverage="0" equalAverage="0" bottom="0" percent="0" rank="0" text="" dxfId="0">
      <formula>$C$4</formula>
    </cfRule>
  </conditionalFormatting>
  <conditionalFormatting sqref="X24">
    <cfRule type="cellIs" priority="1468" operator="lessThan" aboveAverage="0" equalAverage="0" bottom="0" percent="0" rank="0" text="" dxfId="0">
      <formula>$C$4</formula>
    </cfRule>
  </conditionalFormatting>
  <conditionalFormatting sqref="Y24">
    <cfRule type="cellIs" priority="1469" operator="lessThan" aboveAverage="0" equalAverage="0" bottom="0" percent="0" rank="0" text="" dxfId="0">
      <formula>$C$4</formula>
    </cfRule>
  </conditionalFormatting>
  <conditionalFormatting sqref="Z24">
    <cfRule type="cellIs" priority="1470" operator="lessThan" aboveAverage="0" equalAverage="0" bottom="0" percent="0" rank="0" text="" dxfId="0">
      <formula>$C$4</formula>
    </cfRule>
  </conditionalFormatting>
  <conditionalFormatting sqref="AA24">
    <cfRule type="cellIs" priority="1471" operator="lessThan" aboveAverage="0" equalAverage="0" bottom="0" percent="0" rank="0" text="" dxfId="0">
      <formula>$C$4</formula>
    </cfRule>
  </conditionalFormatting>
  <conditionalFormatting sqref="AB24">
    <cfRule type="cellIs" priority="1472" operator="lessThan" aboveAverage="0" equalAverage="0" bottom="0" percent="0" rank="0" text="" dxfId="0">
      <formula>$C$4</formula>
    </cfRule>
  </conditionalFormatting>
  <conditionalFormatting sqref="AC24">
    <cfRule type="cellIs" priority="1473" operator="lessThan" aboveAverage="0" equalAverage="0" bottom="0" percent="0" rank="0" text="" dxfId="0">
      <formula>$C$4</formula>
    </cfRule>
  </conditionalFormatting>
  <conditionalFormatting sqref="AD24">
    <cfRule type="cellIs" priority="1474" operator="lessThan" aboveAverage="0" equalAverage="0" bottom="0" percent="0" rank="0" text="" dxfId="0">
      <formula>$C$4</formula>
    </cfRule>
  </conditionalFormatting>
  <conditionalFormatting sqref="AE24">
    <cfRule type="cellIs" priority="1475" operator="lessThan" aboveAverage="0" equalAverage="0" bottom="0" percent="0" rank="0" text="" dxfId="0">
      <formula>$C$4</formula>
    </cfRule>
  </conditionalFormatting>
  <conditionalFormatting sqref="AF24">
    <cfRule type="cellIs" priority="1476" operator="lessThan" aboveAverage="0" equalAverage="0" bottom="0" percent="0" rank="0" text="" dxfId="0">
      <formula>$C$4</formula>
    </cfRule>
  </conditionalFormatting>
  <conditionalFormatting sqref="AG24">
    <cfRule type="cellIs" priority="1477" operator="lessThan" aboveAverage="0" equalAverage="0" bottom="0" percent="0" rank="0" text="" dxfId="0">
      <formula>$C$4</formula>
    </cfRule>
  </conditionalFormatting>
  <conditionalFormatting sqref="AH24">
    <cfRule type="cellIs" priority="1478" operator="lessThan" aboveAverage="0" equalAverage="0" bottom="0" percent="0" rank="0" text="" dxfId="0">
      <formula>$C$4</formula>
    </cfRule>
  </conditionalFormatting>
  <conditionalFormatting sqref="AI24">
    <cfRule type="cellIs" priority="1479" operator="lessThan" aboveAverage="0" equalAverage="0" bottom="0" percent="0" rank="0" text="" dxfId="0">
      <formula>$C$4</formula>
    </cfRule>
  </conditionalFormatting>
  <conditionalFormatting sqref="AJ24">
    <cfRule type="cellIs" priority="1480" operator="lessThan" aboveAverage="0" equalAverage="0" bottom="0" percent="0" rank="0" text="" dxfId="0">
      <formula>$C$4</formula>
    </cfRule>
  </conditionalFormatting>
  <conditionalFormatting sqref="AK24">
    <cfRule type="cellIs" priority="1481" operator="lessThan" aboveAverage="0" equalAverage="0" bottom="0" percent="0" rank="0" text="" dxfId="0">
      <formula>$C$4</formula>
    </cfRule>
  </conditionalFormatting>
  <conditionalFormatting sqref="AL24">
    <cfRule type="cellIs" priority="1482" operator="lessThan" aboveAverage="0" equalAverage="0" bottom="0" percent="0" rank="0" text="" dxfId="0">
      <formula>$C$4</formula>
    </cfRule>
  </conditionalFormatting>
  <conditionalFormatting sqref="AM24">
    <cfRule type="cellIs" priority="1483" operator="lessThan" aboveAverage="0" equalAverage="0" bottom="0" percent="0" rank="0" text="" dxfId="0">
      <formula>$C$4</formula>
    </cfRule>
  </conditionalFormatting>
  <conditionalFormatting sqref="AN24">
    <cfRule type="cellIs" priority="1484" operator="lessThan" aboveAverage="0" equalAverage="0" bottom="0" percent="0" rank="0" text="" dxfId="0">
      <formula>$C$4</formula>
    </cfRule>
  </conditionalFormatting>
  <conditionalFormatting sqref="AO24">
    <cfRule type="cellIs" priority="1485" operator="lessThan" aboveAverage="0" equalAverage="0" bottom="0" percent="0" rank="0" text="" dxfId="0">
      <formula>$C$4</formula>
    </cfRule>
  </conditionalFormatting>
  <conditionalFormatting sqref="AP24">
    <cfRule type="cellIs" priority="1486" operator="lessThan" aboveAverage="0" equalAverage="0" bottom="0" percent="0" rank="0" text="" dxfId="0">
      <formula>$C$4</formula>
    </cfRule>
  </conditionalFormatting>
  <conditionalFormatting sqref="AQ24">
    <cfRule type="cellIs" priority="1487" operator="lessThan" aboveAverage="0" equalAverage="0" bottom="0" percent="0" rank="0" text="" dxfId="0">
      <formula>$C$4</formula>
    </cfRule>
  </conditionalFormatting>
  <conditionalFormatting sqref="AR24">
    <cfRule type="cellIs" priority="1488" operator="lessThan" aboveAverage="0" equalAverage="0" bottom="0" percent="0" rank="0" text="" dxfId="0">
      <formula>$C$4</formula>
    </cfRule>
  </conditionalFormatting>
  <conditionalFormatting sqref="AS24">
    <cfRule type="cellIs" priority="1489" operator="lessThan" aboveAverage="0" equalAverage="0" bottom="0" percent="0" rank="0" text="" dxfId="0">
      <formula>$C$4</formula>
    </cfRule>
  </conditionalFormatting>
  <conditionalFormatting sqref="AT24">
    <cfRule type="cellIs" priority="1490" operator="lessThan" aboveAverage="0" equalAverage="0" bottom="0" percent="0" rank="0" text="" dxfId="0">
      <formula>$C$4</formula>
    </cfRule>
  </conditionalFormatting>
  <conditionalFormatting sqref="AU24">
    <cfRule type="cellIs" priority="1491" operator="lessThan" aboveAverage="0" equalAverage="0" bottom="0" percent="0" rank="0" text="" dxfId="0">
      <formula>$C$4</formula>
    </cfRule>
  </conditionalFormatting>
  <conditionalFormatting sqref="AV24">
    <cfRule type="cellIs" priority="1492" operator="lessThan" aboveAverage="0" equalAverage="0" bottom="0" percent="0" rank="0" text="" dxfId="0">
      <formula>$C$4</formula>
    </cfRule>
  </conditionalFormatting>
  <conditionalFormatting sqref="AW24">
    <cfRule type="cellIs" priority="1493" operator="lessThan" aboveAverage="0" equalAverage="0" bottom="0" percent="0" rank="0" text="" dxfId="0">
      <formula>$C$4</formula>
    </cfRule>
  </conditionalFormatting>
  <conditionalFormatting sqref="AX24">
    <cfRule type="cellIs" priority="1494" operator="lessThan" aboveAverage="0" equalAverage="0" bottom="0" percent="0" rank="0" text="" dxfId="1">
      <formula>$C$4</formula>
    </cfRule>
    <cfRule type="cellIs" priority="1495" operator="lessThan" aboveAverage="0" equalAverage="0" bottom="0" percent="0" rank="0" text="" dxfId="0">
      <formula>$C$4</formula>
    </cfRule>
  </conditionalFormatting>
  <conditionalFormatting sqref="AY24">
    <cfRule type="cellIs" priority="1496" operator="lessThan" aboveAverage="0" equalAverage="0" bottom="0" percent="0" rank="0" text="" dxfId="1">
      <formula>$C$4</formula>
    </cfRule>
    <cfRule type="cellIs" priority="1497" operator="lessThan" aboveAverage="0" equalAverage="0" bottom="0" percent="0" rank="0" text="" dxfId="0">
      <formula>$C$4</formula>
    </cfRule>
  </conditionalFormatting>
  <conditionalFormatting sqref="AZ24">
    <cfRule type="cellIs" priority="1498" operator="lessThan" aboveAverage="0" equalAverage="0" bottom="0" percent="0" rank="0" text="" dxfId="1">
      <formula>$C$4</formula>
    </cfRule>
    <cfRule type="cellIs" priority="1499" operator="lessThan" aboveAverage="0" equalAverage="0" bottom="0" percent="0" rank="0" text="" dxfId="0">
      <formula>$C$4</formula>
    </cfRule>
  </conditionalFormatting>
  <conditionalFormatting sqref="BA24">
    <cfRule type="cellIs" priority="1500" operator="lessThan" aboveAverage="0" equalAverage="0" bottom="0" percent="0" rank="0" text="" dxfId="1">
      <formula>$C$4</formula>
    </cfRule>
    <cfRule type="cellIs" priority="1501" operator="lessThan" aboveAverage="0" equalAverage="0" bottom="0" percent="0" rank="0" text="" dxfId="0">
      <formula>$C$4</formula>
    </cfRule>
  </conditionalFormatting>
  <conditionalFormatting sqref="BB24">
    <cfRule type="cellIs" priority="1502" operator="lessThan" aboveAverage="0" equalAverage="0" bottom="0" percent="0" rank="0" text="" dxfId="1">
      <formula>$C$4</formula>
    </cfRule>
    <cfRule type="cellIs" priority="1503" operator="lessThan" aboveAverage="0" equalAverage="0" bottom="0" percent="0" rank="0" text="" dxfId="0">
      <formula>$C$4</formula>
    </cfRule>
  </conditionalFormatting>
  <conditionalFormatting sqref="BC24">
    <cfRule type="cellIs" priority="1504" operator="lessThan" aboveAverage="0" equalAverage="0" bottom="0" percent="0" rank="0" text="" dxfId="1">
      <formula>$C$4</formula>
    </cfRule>
    <cfRule type="cellIs" priority="1505" operator="lessThan" aboveAverage="0" equalAverage="0" bottom="0" percent="0" rank="0" text="" dxfId="0">
      <formula>$C$4</formula>
    </cfRule>
  </conditionalFormatting>
  <conditionalFormatting sqref="BD24">
    <cfRule type="cellIs" priority="1506" operator="lessThan" aboveAverage="0" equalAverage="0" bottom="0" percent="0" rank="0" text="" dxfId="1">
      <formula>$C$4</formula>
    </cfRule>
    <cfRule type="cellIs" priority="1507" operator="lessThan" aboveAverage="0" equalAverage="0" bottom="0" percent="0" rank="0" text="" dxfId="0">
      <formula>$C$4</formula>
    </cfRule>
  </conditionalFormatting>
  <conditionalFormatting sqref="BE24">
    <cfRule type="cellIs" priority="1508" operator="lessThan" aboveAverage="0" equalAverage="0" bottom="0" percent="0" rank="0" text="" dxfId="1">
      <formula>$C$4</formula>
    </cfRule>
    <cfRule type="cellIs" priority="1509" operator="lessThan" aboveAverage="0" equalAverage="0" bottom="0" percent="0" rank="0" text="" dxfId="0">
      <formula>$C$4</formula>
    </cfRule>
  </conditionalFormatting>
  <conditionalFormatting sqref="BF24">
    <cfRule type="cellIs" priority="1510" operator="lessThan" aboveAverage="0" equalAverage="0" bottom="0" percent="0" rank="0" text="" dxfId="1">
      <formula>$C$4</formula>
    </cfRule>
    <cfRule type="cellIs" priority="1511" operator="lessThan" aboveAverage="0" equalAverage="0" bottom="0" percent="0" rank="0" text="" dxfId="0">
      <formula>$C$4</formula>
    </cfRule>
  </conditionalFormatting>
  <conditionalFormatting sqref="BG24">
    <cfRule type="cellIs" priority="1512" operator="lessThan" aboveAverage="0" equalAverage="0" bottom="0" percent="0" rank="0" text="" dxfId="1">
      <formula>$C$4</formula>
    </cfRule>
    <cfRule type="cellIs" priority="1513" operator="lessThan" aboveAverage="0" equalAverage="0" bottom="0" percent="0" rank="0" text="" dxfId="0">
      <formula>$C$4</formula>
    </cfRule>
  </conditionalFormatting>
  <conditionalFormatting sqref="BH24">
    <cfRule type="cellIs" priority="1514" operator="lessThan" aboveAverage="0" equalAverage="0" bottom="0" percent="0" rank="0" text="" dxfId="1">
      <formula>$C$4</formula>
    </cfRule>
    <cfRule type="cellIs" priority="1515" operator="lessThan" aboveAverage="0" equalAverage="0" bottom="0" percent="0" rank="0" text="" dxfId="0">
      <formula>$C$4</formula>
    </cfRule>
  </conditionalFormatting>
  <conditionalFormatting sqref="BI24">
    <cfRule type="cellIs" priority="1516" operator="lessThan" aboveAverage="0" equalAverage="0" bottom="0" percent="0" rank="0" text="" dxfId="1">
      <formula>$C$4</formula>
    </cfRule>
    <cfRule type="cellIs" priority="1517" operator="lessThan" aboveAverage="0" equalAverage="0" bottom="0" percent="0" rank="0" text="" dxfId="0">
      <formula>$C$4</formula>
    </cfRule>
  </conditionalFormatting>
  <conditionalFormatting sqref="BJ24">
    <cfRule type="cellIs" priority="1518" operator="lessThan" aboveAverage="0" equalAverage="0" bottom="0" percent="0" rank="0" text="" dxfId="1">
      <formula>$C$4</formula>
    </cfRule>
    <cfRule type="cellIs" priority="1519" operator="lessThan" aboveAverage="0" equalAverage="0" bottom="0" percent="0" rank="0" text="" dxfId="0">
      <formula>$C$4</formula>
    </cfRule>
  </conditionalFormatting>
  <conditionalFormatting sqref="BK24">
    <cfRule type="cellIs" priority="1520" operator="lessThan" aboveAverage="0" equalAverage="0" bottom="0" percent="0" rank="0" text="" dxfId="1">
      <formula>$C$4</formula>
    </cfRule>
    <cfRule type="cellIs" priority="1521" operator="lessThan" aboveAverage="0" equalAverage="0" bottom="0" percent="0" rank="0" text="" dxfId="0">
      <formula>$C$4</formula>
    </cfRule>
  </conditionalFormatting>
  <conditionalFormatting sqref="BL24">
    <cfRule type="cellIs" priority="1522" operator="lessThan" aboveAverage="0" equalAverage="0" bottom="0" percent="0" rank="0" text="" dxfId="1">
      <formula>$C$4</formula>
    </cfRule>
    <cfRule type="cellIs" priority="1523" operator="lessThan" aboveAverage="0" equalAverage="0" bottom="0" percent="0" rank="0" text="" dxfId="0">
      <formula>$C$4</formula>
    </cfRule>
  </conditionalFormatting>
  <conditionalFormatting sqref="BM24">
    <cfRule type="cellIs" priority="1524" operator="lessThan" aboveAverage="0" equalAverage="0" bottom="0" percent="0" rank="0" text="" dxfId="1">
      <formula>$C$4</formula>
    </cfRule>
    <cfRule type="cellIs" priority="1525" operator="lessThan" aboveAverage="0" equalAverage="0" bottom="0" percent="0" rank="0" text="" dxfId="0">
      <formula>$C$4</formula>
    </cfRule>
  </conditionalFormatting>
  <conditionalFormatting sqref="BN24">
    <cfRule type="cellIs" priority="1526" operator="lessThan" aboveAverage="0" equalAverage="0" bottom="0" percent="0" rank="0" text="" dxfId="1">
      <formula>$C$4</formula>
    </cfRule>
    <cfRule type="cellIs" priority="1527" operator="lessThan" aboveAverage="0" equalAverage="0" bottom="0" percent="0" rank="0" text="" dxfId="0">
      <formula>$C$4</formula>
    </cfRule>
  </conditionalFormatting>
  <conditionalFormatting sqref="BO24">
    <cfRule type="cellIs" priority="1528" operator="lessThan" aboveAverage="0" equalAverage="0" bottom="0" percent="0" rank="0" text="" dxfId="1">
      <formula>$C$4</formula>
    </cfRule>
    <cfRule type="cellIs" priority="1529" operator="lessThan" aboveAverage="0" equalAverage="0" bottom="0" percent="0" rank="0" text="" dxfId="0">
      <formula>$C$4</formula>
    </cfRule>
  </conditionalFormatting>
  <conditionalFormatting sqref="BP24">
    <cfRule type="cellIs" priority="1530" operator="lessThan" aboveAverage="0" equalAverage="0" bottom="0" percent="0" rank="0" text="" dxfId="1">
      <formula>$C$4</formula>
    </cfRule>
    <cfRule type="cellIs" priority="1531" operator="lessThan" aboveAverage="0" equalAverage="0" bottom="0" percent="0" rank="0" text="" dxfId="0">
      <formula>$C$4</formula>
    </cfRule>
  </conditionalFormatting>
  <conditionalFormatting sqref="BQ24">
    <cfRule type="cellIs" priority="1532" operator="lessThan" aboveAverage="0" equalAverage="0" bottom="0" percent="0" rank="0" text="" dxfId="1">
      <formula>$C$4</formula>
    </cfRule>
    <cfRule type="cellIs" priority="1533" operator="lessThan" aboveAverage="0" equalAverage="0" bottom="0" percent="0" rank="0" text="" dxfId="0">
      <formula>$C$4</formula>
    </cfRule>
  </conditionalFormatting>
  <conditionalFormatting sqref="BR24">
    <cfRule type="cellIs" priority="1534" operator="lessThan" aboveAverage="0" equalAverage="0" bottom="0" percent="0" rank="0" text="" dxfId="0">
      <formula>$C$4</formula>
    </cfRule>
  </conditionalFormatting>
  <conditionalFormatting sqref="BS24">
    <cfRule type="cellIs" priority="1535" operator="lessThan" aboveAverage="0" equalAverage="0" bottom="0" percent="0" rank="0" text="" dxfId="0">
      <formula>$C$4</formula>
    </cfRule>
  </conditionalFormatting>
  <conditionalFormatting sqref="BT24">
    <cfRule type="cellIs" priority="1536" operator="lessThan" aboveAverage="0" equalAverage="0" bottom="0" percent="0" rank="0" text="" dxfId="0">
      <formula>$C$4</formula>
    </cfRule>
  </conditionalFormatting>
  <conditionalFormatting sqref="BV24">
    <cfRule type="cellIs" priority="1537" operator="lessThan" aboveAverage="0" equalAverage="0" bottom="0" percent="0" rank="0" text="" dxfId="0">
      <formula>$C$4</formula>
    </cfRule>
  </conditionalFormatting>
  <conditionalFormatting sqref="BW24">
    <cfRule type="cellIs" priority="1538" operator="lessThan" aboveAverage="0" equalAverage="0" bottom="0" percent="0" rank="0" text="" dxfId="0">
      <formula>$C$4</formula>
    </cfRule>
  </conditionalFormatting>
  <conditionalFormatting sqref="BX24">
    <cfRule type="cellIs" priority="1539" operator="lessThan" aboveAverage="0" equalAverage="0" bottom="0" percent="0" rank="0" text="" dxfId="0">
      <formula>$C$4</formula>
    </cfRule>
  </conditionalFormatting>
  <conditionalFormatting sqref="BY24">
    <cfRule type="cellIs" priority="1540" operator="lessThan" aboveAverage="0" equalAverage="0" bottom="0" percent="0" rank="0" text="" dxfId="0">
      <formula>$C$4</formula>
    </cfRule>
  </conditionalFormatting>
  <conditionalFormatting sqref="BZ24">
    <cfRule type="cellIs" priority="1541" operator="lessThan" aboveAverage="0" equalAverage="0" bottom="0" percent="0" rank="0" text="" dxfId="0">
      <formula>$C$4</formula>
    </cfRule>
  </conditionalFormatting>
  <conditionalFormatting sqref="CA24">
    <cfRule type="cellIs" priority="1542" operator="lessThan" aboveAverage="0" equalAverage="0" bottom="0" percent="0" rank="0" text="" dxfId="0">
      <formula>$C$4</formula>
    </cfRule>
  </conditionalFormatting>
  <conditionalFormatting sqref="CB24">
    <cfRule type="cellIs" priority="1543" operator="lessThan" aboveAverage="0" equalAverage="0" bottom="0" percent="0" rank="0" text="" dxfId="0">
      <formula>$C$4</formula>
    </cfRule>
  </conditionalFormatting>
  <conditionalFormatting sqref="CC24">
    <cfRule type="cellIs" priority="1544" operator="lessThan" aboveAverage="0" equalAverage="0" bottom="0" percent="0" rank="0" text="" dxfId="0">
      <formula>$C$4</formula>
    </cfRule>
  </conditionalFormatting>
  <conditionalFormatting sqref="CD24">
    <cfRule type="cellIs" priority="1545" operator="lessThan" aboveAverage="0" equalAverage="0" bottom="0" percent="0" rank="0" text="" dxfId="0">
      <formula>$C$4</formula>
    </cfRule>
  </conditionalFormatting>
  <conditionalFormatting sqref="CE24">
    <cfRule type="cellIs" priority="1546" operator="lessThan" aboveAverage="0" equalAverage="0" bottom="0" percent="0" rank="0" text="" dxfId="0">
      <formula>$C$4</formula>
    </cfRule>
  </conditionalFormatting>
  <conditionalFormatting sqref="CF24">
    <cfRule type="cellIs" priority="1547" operator="lessThan" aboveAverage="0" equalAverage="0" bottom="0" percent="0" rank="0" text="" dxfId="0">
      <formula>$C$4</formula>
    </cfRule>
  </conditionalFormatting>
  <conditionalFormatting sqref="CG24">
    <cfRule type="cellIs" priority="1548" operator="lessThan" aboveAverage="0" equalAverage="0" bottom="0" percent="0" rank="0" text="" dxfId="0">
      <formula>$C$4</formula>
    </cfRule>
  </conditionalFormatting>
  <conditionalFormatting sqref="CH24">
    <cfRule type="cellIs" priority="1549" operator="lessThan" aboveAverage="0" equalAverage="0" bottom="0" percent="0" rank="0" text="" dxfId="1">
      <formula>$C$4</formula>
    </cfRule>
    <cfRule type="cellIs" priority="1550" operator="lessThan" aboveAverage="0" equalAverage="0" bottom="0" percent="0" rank="0" text="" dxfId="0">
      <formula>$C$4</formula>
    </cfRule>
  </conditionalFormatting>
  <conditionalFormatting sqref="CI24">
    <cfRule type="cellIs" priority="1551" operator="lessThan" aboveAverage="0" equalAverage="0" bottom="0" percent="0" rank="0" text="" dxfId="1">
      <formula>$C$4</formula>
    </cfRule>
    <cfRule type="cellIs" priority="1552" operator="lessThan" aboveAverage="0" equalAverage="0" bottom="0" percent="0" rank="0" text="" dxfId="0">
      <formula>$C$4</formula>
    </cfRule>
  </conditionalFormatting>
  <conditionalFormatting sqref="CJ24">
    <cfRule type="cellIs" priority="1553" operator="lessThan" aboveAverage="0" equalAverage="0" bottom="0" percent="0" rank="0" text="" dxfId="1">
      <formula>$C$4</formula>
    </cfRule>
    <cfRule type="cellIs" priority="1554" operator="lessThan" aboveAverage="0" equalAverage="0" bottom="0" percent="0" rank="0" text="" dxfId="0">
      <formula>$C$4</formula>
    </cfRule>
  </conditionalFormatting>
  <conditionalFormatting sqref="CK24">
    <cfRule type="cellIs" priority="1555" operator="lessThan" aboveAverage="0" equalAverage="0" bottom="0" percent="0" rank="0" text="" dxfId="1">
      <formula>$C$4</formula>
    </cfRule>
    <cfRule type="cellIs" priority="1556" operator="lessThan" aboveAverage="0" equalAverage="0" bottom="0" percent="0" rank="0" text="" dxfId="0">
      <formula>$C$4</formula>
    </cfRule>
  </conditionalFormatting>
  <conditionalFormatting sqref="CL24">
    <cfRule type="cellIs" priority="1557" operator="lessThan" aboveAverage="0" equalAverage="0" bottom="0" percent="0" rank="0" text="" dxfId="1">
      <formula>$C$4</formula>
    </cfRule>
    <cfRule type="cellIs" priority="1558" operator="lessThan" aboveAverage="0" equalAverage="0" bottom="0" percent="0" rank="0" text="" dxfId="0">
      <formula>$C$4</formula>
    </cfRule>
  </conditionalFormatting>
  <conditionalFormatting sqref="CM24">
    <cfRule type="cellIs" priority="1559" operator="lessThan" aboveAverage="0" equalAverage="0" bottom="0" percent="0" rank="0" text="" dxfId="0">
      <formula>$C$4</formula>
    </cfRule>
  </conditionalFormatting>
  <conditionalFormatting sqref="CN24">
    <cfRule type="cellIs" priority="1560" operator="lessThan" aboveAverage="0" equalAverage="0" bottom="0" percent="0" rank="0" text="" dxfId="0">
      <formula>$C$4</formula>
    </cfRule>
  </conditionalFormatting>
  <conditionalFormatting sqref="CO24">
    <cfRule type="cellIs" priority="1561" operator="lessThan" aboveAverage="0" equalAverage="0" bottom="0" percent="0" rank="0" text="" dxfId="0">
      <formula>$C$4</formula>
    </cfRule>
  </conditionalFormatting>
  <conditionalFormatting sqref="CR24">
    <cfRule type="cellIs" priority="1562" operator="lessThan" aboveAverage="0" equalAverage="0" bottom="0" percent="0" rank="0" text="" dxfId="1">
      <formula>$C$4</formula>
    </cfRule>
    <cfRule type="cellIs" priority="1563" operator="lessThan" aboveAverage="0" equalAverage="0" bottom="0" percent="0" rank="0" text="" dxfId="0">
      <formula>$C$4</formula>
    </cfRule>
  </conditionalFormatting>
  <conditionalFormatting sqref="CS24">
    <cfRule type="cellIs" priority="1564" operator="lessThan" aboveAverage="0" equalAverage="0" bottom="0" percent="0" rank="0" text="" dxfId="1">
      <formula>$C$4</formula>
    </cfRule>
    <cfRule type="cellIs" priority="1565" operator="lessThan" aboveAverage="0" equalAverage="0" bottom="0" percent="0" rank="0" text="" dxfId="0">
      <formula>$C$4</formula>
    </cfRule>
  </conditionalFormatting>
  <conditionalFormatting sqref="L25">
    <cfRule type="cellIs" priority="1566" operator="lessThan" aboveAverage="0" equalAverage="0" bottom="0" percent="0" rank="0" text="" dxfId="1">
      <formula>$C$4</formula>
    </cfRule>
    <cfRule type="cellIs" priority="1567" operator="lessThan" aboveAverage="0" equalAverage="0" bottom="0" percent="0" rank="0" text="" dxfId="0">
      <formula>$C$4</formula>
    </cfRule>
  </conditionalFormatting>
  <conditionalFormatting sqref="M25">
    <cfRule type="cellIs" priority="1568" operator="lessThan" aboveAverage="0" equalAverage="0" bottom="0" percent="0" rank="0" text="" dxfId="1">
      <formula>$C$4</formula>
    </cfRule>
    <cfRule type="cellIs" priority="1569" operator="lessThan" aboveAverage="0" equalAverage="0" bottom="0" percent="0" rank="0" text="" dxfId="0">
      <formula>$C$4</formula>
    </cfRule>
  </conditionalFormatting>
  <conditionalFormatting sqref="O25">
    <cfRule type="cellIs" priority="1570" operator="lessThan" aboveAverage="0" equalAverage="0" bottom="0" percent="0" rank="0" text="" dxfId="0">
      <formula>$C$4</formula>
    </cfRule>
  </conditionalFormatting>
  <conditionalFormatting sqref="P25">
    <cfRule type="cellIs" priority="1571" operator="lessThan" aboveAverage="0" equalAverage="0" bottom="0" percent="0" rank="0" text="" dxfId="0">
      <formula>$C$4</formula>
    </cfRule>
  </conditionalFormatting>
  <conditionalFormatting sqref="Q25">
    <cfRule type="cellIs" priority="1572" operator="lessThan" aboveAverage="0" equalAverage="0" bottom="0" percent="0" rank="0" text="" dxfId="0">
      <formula>$C$4</formula>
    </cfRule>
  </conditionalFormatting>
  <conditionalFormatting sqref="R25">
    <cfRule type="cellIs" priority="1573" operator="lessThan" aboveAverage="0" equalAverage="0" bottom="0" percent="0" rank="0" text="" dxfId="0">
      <formula>$C$4</formula>
    </cfRule>
  </conditionalFormatting>
  <conditionalFormatting sqref="S25">
    <cfRule type="cellIs" priority="1574" operator="lessThan" aboveAverage="0" equalAverage="0" bottom="0" percent="0" rank="0" text="" dxfId="0">
      <formula>$C$4</formula>
    </cfRule>
  </conditionalFormatting>
  <conditionalFormatting sqref="T25">
    <cfRule type="cellIs" priority="1575" operator="lessThan" aboveAverage="0" equalAverage="0" bottom="0" percent="0" rank="0" text="" dxfId="0">
      <formula>$C$4</formula>
    </cfRule>
  </conditionalFormatting>
  <conditionalFormatting sqref="U25">
    <cfRule type="cellIs" priority="1576" operator="lessThan" aboveAverage="0" equalAverage="0" bottom="0" percent="0" rank="0" text="" dxfId="0">
      <formula>$C$4</formula>
    </cfRule>
  </conditionalFormatting>
  <conditionalFormatting sqref="V25">
    <cfRule type="cellIs" priority="1577" operator="lessThan" aboveAverage="0" equalAverage="0" bottom="0" percent="0" rank="0" text="" dxfId="0">
      <formula>$C$4</formula>
    </cfRule>
  </conditionalFormatting>
  <conditionalFormatting sqref="W25">
    <cfRule type="cellIs" priority="1578" operator="lessThan" aboveAverage="0" equalAverage="0" bottom="0" percent="0" rank="0" text="" dxfId="0">
      <formula>$C$4</formula>
    </cfRule>
  </conditionalFormatting>
  <conditionalFormatting sqref="X25">
    <cfRule type="cellIs" priority="1579" operator="lessThan" aboveAverage="0" equalAverage="0" bottom="0" percent="0" rank="0" text="" dxfId="0">
      <formula>$C$4</formula>
    </cfRule>
  </conditionalFormatting>
  <conditionalFormatting sqref="Y25">
    <cfRule type="cellIs" priority="1580" operator="lessThan" aboveAverage="0" equalAverage="0" bottom="0" percent="0" rank="0" text="" dxfId="0">
      <formula>$C$4</formula>
    </cfRule>
  </conditionalFormatting>
  <conditionalFormatting sqref="Z25">
    <cfRule type="cellIs" priority="1581" operator="lessThan" aboveAverage="0" equalAverage="0" bottom="0" percent="0" rank="0" text="" dxfId="0">
      <formula>$C$4</formula>
    </cfRule>
  </conditionalFormatting>
  <conditionalFormatting sqref="AA25">
    <cfRule type="cellIs" priority="1582" operator="lessThan" aboveAverage="0" equalAverage="0" bottom="0" percent="0" rank="0" text="" dxfId="0">
      <formula>$C$4</formula>
    </cfRule>
  </conditionalFormatting>
  <conditionalFormatting sqref="AB25">
    <cfRule type="cellIs" priority="1583" operator="lessThan" aboveAverage="0" equalAverage="0" bottom="0" percent="0" rank="0" text="" dxfId="0">
      <formula>$C$4</formula>
    </cfRule>
  </conditionalFormatting>
  <conditionalFormatting sqref="AC25">
    <cfRule type="cellIs" priority="1584" operator="lessThan" aboveAverage="0" equalAverage="0" bottom="0" percent="0" rank="0" text="" dxfId="0">
      <formula>$C$4</formula>
    </cfRule>
  </conditionalFormatting>
  <conditionalFormatting sqref="AD25">
    <cfRule type="cellIs" priority="1585" operator="lessThan" aboveAverage="0" equalAverage="0" bottom="0" percent="0" rank="0" text="" dxfId="0">
      <formula>$C$4</formula>
    </cfRule>
  </conditionalFormatting>
  <conditionalFormatting sqref="AE25">
    <cfRule type="cellIs" priority="1586" operator="lessThan" aboveAverage="0" equalAverage="0" bottom="0" percent="0" rank="0" text="" dxfId="0">
      <formula>$C$4</formula>
    </cfRule>
  </conditionalFormatting>
  <conditionalFormatting sqref="AF25">
    <cfRule type="cellIs" priority="1587" operator="lessThan" aboveAverage="0" equalAverage="0" bottom="0" percent="0" rank="0" text="" dxfId="0">
      <formula>$C$4</formula>
    </cfRule>
  </conditionalFormatting>
  <conditionalFormatting sqref="AG25">
    <cfRule type="cellIs" priority="1588" operator="lessThan" aboveAverage="0" equalAverage="0" bottom="0" percent="0" rank="0" text="" dxfId="0">
      <formula>$C$4</formula>
    </cfRule>
  </conditionalFormatting>
  <conditionalFormatting sqref="AH25">
    <cfRule type="cellIs" priority="1589" operator="lessThan" aboveAverage="0" equalAverage="0" bottom="0" percent="0" rank="0" text="" dxfId="0">
      <formula>$C$4</formula>
    </cfRule>
  </conditionalFormatting>
  <conditionalFormatting sqref="AI25">
    <cfRule type="cellIs" priority="1590" operator="lessThan" aboveAverage="0" equalAverage="0" bottom="0" percent="0" rank="0" text="" dxfId="0">
      <formula>$C$4</formula>
    </cfRule>
  </conditionalFormatting>
  <conditionalFormatting sqref="AJ25">
    <cfRule type="cellIs" priority="1591" operator="lessThan" aboveAverage="0" equalAverage="0" bottom="0" percent="0" rank="0" text="" dxfId="0">
      <formula>$C$4</formula>
    </cfRule>
  </conditionalFormatting>
  <conditionalFormatting sqref="AK25">
    <cfRule type="cellIs" priority="1592" operator="lessThan" aboveAverage="0" equalAverage="0" bottom="0" percent="0" rank="0" text="" dxfId="0">
      <formula>$C$4</formula>
    </cfRule>
  </conditionalFormatting>
  <conditionalFormatting sqref="AL25">
    <cfRule type="cellIs" priority="1593" operator="lessThan" aboveAverage="0" equalAverage="0" bottom="0" percent="0" rank="0" text="" dxfId="0">
      <formula>$C$4</formula>
    </cfRule>
  </conditionalFormatting>
  <conditionalFormatting sqref="AM25">
    <cfRule type="cellIs" priority="1594" operator="lessThan" aboveAverage="0" equalAverage="0" bottom="0" percent="0" rank="0" text="" dxfId="0">
      <formula>$C$4</formula>
    </cfRule>
  </conditionalFormatting>
  <conditionalFormatting sqref="AN25">
    <cfRule type="cellIs" priority="1595" operator="lessThan" aboveAverage="0" equalAverage="0" bottom="0" percent="0" rank="0" text="" dxfId="0">
      <formula>$C$4</formula>
    </cfRule>
  </conditionalFormatting>
  <conditionalFormatting sqref="AO25">
    <cfRule type="cellIs" priority="1596" operator="lessThan" aboveAverage="0" equalAverage="0" bottom="0" percent="0" rank="0" text="" dxfId="0">
      <formula>$C$4</formula>
    </cfRule>
  </conditionalFormatting>
  <conditionalFormatting sqref="AP25">
    <cfRule type="cellIs" priority="1597" operator="lessThan" aboveAverage="0" equalAverage="0" bottom="0" percent="0" rank="0" text="" dxfId="0">
      <formula>$C$4</formula>
    </cfRule>
  </conditionalFormatting>
  <conditionalFormatting sqref="AQ25">
    <cfRule type="cellIs" priority="1598" operator="lessThan" aboveAverage="0" equalAverage="0" bottom="0" percent="0" rank="0" text="" dxfId="0">
      <formula>$C$4</formula>
    </cfRule>
  </conditionalFormatting>
  <conditionalFormatting sqref="AR25">
    <cfRule type="cellIs" priority="1599" operator="lessThan" aboveAverage="0" equalAverage="0" bottom="0" percent="0" rank="0" text="" dxfId="0">
      <formula>$C$4</formula>
    </cfRule>
  </conditionalFormatting>
  <conditionalFormatting sqref="AS25">
    <cfRule type="cellIs" priority="1600" operator="lessThan" aboveAverage="0" equalAverage="0" bottom="0" percent="0" rank="0" text="" dxfId="0">
      <formula>$C$4</formula>
    </cfRule>
  </conditionalFormatting>
  <conditionalFormatting sqref="AT25">
    <cfRule type="cellIs" priority="1601" operator="lessThan" aboveAverage="0" equalAverage="0" bottom="0" percent="0" rank="0" text="" dxfId="0">
      <formula>$C$4</formula>
    </cfRule>
  </conditionalFormatting>
  <conditionalFormatting sqref="AU25">
    <cfRule type="cellIs" priority="1602" operator="lessThan" aboveAverage="0" equalAverage="0" bottom="0" percent="0" rank="0" text="" dxfId="0">
      <formula>$C$4</formula>
    </cfRule>
  </conditionalFormatting>
  <conditionalFormatting sqref="AV25">
    <cfRule type="cellIs" priority="1603" operator="lessThan" aboveAverage="0" equalAverage="0" bottom="0" percent="0" rank="0" text="" dxfId="0">
      <formula>$C$4</formula>
    </cfRule>
  </conditionalFormatting>
  <conditionalFormatting sqref="AW25">
    <cfRule type="cellIs" priority="1604" operator="lessThan" aboveAverage="0" equalAverage="0" bottom="0" percent="0" rank="0" text="" dxfId="0">
      <formula>$C$4</formula>
    </cfRule>
  </conditionalFormatting>
  <conditionalFormatting sqref="AX25">
    <cfRule type="cellIs" priority="1605" operator="lessThan" aboveAverage="0" equalAverage="0" bottom="0" percent="0" rank="0" text="" dxfId="1">
      <formula>$C$4</formula>
    </cfRule>
    <cfRule type="cellIs" priority="1606" operator="lessThan" aboveAverage="0" equalAverage="0" bottom="0" percent="0" rank="0" text="" dxfId="0">
      <formula>$C$4</formula>
    </cfRule>
  </conditionalFormatting>
  <conditionalFormatting sqref="AY25">
    <cfRule type="cellIs" priority="1607" operator="lessThan" aboveAverage="0" equalAverage="0" bottom="0" percent="0" rank="0" text="" dxfId="1">
      <formula>$C$4</formula>
    </cfRule>
    <cfRule type="cellIs" priority="1608" operator="lessThan" aboveAverage="0" equalAverage="0" bottom="0" percent="0" rank="0" text="" dxfId="0">
      <formula>$C$4</formula>
    </cfRule>
  </conditionalFormatting>
  <conditionalFormatting sqref="AZ25">
    <cfRule type="cellIs" priority="1609" operator="lessThan" aboveAverage="0" equalAverage="0" bottom="0" percent="0" rank="0" text="" dxfId="1">
      <formula>$C$4</formula>
    </cfRule>
    <cfRule type="cellIs" priority="1610" operator="lessThan" aboveAverage="0" equalAverage="0" bottom="0" percent="0" rank="0" text="" dxfId="0">
      <formula>$C$4</formula>
    </cfRule>
  </conditionalFormatting>
  <conditionalFormatting sqref="BA25">
    <cfRule type="cellIs" priority="1611" operator="lessThan" aboveAverage="0" equalAverage="0" bottom="0" percent="0" rank="0" text="" dxfId="1">
      <formula>$C$4</formula>
    </cfRule>
    <cfRule type="cellIs" priority="1612" operator="lessThan" aboveAverage="0" equalAverage="0" bottom="0" percent="0" rank="0" text="" dxfId="0">
      <formula>$C$4</formula>
    </cfRule>
  </conditionalFormatting>
  <conditionalFormatting sqref="BB25">
    <cfRule type="cellIs" priority="1613" operator="lessThan" aboveAverage="0" equalAverage="0" bottom="0" percent="0" rank="0" text="" dxfId="1">
      <formula>$C$4</formula>
    </cfRule>
    <cfRule type="cellIs" priority="1614" operator="lessThan" aboveAverage="0" equalAverage="0" bottom="0" percent="0" rank="0" text="" dxfId="0">
      <formula>$C$4</formula>
    </cfRule>
  </conditionalFormatting>
  <conditionalFormatting sqref="BC25">
    <cfRule type="cellIs" priority="1615" operator="lessThan" aboveAverage="0" equalAverage="0" bottom="0" percent="0" rank="0" text="" dxfId="1">
      <formula>$C$4</formula>
    </cfRule>
    <cfRule type="cellIs" priority="1616" operator="lessThan" aboveAverage="0" equalAverage="0" bottom="0" percent="0" rank="0" text="" dxfId="0">
      <formula>$C$4</formula>
    </cfRule>
  </conditionalFormatting>
  <conditionalFormatting sqref="BD25">
    <cfRule type="cellIs" priority="1617" operator="lessThan" aboveAverage="0" equalAverage="0" bottom="0" percent="0" rank="0" text="" dxfId="1">
      <formula>$C$4</formula>
    </cfRule>
    <cfRule type="cellIs" priority="1618" operator="lessThan" aboveAverage="0" equalAverage="0" bottom="0" percent="0" rank="0" text="" dxfId="0">
      <formula>$C$4</formula>
    </cfRule>
  </conditionalFormatting>
  <conditionalFormatting sqref="BE25">
    <cfRule type="cellIs" priority="1619" operator="lessThan" aboveAverage="0" equalAverage="0" bottom="0" percent="0" rank="0" text="" dxfId="1">
      <formula>$C$4</formula>
    </cfRule>
    <cfRule type="cellIs" priority="1620" operator="lessThan" aboveAverage="0" equalAverage="0" bottom="0" percent="0" rank="0" text="" dxfId="0">
      <formula>$C$4</formula>
    </cfRule>
  </conditionalFormatting>
  <conditionalFormatting sqref="BF25">
    <cfRule type="cellIs" priority="1621" operator="lessThan" aboveAverage="0" equalAverage="0" bottom="0" percent="0" rank="0" text="" dxfId="1">
      <formula>$C$4</formula>
    </cfRule>
    <cfRule type="cellIs" priority="1622" operator="lessThan" aboveAverage="0" equalAverage="0" bottom="0" percent="0" rank="0" text="" dxfId="0">
      <formula>$C$4</formula>
    </cfRule>
  </conditionalFormatting>
  <conditionalFormatting sqref="BG25">
    <cfRule type="cellIs" priority="1623" operator="lessThan" aboveAverage="0" equalAverage="0" bottom="0" percent="0" rank="0" text="" dxfId="1">
      <formula>$C$4</formula>
    </cfRule>
    <cfRule type="cellIs" priority="1624" operator="lessThan" aboveAverage="0" equalAverage="0" bottom="0" percent="0" rank="0" text="" dxfId="0">
      <formula>$C$4</formula>
    </cfRule>
  </conditionalFormatting>
  <conditionalFormatting sqref="BH25">
    <cfRule type="cellIs" priority="1625" operator="lessThan" aboveAverage="0" equalAverage="0" bottom="0" percent="0" rank="0" text="" dxfId="1">
      <formula>$C$4</formula>
    </cfRule>
    <cfRule type="cellIs" priority="1626" operator="lessThan" aboveAverage="0" equalAverage="0" bottom="0" percent="0" rank="0" text="" dxfId="0">
      <formula>$C$4</formula>
    </cfRule>
  </conditionalFormatting>
  <conditionalFormatting sqref="BI25">
    <cfRule type="cellIs" priority="1627" operator="lessThan" aboveAverage="0" equalAverage="0" bottom="0" percent="0" rank="0" text="" dxfId="1">
      <formula>$C$4</formula>
    </cfRule>
    <cfRule type="cellIs" priority="1628" operator="lessThan" aboveAverage="0" equalAverage="0" bottom="0" percent="0" rank="0" text="" dxfId="0">
      <formula>$C$4</formula>
    </cfRule>
  </conditionalFormatting>
  <conditionalFormatting sqref="BJ25">
    <cfRule type="cellIs" priority="1629" operator="lessThan" aboveAverage="0" equalAverage="0" bottom="0" percent="0" rank="0" text="" dxfId="1">
      <formula>$C$4</formula>
    </cfRule>
    <cfRule type="cellIs" priority="1630" operator="lessThan" aboveAverage="0" equalAverage="0" bottom="0" percent="0" rank="0" text="" dxfId="0">
      <formula>$C$4</formula>
    </cfRule>
  </conditionalFormatting>
  <conditionalFormatting sqref="BK25">
    <cfRule type="cellIs" priority="1631" operator="lessThan" aboveAverage="0" equalAverage="0" bottom="0" percent="0" rank="0" text="" dxfId="1">
      <formula>$C$4</formula>
    </cfRule>
    <cfRule type="cellIs" priority="1632" operator="lessThan" aboveAverage="0" equalAverage="0" bottom="0" percent="0" rank="0" text="" dxfId="0">
      <formula>$C$4</formula>
    </cfRule>
  </conditionalFormatting>
  <conditionalFormatting sqref="BL25">
    <cfRule type="cellIs" priority="1633" operator="lessThan" aboveAverage="0" equalAverage="0" bottom="0" percent="0" rank="0" text="" dxfId="1">
      <formula>$C$4</formula>
    </cfRule>
    <cfRule type="cellIs" priority="1634" operator="lessThan" aboveAverage="0" equalAverage="0" bottom="0" percent="0" rank="0" text="" dxfId="0">
      <formula>$C$4</formula>
    </cfRule>
  </conditionalFormatting>
  <conditionalFormatting sqref="BM25">
    <cfRule type="cellIs" priority="1635" operator="lessThan" aboveAverage="0" equalAverage="0" bottom="0" percent="0" rank="0" text="" dxfId="1">
      <formula>$C$4</formula>
    </cfRule>
    <cfRule type="cellIs" priority="1636" operator="lessThan" aboveAverage="0" equalAverage="0" bottom="0" percent="0" rank="0" text="" dxfId="0">
      <formula>$C$4</formula>
    </cfRule>
  </conditionalFormatting>
  <conditionalFormatting sqref="BN25">
    <cfRule type="cellIs" priority="1637" operator="lessThan" aboveAverage="0" equalAverage="0" bottom="0" percent="0" rank="0" text="" dxfId="1">
      <formula>$C$4</formula>
    </cfRule>
    <cfRule type="cellIs" priority="1638" operator="lessThan" aboveAverage="0" equalAverage="0" bottom="0" percent="0" rank="0" text="" dxfId="0">
      <formula>$C$4</formula>
    </cfRule>
  </conditionalFormatting>
  <conditionalFormatting sqref="BO25">
    <cfRule type="cellIs" priority="1639" operator="lessThan" aboveAverage="0" equalAverage="0" bottom="0" percent="0" rank="0" text="" dxfId="1">
      <formula>$C$4</formula>
    </cfRule>
    <cfRule type="cellIs" priority="1640" operator="lessThan" aboveAverage="0" equalAverage="0" bottom="0" percent="0" rank="0" text="" dxfId="0">
      <formula>$C$4</formula>
    </cfRule>
  </conditionalFormatting>
  <conditionalFormatting sqref="BP25">
    <cfRule type="cellIs" priority="1641" operator="lessThan" aboveAverage="0" equalAverage="0" bottom="0" percent="0" rank="0" text="" dxfId="1">
      <formula>$C$4</formula>
    </cfRule>
    <cfRule type="cellIs" priority="1642" operator="lessThan" aboveAverage="0" equalAverage="0" bottom="0" percent="0" rank="0" text="" dxfId="0">
      <formula>$C$4</formula>
    </cfRule>
  </conditionalFormatting>
  <conditionalFormatting sqref="BQ25">
    <cfRule type="cellIs" priority="1643" operator="lessThan" aboveAverage="0" equalAverage="0" bottom="0" percent="0" rank="0" text="" dxfId="1">
      <formula>$C$4</formula>
    </cfRule>
    <cfRule type="cellIs" priority="1644" operator="lessThan" aboveAverage="0" equalAverage="0" bottom="0" percent="0" rank="0" text="" dxfId="0">
      <formula>$C$4</formula>
    </cfRule>
  </conditionalFormatting>
  <conditionalFormatting sqref="BR25">
    <cfRule type="cellIs" priority="1645" operator="lessThan" aboveAverage="0" equalAverage="0" bottom="0" percent="0" rank="0" text="" dxfId="0">
      <formula>$C$4</formula>
    </cfRule>
  </conditionalFormatting>
  <conditionalFormatting sqref="BS25">
    <cfRule type="cellIs" priority="1646" operator="lessThan" aboveAverage="0" equalAverage="0" bottom="0" percent="0" rank="0" text="" dxfId="0">
      <formula>$C$4</formula>
    </cfRule>
  </conditionalFormatting>
  <conditionalFormatting sqref="BT25">
    <cfRule type="cellIs" priority="1647" operator="lessThan" aboveAverage="0" equalAverage="0" bottom="0" percent="0" rank="0" text="" dxfId="0">
      <formula>$C$4</formula>
    </cfRule>
  </conditionalFormatting>
  <conditionalFormatting sqref="BV25">
    <cfRule type="cellIs" priority="1648" operator="lessThan" aboveAverage="0" equalAverage="0" bottom="0" percent="0" rank="0" text="" dxfId="0">
      <formula>$C$4</formula>
    </cfRule>
  </conditionalFormatting>
  <conditionalFormatting sqref="BW25">
    <cfRule type="cellIs" priority="1649" operator="lessThan" aboveAverage="0" equalAverage="0" bottom="0" percent="0" rank="0" text="" dxfId="0">
      <formula>$C$4</formula>
    </cfRule>
  </conditionalFormatting>
  <conditionalFormatting sqref="BX25">
    <cfRule type="cellIs" priority="1650" operator="lessThan" aboveAverage="0" equalAverage="0" bottom="0" percent="0" rank="0" text="" dxfId="0">
      <formula>$C$4</formula>
    </cfRule>
  </conditionalFormatting>
  <conditionalFormatting sqref="BY25">
    <cfRule type="cellIs" priority="1651" operator="lessThan" aboveAverage="0" equalAverage="0" bottom="0" percent="0" rank="0" text="" dxfId="0">
      <formula>$C$4</formula>
    </cfRule>
  </conditionalFormatting>
  <conditionalFormatting sqref="BZ25">
    <cfRule type="cellIs" priority="1652" operator="lessThan" aboveAverage="0" equalAverage="0" bottom="0" percent="0" rank="0" text="" dxfId="0">
      <formula>$C$4</formula>
    </cfRule>
  </conditionalFormatting>
  <conditionalFormatting sqref="CA25">
    <cfRule type="cellIs" priority="1653" operator="lessThan" aboveAverage="0" equalAverage="0" bottom="0" percent="0" rank="0" text="" dxfId="0">
      <formula>$C$4</formula>
    </cfRule>
  </conditionalFormatting>
  <conditionalFormatting sqref="CB25">
    <cfRule type="cellIs" priority="1654" operator="lessThan" aboveAverage="0" equalAverage="0" bottom="0" percent="0" rank="0" text="" dxfId="0">
      <formula>$C$4</formula>
    </cfRule>
  </conditionalFormatting>
  <conditionalFormatting sqref="CC25">
    <cfRule type="cellIs" priority="1655" operator="lessThan" aboveAverage="0" equalAverage="0" bottom="0" percent="0" rank="0" text="" dxfId="0">
      <formula>$C$4</formula>
    </cfRule>
  </conditionalFormatting>
  <conditionalFormatting sqref="CD25">
    <cfRule type="cellIs" priority="1656" operator="lessThan" aboveAverage="0" equalAverage="0" bottom="0" percent="0" rank="0" text="" dxfId="0">
      <formula>$C$4</formula>
    </cfRule>
  </conditionalFormatting>
  <conditionalFormatting sqref="CE25">
    <cfRule type="cellIs" priority="1657" operator="lessThan" aboveAverage="0" equalAverage="0" bottom="0" percent="0" rank="0" text="" dxfId="0">
      <formula>$C$4</formula>
    </cfRule>
  </conditionalFormatting>
  <conditionalFormatting sqref="CF25">
    <cfRule type="cellIs" priority="1658" operator="lessThan" aboveAverage="0" equalAverage="0" bottom="0" percent="0" rank="0" text="" dxfId="0">
      <formula>$C$4</formula>
    </cfRule>
  </conditionalFormatting>
  <conditionalFormatting sqref="CG25">
    <cfRule type="cellIs" priority="1659" operator="lessThan" aboveAverage="0" equalAverage="0" bottom="0" percent="0" rank="0" text="" dxfId="0">
      <formula>$C$4</formula>
    </cfRule>
  </conditionalFormatting>
  <conditionalFormatting sqref="CH25">
    <cfRule type="cellIs" priority="1660" operator="lessThan" aboveAverage="0" equalAverage="0" bottom="0" percent="0" rank="0" text="" dxfId="1">
      <formula>$C$4</formula>
    </cfRule>
    <cfRule type="cellIs" priority="1661" operator="lessThan" aboveAverage="0" equalAverage="0" bottom="0" percent="0" rank="0" text="" dxfId="0">
      <formula>$C$4</formula>
    </cfRule>
  </conditionalFormatting>
  <conditionalFormatting sqref="CI25">
    <cfRule type="cellIs" priority="1662" operator="lessThan" aboveAverage="0" equalAverage="0" bottom="0" percent="0" rank="0" text="" dxfId="1">
      <formula>$C$4</formula>
    </cfRule>
    <cfRule type="cellIs" priority="1663" operator="lessThan" aboveAverage="0" equalAverage="0" bottom="0" percent="0" rank="0" text="" dxfId="0">
      <formula>$C$4</formula>
    </cfRule>
  </conditionalFormatting>
  <conditionalFormatting sqref="CJ25">
    <cfRule type="cellIs" priority="1664" operator="lessThan" aboveAverage="0" equalAverage="0" bottom="0" percent="0" rank="0" text="" dxfId="1">
      <formula>$C$4</formula>
    </cfRule>
    <cfRule type="cellIs" priority="1665" operator="lessThan" aboveAverage="0" equalAverage="0" bottom="0" percent="0" rank="0" text="" dxfId="0">
      <formula>$C$4</formula>
    </cfRule>
  </conditionalFormatting>
  <conditionalFormatting sqref="CK25">
    <cfRule type="cellIs" priority="1666" operator="lessThan" aboveAverage="0" equalAverage="0" bottom="0" percent="0" rank="0" text="" dxfId="1">
      <formula>$C$4</formula>
    </cfRule>
    <cfRule type="cellIs" priority="1667" operator="lessThan" aboveAverage="0" equalAverage="0" bottom="0" percent="0" rank="0" text="" dxfId="0">
      <formula>$C$4</formula>
    </cfRule>
  </conditionalFormatting>
  <conditionalFormatting sqref="CL25">
    <cfRule type="cellIs" priority="1668" operator="lessThan" aboveAverage="0" equalAverage="0" bottom="0" percent="0" rank="0" text="" dxfId="1">
      <formula>$C$4</formula>
    </cfRule>
    <cfRule type="cellIs" priority="1669" operator="lessThan" aboveAverage="0" equalAverage="0" bottom="0" percent="0" rank="0" text="" dxfId="0">
      <formula>$C$4</formula>
    </cfRule>
  </conditionalFormatting>
  <conditionalFormatting sqref="CM25">
    <cfRule type="cellIs" priority="1670" operator="lessThan" aboveAverage="0" equalAverage="0" bottom="0" percent="0" rank="0" text="" dxfId="0">
      <formula>$C$4</formula>
    </cfRule>
  </conditionalFormatting>
  <conditionalFormatting sqref="CN25">
    <cfRule type="cellIs" priority="1671" operator="lessThan" aboveAverage="0" equalAverage="0" bottom="0" percent="0" rank="0" text="" dxfId="0">
      <formula>$C$4</formula>
    </cfRule>
  </conditionalFormatting>
  <conditionalFormatting sqref="CO25">
    <cfRule type="cellIs" priority="1672" operator="lessThan" aboveAverage="0" equalAverage="0" bottom="0" percent="0" rank="0" text="" dxfId="0">
      <formula>$C$4</formula>
    </cfRule>
  </conditionalFormatting>
  <conditionalFormatting sqref="CR25">
    <cfRule type="cellIs" priority="1673" operator="lessThan" aboveAverage="0" equalAverage="0" bottom="0" percent="0" rank="0" text="" dxfId="1">
      <formula>$C$4</formula>
    </cfRule>
    <cfRule type="cellIs" priority="1674" operator="lessThan" aboveAverage="0" equalAverage="0" bottom="0" percent="0" rank="0" text="" dxfId="0">
      <formula>$C$4</formula>
    </cfRule>
  </conditionalFormatting>
  <conditionalFormatting sqref="CS25">
    <cfRule type="cellIs" priority="1675" operator="lessThan" aboveAverage="0" equalAverage="0" bottom="0" percent="0" rank="0" text="" dxfId="1">
      <formula>$C$4</formula>
    </cfRule>
    <cfRule type="cellIs" priority="1676" operator="lessThan" aboveAverage="0" equalAverage="0" bottom="0" percent="0" rank="0" text="" dxfId="0">
      <formula>$C$4</formula>
    </cfRule>
  </conditionalFormatting>
  <conditionalFormatting sqref="L26">
    <cfRule type="cellIs" priority="1677" operator="lessThan" aboveAverage="0" equalAverage="0" bottom="0" percent="0" rank="0" text="" dxfId="1">
      <formula>$C$4</formula>
    </cfRule>
    <cfRule type="cellIs" priority="1678" operator="lessThan" aboveAverage="0" equalAverage="0" bottom="0" percent="0" rank="0" text="" dxfId="0">
      <formula>$C$4</formula>
    </cfRule>
  </conditionalFormatting>
  <conditionalFormatting sqref="M26">
    <cfRule type="cellIs" priority="1679" operator="lessThan" aboveAverage="0" equalAverage="0" bottom="0" percent="0" rank="0" text="" dxfId="1">
      <formula>$C$4</formula>
    </cfRule>
    <cfRule type="cellIs" priority="1680" operator="lessThan" aboveAverage="0" equalAverage="0" bottom="0" percent="0" rank="0" text="" dxfId="0">
      <formula>$C$4</formula>
    </cfRule>
  </conditionalFormatting>
  <conditionalFormatting sqref="O26">
    <cfRule type="cellIs" priority="1681" operator="lessThan" aboveAverage="0" equalAverage="0" bottom="0" percent="0" rank="0" text="" dxfId="0">
      <formula>$C$4</formula>
    </cfRule>
  </conditionalFormatting>
  <conditionalFormatting sqref="P26">
    <cfRule type="cellIs" priority="1682" operator="lessThan" aboveAverage="0" equalAverage="0" bottom="0" percent="0" rank="0" text="" dxfId="0">
      <formula>$C$4</formula>
    </cfRule>
  </conditionalFormatting>
  <conditionalFormatting sqref="Q26">
    <cfRule type="cellIs" priority="1683" operator="lessThan" aboveAverage="0" equalAverage="0" bottom="0" percent="0" rank="0" text="" dxfId="0">
      <formula>$C$4</formula>
    </cfRule>
  </conditionalFormatting>
  <conditionalFormatting sqref="R26">
    <cfRule type="cellIs" priority="1684" operator="lessThan" aboveAverage="0" equalAverage="0" bottom="0" percent="0" rank="0" text="" dxfId="0">
      <formula>$C$4</formula>
    </cfRule>
  </conditionalFormatting>
  <conditionalFormatting sqref="S26">
    <cfRule type="cellIs" priority="1685" operator="lessThan" aboveAverage="0" equalAverage="0" bottom="0" percent="0" rank="0" text="" dxfId="0">
      <formula>$C$4</formula>
    </cfRule>
  </conditionalFormatting>
  <conditionalFormatting sqref="T26">
    <cfRule type="cellIs" priority="1686" operator="lessThan" aboveAverage="0" equalAverage="0" bottom="0" percent="0" rank="0" text="" dxfId="0">
      <formula>$C$4</formula>
    </cfRule>
  </conditionalFormatting>
  <conditionalFormatting sqref="U26">
    <cfRule type="cellIs" priority="1687" operator="lessThan" aboveAverage="0" equalAverage="0" bottom="0" percent="0" rank="0" text="" dxfId="0">
      <formula>$C$4</formula>
    </cfRule>
  </conditionalFormatting>
  <conditionalFormatting sqref="V26">
    <cfRule type="cellIs" priority="1688" operator="lessThan" aboveAverage="0" equalAverage="0" bottom="0" percent="0" rank="0" text="" dxfId="0">
      <formula>$C$4</formula>
    </cfRule>
  </conditionalFormatting>
  <conditionalFormatting sqref="W26">
    <cfRule type="cellIs" priority="1689" operator="lessThan" aboveAverage="0" equalAverage="0" bottom="0" percent="0" rank="0" text="" dxfId="0">
      <formula>$C$4</formula>
    </cfRule>
  </conditionalFormatting>
  <conditionalFormatting sqref="X26">
    <cfRule type="cellIs" priority="1690" operator="lessThan" aboveAverage="0" equalAverage="0" bottom="0" percent="0" rank="0" text="" dxfId="0">
      <formula>$C$4</formula>
    </cfRule>
  </conditionalFormatting>
  <conditionalFormatting sqref="Y26">
    <cfRule type="cellIs" priority="1691" operator="lessThan" aboveAverage="0" equalAverage="0" bottom="0" percent="0" rank="0" text="" dxfId="0">
      <formula>$C$4</formula>
    </cfRule>
  </conditionalFormatting>
  <conditionalFormatting sqref="Z26">
    <cfRule type="cellIs" priority="1692" operator="lessThan" aboveAverage="0" equalAverage="0" bottom="0" percent="0" rank="0" text="" dxfId="0">
      <formula>$C$4</formula>
    </cfRule>
  </conditionalFormatting>
  <conditionalFormatting sqref="AA26">
    <cfRule type="cellIs" priority="1693" operator="lessThan" aboveAverage="0" equalAverage="0" bottom="0" percent="0" rank="0" text="" dxfId="0">
      <formula>$C$4</formula>
    </cfRule>
  </conditionalFormatting>
  <conditionalFormatting sqref="AB26">
    <cfRule type="cellIs" priority="1694" operator="lessThan" aboveAverage="0" equalAverage="0" bottom="0" percent="0" rank="0" text="" dxfId="0">
      <formula>$C$4</formula>
    </cfRule>
  </conditionalFormatting>
  <conditionalFormatting sqref="AC26">
    <cfRule type="cellIs" priority="1695" operator="lessThan" aboveAverage="0" equalAverage="0" bottom="0" percent="0" rank="0" text="" dxfId="0">
      <formula>$C$4</formula>
    </cfRule>
  </conditionalFormatting>
  <conditionalFormatting sqref="AD26">
    <cfRule type="cellIs" priority="1696" operator="lessThan" aboveAverage="0" equalAverage="0" bottom="0" percent="0" rank="0" text="" dxfId="0">
      <formula>$C$4</formula>
    </cfRule>
  </conditionalFormatting>
  <conditionalFormatting sqref="AE26">
    <cfRule type="cellIs" priority="1697" operator="lessThan" aboveAverage="0" equalAverage="0" bottom="0" percent="0" rank="0" text="" dxfId="0">
      <formula>$C$4</formula>
    </cfRule>
  </conditionalFormatting>
  <conditionalFormatting sqref="AF26">
    <cfRule type="cellIs" priority="1698" operator="lessThan" aboveAverage="0" equalAverage="0" bottom="0" percent="0" rank="0" text="" dxfId="0">
      <formula>$C$4</formula>
    </cfRule>
  </conditionalFormatting>
  <conditionalFormatting sqref="AG26">
    <cfRule type="cellIs" priority="1699" operator="lessThan" aboveAverage="0" equalAverage="0" bottom="0" percent="0" rank="0" text="" dxfId="0">
      <formula>$C$4</formula>
    </cfRule>
  </conditionalFormatting>
  <conditionalFormatting sqref="AH26">
    <cfRule type="cellIs" priority="1700" operator="lessThan" aboveAverage="0" equalAverage="0" bottom="0" percent="0" rank="0" text="" dxfId="0">
      <formula>$C$4</formula>
    </cfRule>
  </conditionalFormatting>
  <conditionalFormatting sqref="AI26">
    <cfRule type="cellIs" priority="1701" operator="lessThan" aboveAverage="0" equalAverage="0" bottom="0" percent="0" rank="0" text="" dxfId="0">
      <formula>$C$4</formula>
    </cfRule>
  </conditionalFormatting>
  <conditionalFormatting sqref="AJ26">
    <cfRule type="cellIs" priority="1702" operator="lessThan" aboveAverage="0" equalAverage="0" bottom="0" percent="0" rank="0" text="" dxfId="0">
      <formula>$C$4</formula>
    </cfRule>
  </conditionalFormatting>
  <conditionalFormatting sqref="AK26">
    <cfRule type="cellIs" priority="1703" operator="lessThan" aboveAverage="0" equalAverage="0" bottom="0" percent="0" rank="0" text="" dxfId="0">
      <formula>$C$4</formula>
    </cfRule>
  </conditionalFormatting>
  <conditionalFormatting sqref="AL26">
    <cfRule type="cellIs" priority="1704" operator="lessThan" aboveAverage="0" equalAverage="0" bottom="0" percent="0" rank="0" text="" dxfId="0">
      <formula>$C$4</formula>
    </cfRule>
  </conditionalFormatting>
  <conditionalFormatting sqref="AM26">
    <cfRule type="cellIs" priority="1705" operator="lessThan" aboveAverage="0" equalAverage="0" bottom="0" percent="0" rank="0" text="" dxfId="0">
      <formula>$C$4</formula>
    </cfRule>
  </conditionalFormatting>
  <conditionalFormatting sqref="AN26">
    <cfRule type="cellIs" priority="1706" operator="lessThan" aboveAverage="0" equalAverage="0" bottom="0" percent="0" rank="0" text="" dxfId="0">
      <formula>$C$4</formula>
    </cfRule>
  </conditionalFormatting>
  <conditionalFormatting sqref="AO26">
    <cfRule type="cellIs" priority="1707" operator="lessThan" aboveAverage="0" equalAverage="0" bottom="0" percent="0" rank="0" text="" dxfId="0">
      <formula>$C$4</formula>
    </cfRule>
  </conditionalFormatting>
  <conditionalFormatting sqref="AP26">
    <cfRule type="cellIs" priority="1708" operator="lessThan" aboveAverage="0" equalAverage="0" bottom="0" percent="0" rank="0" text="" dxfId="0">
      <formula>$C$4</formula>
    </cfRule>
  </conditionalFormatting>
  <conditionalFormatting sqref="AQ26">
    <cfRule type="cellIs" priority="1709" operator="lessThan" aboveAverage="0" equalAverage="0" bottom="0" percent="0" rank="0" text="" dxfId="0">
      <formula>$C$4</formula>
    </cfRule>
  </conditionalFormatting>
  <conditionalFormatting sqref="AR26">
    <cfRule type="cellIs" priority="1710" operator="lessThan" aboveAverage="0" equalAverage="0" bottom="0" percent="0" rank="0" text="" dxfId="0">
      <formula>$C$4</formula>
    </cfRule>
  </conditionalFormatting>
  <conditionalFormatting sqref="AS26">
    <cfRule type="cellIs" priority="1711" operator="lessThan" aboveAverage="0" equalAverage="0" bottom="0" percent="0" rank="0" text="" dxfId="0">
      <formula>$C$4</formula>
    </cfRule>
  </conditionalFormatting>
  <conditionalFormatting sqref="AT26">
    <cfRule type="cellIs" priority="1712" operator="lessThan" aboveAverage="0" equalAverage="0" bottom="0" percent="0" rank="0" text="" dxfId="0">
      <formula>$C$4</formula>
    </cfRule>
  </conditionalFormatting>
  <conditionalFormatting sqref="AU26">
    <cfRule type="cellIs" priority="1713" operator="lessThan" aboveAverage="0" equalAverage="0" bottom="0" percent="0" rank="0" text="" dxfId="0">
      <formula>$C$4</formula>
    </cfRule>
  </conditionalFormatting>
  <conditionalFormatting sqref="AV26">
    <cfRule type="cellIs" priority="1714" operator="lessThan" aboveAverage="0" equalAverage="0" bottom="0" percent="0" rank="0" text="" dxfId="0">
      <formula>$C$4</formula>
    </cfRule>
  </conditionalFormatting>
  <conditionalFormatting sqref="AW26">
    <cfRule type="cellIs" priority="1715" operator="lessThan" aboveAverage="0" equalAverage="0" bottom="0" percent="0" rank="0" text="" dxfId="0">
      <formula>$C$4</formula>
    </cfRule>
  </conditionalFormatting>
  <conditionalFormatting sqref="AX26">
    <cfRule type="cellIs" priority="1716" operator="lessThan" aboveAverage="0" equalAverage="0" bottom="0" percent="0" rank="0" text="" dxfId="1">
      <formula>$C$4</formula>
    </cfRule>
    <cfRule type="cellIs" priority="1717" operator="lessThan" aboveAverage="0" equalAverage="0" bottom="0" percent="0" rank="0" text="" dxfId="0">
      <formula>$C$4</formula>
    </cfRule>
  </conditionalFormatting>
  <conditionalFormatting sqref="AY26">
    <cfRule type="cellIs" priority="1718" operator="lessThan" aboveAverage="0" equalAverage="0" bottom="0" percent="0" rank="0" text="" dxfId="1">
      <formula>$C$4</formula>
    </cfRule>
    <cfRule type="cellIs" priority="1719" operator="lessThan" aboveAverage="0" equalAverage="0" bottom="0" percent="0" rank="0" text="" dxfId="0">
      <formula>$C$4</formula>
    </cfRule>
  </conditionalFormatting>
  <conditionalFormatting sqref="AZ26">
    <cfRule type="cellIs" priority="1720" operator="lessThan" aboveAverage="0" equalAverage="0" bottom="0" percent="0" rank="0" text="" dxfId="1">
      <formula>$C$4</formula>
    </cfRule>
    <cfRule type="cellIs" priority="1721" operator="lessThan" aboveAverage="0" equalAverage="0" bottom="0" percent="0" rank="0" text="" dxfId="0">
      <formula>$C$4</formula>
    </cfRule>
  </conditionalFormatting>
  <conditionalFormatting sqref="BA26">
    <cfRule type="cellIs" priority="1722" operator="lessThan" aboveAverage="0" equalAverage="0" bottom="0" percent="0" rank="0" text="" dxfId="1">
      <formula>$C$4</formula>
    </cfRule>
    <cfRule type="cellIs" priority="1723" operator="lessThan" aboveAverage="0" equalAverage="0" bottom="0" percent="0" rank="0" text="" dxfId="0">
      <formula>$C$4</formula>
    </cfRule>
  </conditionalFormatting>
  <conditionalFormatting sqref="BB26">
    <cfRule type="cellIs" priority="1724" operator="lessThan" aboveAverage="0" equalAverage="0" bottom="0" percent="0" rank="0" text="" dxfId="1">
      <formula>$C$4</formula>
    </cfRule>
    <cfRule type="cellIs" priority="1725" operator="lessThan" aboveAverage="0" equalAverage="0" bottom="0" percent="0" rank="0" text="" dxfId="0">
      <formula>$C$4</formula>
    </cfRule>
  </conditionalFormatting>
  <conditionalFormatting sqref="BC26">
    <cfRule type="cellIs" priority="1726" operator="lessThan" aboveAverage="0" equalAverage="0" bottom="0" percent="0" rank="0" text="" dxfId="1">
      <formula>$C$4</formula>
    </cfRule>
    <cfRule type="cellIs" priority="1727" operator="lessThan" aboveAverage="0" equalAverage="0" bottom="0" percent="0" rank="0" text="" dxfId="0">
      <formula>$C$4</formula>
    </cfRule>
  </conditionalFormatting>
  <conditionalFormatting sqref="BD26">
    <cfRule type="cellIs" priority="1728" operator="lessThan" aboveAverage="0" equalAverage="0" bottom="0" percent="0" rank="0" text="" dxfId="1">
      <formula>$C$4</formula>
    </cfRule>
    <cfRule type="cellIs" priority="1729" operator="lessThan" aboveAverage="0" equalAverage="0" bottom="0" percent="0" rank="0" text="" dxfId="0">
      <formula>$C$4</formula>
    </cfRule>
  </conditionalFormatting>
  <conditionalFormatting sqref="BE26">
    <cfRule type="cellIs" priority="1730" operator="lessThan" aboveAverage="0" equalAverage="0" bottom="0" percent="0" rank="0" text="" dxfId="1">
      <formula>$C$4</formula>
    </cfRule>
    <cfRule type="cellIs" priority="1731" operator="lessThan" aboveAverage="0" equalAverage="0" bottom="0" percent="0" rank="0" text="" dxfId="0">
      <formula>$C$4</formula>
    </cfRule>
  </conditionalFormatting>
  <conditionalFormatting sqref="BF26">
    <cfRule type="cellIs" priority="1732" operator="lessThan" aboveAverage="0" equalAverage="0" bottom="0" percent="0" rank="0" text="" dxfId="1">
      <formula>$C$4</formula>
    </cfRule>
    <cfRule type="cellIs" priority="1733" operator="lessThan" aboveAverage="0" equalAverage="0" bottom="0" percent="0" rank="0" text="" dxfId="0">
      <formula>$C$4</formula>
    </cfRule>
  </conditionalFormatting>
  <conditionalFormatting sqref="BG26">
    <cfRule type="cellIs" priority="1734" operator="lessThan" aboveAverage="0" equalAverage="0" bottom="0" percent="0" rank="0" text="" dxfId="1">
      <formula>$C$4</formula>
    </cfRule>
    <cfRule type="cellIs" priority="1735" operator="lessThan" aboveAverage="0" equalAverage="0" bottom="0" percent="0" rank="0" text="" dxfId="0">
      <formula>$C$4</formula>
    </cfRule>
  </conditionalFormatting>
  <conditionalFormatting sqref="BH26">
    <cfRule type="cellIs" priority="1736" operator="lessThan" aboveAverage="0" equalAverage="0" bottom="0" percent="0" rank="0" text="" dxfId="1">
      <formula>$C$4</formula>
    </cfRule>
    <cfRule type="cellIs" priority="1737" operator="lessThan" aboveAverage="0" equalAverage="0" bottom="0" percent="0" rank="0" text="" dxfId="0">
      <formula>$C$4</formula>
    </cfRule>
  </conditionalFormatting>
  <conditionalFormatting sqref="BI26">
    <cfRule type="cellIs" priority="1738" operator="lessThan" aboveAverage="0" equalAverage="0" bottom="0" percent="0" rank="0" text="" dxfId="1">
      <formula>$C$4</formula>
    </cfRule>
    <cfRule type="cellIs" priority="1739" operator="lessThan" aboveAverage="0" equalAverage="0" bottom="0" percent="0" rank="0" text="" dxfId="0">
      <formula>$C$4</formula>
    </cfRule>
  </conditionalFormatting>
  <conditionalFormatting sqref="BJ26">
    <cfRule type="cellIs" priority="1740" operator="lessThan" aboveAverage="0" equalAverage="0" bottom="0" percent="0" rank="0" text="" dxfId="1">
      <formula>$C$4</formula>
    </cfRule>
    <cfRule type="cellIs" priority="1741" operator="lessThan" aboveAverage="0" equalAverage="0" bottom="0" percent="0" rank="0" text="" dxfId="0">
      <formula>$C$4</formula>
    </cfRule>
  </conditionalFormatting>
  <conditionalFormatting sqref="BK26">
    <cfRule type="cellIs" priority="1742" operator="lessThan" aboveAverage="0" equalAverage="0" bottom="0" percent="0" rank="0" text="" dxfId="1">
      <formula>$C$4</formula>
    </cfRule>
    <cfRule type="cellIs" priority="1743" operator="lessThan" aboveAverage="0" equalAverage="0" bottom="0" percent="0" rank="0" text="" dxfId="0">
      <formula>$C$4</formula>
    </cfRule>
  </conditionalFormatting>
  <conditionalFormatting sqref="BL26">
    <cfRule type="cellIs" priority="1744" operator="lessThan" aboveAverage="0" equalAverage="0" bottom="0" percent="0" rank="0" text="" dxfId="1">
      <formula>$C$4</formula>
    </cfRule>
    <cfRule type="cellIs" priority="1745" operator="lessThan" aboveAverage="0" equalAverage="0" bottom="0" percent="0" rank="0" text="" dxfId="0">
      <formula>$C$4</formula>
    </cfRule>
  </conditionalFormatting>
  <conditionalFormatting sqref="BM26">
    <cfRule type="cellIs" priority="1746" operator="lessThan" aboveAverage="0" equalAverage="0" bottom="0" percent="0" rank="0" text="" dxfId="1">
      <formula>$C$4</formula>
    </cfRule>
    <cfRule type="cellIs" priority="1747" operator="lessThan" aboveAverage="0" equalAverage="0" bottom="0" percent="0" rank="0" text="" dxfId="0">
      <formula>$C$4</formula>
    </cfRule>
  </conditionalFormatting>
  <conditionalFormatting sqref="BN26">
    <cfRule type="cellIs" priority="1748" operator="lessThan" aboveAverage="0" equalAverage="0" bottom="0" percent="0" rank="0" text="" dxfId="1">
      <formula>$C$4</formula>
    </cfRule>
    <cfRule type="cellIs" priority="1749" operator="lessThan" aboveAverage="0" equalAverage="0" bottom="0" percent="0" rank="0" text="" dxfId="0">
      <formula>$C$4</formula>
    </cfRule>
  </conditionalFormatting>
  <conditionalFormatting sqref="BO26">
    <cfRule type="cellIs" priority="1750" operator="lessThan" aboveAverage="0" equalAverage="0" bottom="0" percent="0" rank="0" text="" dxfId="1">
      <formula>$C$4</formula>
    </cfRule>
    <cfRule type="cellIs" priority="1751" operator="lessThan" aboveAverage="0" equalAverage="0" bottom="0" percent="0" rank="0" text="" dxfId="0">
      <formula>$C$4</formula>
    </cfRule>
  </conditionalFormatting>
  <conditionalFormatting sqref="BP26">
    <cfRule type="cellIs" priority="1752" operator="lessThan" aboveAverage="0" equalAverage="0" bottom="0" percent="0" rank="0" text="" dxfId="1">
      <formula>$C$4</formula>
    </cfRule>
    <cfRule type="cellIs" priority="1753" operator="lessThan" aboveAverage="0" equalAverage="0" bottom="0" percent="0" rank="0" text="" dxfId="0">
      <formula>$C$4</formula>
    </cfRule>
  </conditionalFormatting>
  <conditionalFormatting sqref="BQ26">
    <cfRule type="cellIs" priority="1754" operator="lessThan" aboveAverage="0" equalAverage="0" bottom="0" percent="0" rank="0" text="" dxfId="1">
      <formula>$C$4</formula>
    </cfRule>
    <cfRule type="cellIs" priority="1755" operator="lessThan" aboveAverage="0" equalAverage="0" bottom="0" percent="0" rank="0" text="" dxfId="0">
      <formula>$C$4</formula>
    </cfRule>
  </conditionalFormatting>
  <conditionalFormatting sqref="BR26">
    <cfRule type="cellIs" priority="1756" operator="lessThan" aboveAverage="0" equalAverage="0" bottom="0" percent="0" rank="0" text="" dxfId="0">
      <formula>$C$4</formula>
    </cfRule>
  </conditionalFormatting>
  <conditionalFormatting sqref="BS26">
    <cfRule type="cellIs" priority="1757" operator="lessThan" aboveAverage="0" equalAverage="0" bottom="0" percent="0" rank="0" text="" dxfId="0">
      <formula>$C$4</formula>
    </cfRule>
  </conditionalFormatting>
  <conditionalFormatting sqref="BT26">
    <cfRule type="cellIs" priority="1758" operator="lessThan" aboveAverage="0" equalAverage="0" bottom="0" percent="0" rank="0" text="" dxfId="0">
      <formula>$C$4</formula>
    </cfRule>
  </conditionalFormatting>
  <conditionalFormatting sqref="BV26">
    <cfRule type="cellIs" priority="1759" operator="lessThan" aboveAverage="0" equalAverage="0" bottom="0" percent="0" rank="0" text="" dxfId="0">
      <formula>$C$4</formula>
    </cfRule>
  </conditionalFormatting>
  <conditionalFormatting sqref="BW26">
    <cfRule type="cellIs" priority="1760" operator="lessThan" aboveAverage="0" equalAverage="0" bottom="0" percent="0" rank="0" text="" dxfId="0">
      <formula>$C$4</formula>
    </cfRule>
  </conditionalFormatting>
  <conditionalFormatting sqref="BX26">
    <cfRule type="cellIs" priority="1761" operator="lessThan" aboveAverage="0" equalAverage="0" bottom="0" percent="0" rank="0" text="" dxfId="0">
      <formula>$C$4</formula>
    </cfRule>
  </conditionalFormatting>
  <conditionalFormatting sqref="BY26">
    <cfRule type="cellIs" priority="1762" operator="lessThan" aboveAverage="0" equalAverage="0" bottom="0" percent="0" rank="0" text="" dxfId="0">
      <formula>$C$4</formula>
    </cfRule>
  </conditionalFormatting>
  <conditionalFormatting sqref="BZ26">
    <cfRule type="cellIs" priority="1763" operator="lessThan" aboveAverage="0" equalAverage="0" bottom="0" percent="0" rank="0" text="" dxfId="0">
      <formula>$C$4</formula>
    </cfRule>
  </conditionalFormatting>
  <conditionalFormatting sqref="CA26">
    <cfRule type="cellIs" priority="1764" operator="lessThan" aboveAverage="0" equalAverage="0" bottom="0" percent="0" rank="0" text="" dxfId="0">
      <formula>$C$4</formula>
    </cfRule>
  </conditionalFormatting>
  <conditionalFormatting sqref="CB26">
    <cfRule type="cellIs" priority="1765" operator="lessThan" aboveAverage="0" equalAverage="0" bottom="0" percent="0" rank="0" text="" dxfId="0">
      <formula>$C$4</formula>
    </cfRule>
  </conditionalFormatting>
  <conditionalFormatting sqref="CC26">
    <cfRule type="cellIs" priority="1766" operator="lessThan" aboveAverage="0" equalAverage="0" bottom="0" percent="0" rank="0" text="" dxfId="0">
      <formula>$C$4</formula>
    </cfRule>
  </conditionalFormatting>
  <conditionalFormatting sqref="CD26">
    <cfRule type="cellIs" priority="1767" operator="lessThan" aboveAverage="0" equalAverage="0" bottom="0" percent="0" rank="0" text="" dxfId="0">
      <formula>$C$4</formula>
    </cfRule>
  </conditionalFormatting>
  <conditionalFormatting sqref="CE26">
    <cfRule type="cellIs" priority="1768" operator="lessThan" aboveAverage="0" equalAverage="0" bottom="0" percent="0" rank="0" text="" dxfId="0">
      <formula>$C$4</formula>
    </cfRule>
  </conditionalFormatting>
  <conditionalFormatting sqref="CF26">
    <cfRule type="cellIs" priority="1769" operator="lessThan" aboveAverage="0" equalAverage="0" bottom="0" percent="0" rank="0" text="" dxfId="0">
      <formula>$C$4</formula>
    </cfRule>
  </conditionalFormatting>
  <conditionalFormatting sqref="CG26">
    <cfRule type="cellIs" priority="1770" operator="lessThan" aboveAverage="0" equalAverage="0" bottom="0" percent="0" rank="0" text="" dxfId="0">
      <formula>$C$4</formula>
    </cfRule>
  </conditionalFormatting>
  <conditionalFormatting sqref="CH26">
    <cfRule type="cellIs" priority="1771" operator="lessThan" aboveAverage="0" equalAverage="0" bottom="0" percent="0" rank="0" text="" dxfId="1">
      <formula>$C$4</formula>
    </cfRule>
    <cfRule type="cellIs" priority="1772" operator="lessThan" aboveAverage="0" equalAverage="0" bottom="0" percent="0" rank="0" text="" dxfId="0">
      <formula>$C$4</formula>
    </cfRule>
  </conditionalFormatting>
  <conditionalFormatting sqref="CI26">
    <cfRule type="cellIs" priority="1773" operator="lessThan" aboveAverage="0" equalAverage="0" bottom="0" percent="0" rank="0" text="" dxfId="1">
      <formula>$C$4</formula>
    </cfRule>
    <cfRule type="cellIs" priority="1774" operator="lessThan" aboveAverage="0" equalAverage="0" bottom="0" percent="0" rank="0" text="" dxfId="0">
      <formula>$C$4</formula>
    </cfRule>
  </conditionalFormatting>
  <conditionalFormatting sqref="CJ26">
    <cfRule type="cellIs" priority="1775" operator="lessThan" aboveAverage="0" equalAverage="0" bottom="0" percent="0" rank="0" text="" dxfId="1">
      <formula>$C$4</formula>
    </cfRule>
    <cfRule type="cellIs" priority="1776" operator="lessThan" aboveAverage="0" equalAverage="0" bottom="0" percent="0" rank="0" text="" dxfId="0">
      <formula>$C$4</formula>
    </cfRule>
  </conditionalFormatting>
  <conditionalFormatting sqref="CK26">
    <cfRule type="cellIs" priority="1777" operator="lessThan" aboveAverage="0" equalAverage="0" bottom="0" percent="0" rank="0" text="" dxfId="1">
      <formula>$C$4</formula>
    </cfRule>
    <cfRule type="cellIs" priority="1778" operator="lessThan" aboveAverage="0" equalAverage="0" bottom="0" percent="0" rank="0" text="" dxfId="0">
      <formula>$C$4</formula>
    </cfRule>
  </conditionalFormatting>
  <conditionalFormatting sqref="CL26">
    <cfRule type="cellIs" priority="1779" operator="lessThan" aboveAverage="0" equalAverage="0" bottom="0" percent="0" rank="0" text="" dxfId="1">
      <formula>$C$4</formula>
    </cfRule>
    <cfRule type="cellIs" priority="1780" operator="lessThan" aboveAverage="0" equalAverage="0" bottom="0" percent="0" rank="0" text="" dxfId="0">
      <formula>$C$4</formula>
    </cfRule>
  </conditionalFormatting>
  <conditionalFormatting sqref="CM26">
    <cfRule type="cellIs" priority="1781" operator="lessThan" aboveAverage="0" equalAverage="0" bottom="0" percent="0" rank="0" text="" dxfId="0">
      <formula>$C$4</formula>
    </cfRule>
  </conditionalFormatting>
  <conditionalFormatting sqref="CN26">
    <cfRule type="cellIs" priority="1782" operator="lessThan" aboveAverage="0" equalAverage="0" bottom="0" percent="0" rank="0" text="" dxfId="0">
      <formula>$C$4</formula>
    </cfRule>
  </conditionalFormatting>
  <conditionalFormatting sqref="CO26">
    <cfRule type="cellIs" priority="1783" operator="lessThan" aboveAverage="0" equalAverage="0" bottom="0" percent="0" rank="0" text="" dxfId="0">
      <formula>$C$4</formula>
    </cfRule>
  </conditionalFormatting>
  <conditionalFormatting sqref="CR26">
    <cfRule type="cellIs" priority="1784" operator="lessThan" aboveAverage="0" equalAverage="0" bottom="0" percent="0" rank="0" text="" dxfId="1">
      <formula>$C$4</formula>
    </cfRule>
    <cfRule type="cellIs" priority="1785" operator="lessThan" aboveAverage="0" equalAverage="0" bottom="0" percent="0" rank="0" text="" dxfId="0">
      <formula>$C$4</formula>
    </cfRule>
  </conditionalFormatting>
  <conditionalFormatting sqref="CS26">
    <cfRule type="cellIs" priority="1786" operator="lessThan" aboveAverage="0" equalAverage="0" bottom="0" percent="0" rank="0" text="" dxfId="1">
      <formula>$C$4</formula>
    </cfRule>
    <cfRule type="cellIs" priority="1787" operator="lessThan" aboveAverage="0" equalAverage="0" bottom="0" percent="0" rank="0" text="" dxfId="0">
      <formula>$C$4</formula>
    </cfRule>
  </conditionalFormatting>
  <conditionalFormatting sqref="L27">
    <cfRule type="cellIs" priority="1788" operator="lessThan" aboveAverage="0" equalAverage="0" bottom="0" percent="0" rank="0" text="" dxfId="1">
      <formula>$C$4</formula>
    </cfRule>
    <cfRule type="cellIs" priority="1789" operator="lessThan" aboveAverage="0" equalAverage="0" bottom="0" percent="0" rank="0" text="" dxfId="0">
      <formula>$C$4</formula>
    </cfRule>
  </conditionalFormatting>
  <conditionalFormatting sqref="M27">
    <cfRule type="cellIs" priority="1790" operator="lessThan" aboveAverage="0" equalAverage="0" bottom="0" percent="0" rank="0" text="" dxfId="1">
      <formula>$C$4</formula>
    </cfRule>
    <cfRule type="cellIs" priority="1791" operator="lessThan" aboveAverage="0" equalAverage="0" bottom="0" percent="0" rank="0" text="" dxfId="0">
      <formula>$C$4</formula>
    </cfRule>
  </conditionalFormatting>
  <conditionalFormatting sqref="O27">
    <cfRule type="cellIs" priority="1792" operator="lessThan" aboveAverage="0" equalAverage="0" bottom="0" percent="0" rank="0" text="" dxfId="0">
      <formula>$C$4</formula>
    </cfRule>
  </conditionalFormatting>
  <conditionalFormatting sqref="P27">
    <cfRule type="cellIs" priority="1793" operator="lessThan" aboveAverage="0" equalAverage="0" bottom="0" percent="0" rank="0" text="" dxfId="0">
      <formula>$C$4</formula>
    </cfRule>
  </conditionalFormatting>
  <conditionalFormatting sqref="Q27">
    <cfRule type="cellIs" priority="1794" operator="lessThan" aboveAverage="0" equalAverage="0" bottom="0" percent="0" rank="0" text="" dxfId="0">
      <formula>$C$4</formula>
    </cfRule>
  </conditionalFormatting>
  <conditionalFormatting sqref="R27">
    <cfRule type="cellIs" priority="1795" operator="lessThan" aboveAverage="0" equalAverage="0" bottom="0" percent="0" rank="0" text="" dxfId="0">
      <formula>$C$4</formula>
    </cfRule>
  </conditionalFormatting>
  <conditionalFormatting sqref="S27">
    <cfRule type="cellIs" priority="1796" operator="lessThan" aboveAverage="0" equalAverage="0" bottom="0" percent="0" rank="0" text="" dxfId="0">
      <formula>$C$4</formula>
    </cfRule>
  </conditionalFormatting>
  <conditionalFormatting sqref="T27">
    <cfRule type="cellIs" priority="1797" operator="lessThan" aboveAverage="0" equalAverage="0" bottom="0" percent="0" rank="0" text="" dxfId="0">
      <formula>$C$4</formula>
    </cfRule>
  </conditionalFormatting>
  <conditionalFormatting sqref="U27">
    <cfRule type="cellIs" priority="1798" operator="lessThan" aboveAverage="0" equalAverage="0" bottom="0" percent="0" rank="0" text="" dxfId="0">
      <formula>$C$4</formula>
    </cfRule>
  </conditionalFormatting>
  <conditionalFormatting sqref="V27">
    <cfRule type="cellIs" priority="1799" operator="lessThan" aboveAverage="0" equalAverage="0" bottom="0" percent="0" rank="0" text="" dxfId="0">
      <formula>$C$4</formula>
    </cfRule>
  </conditionalFormatting>
  <conditionalFormatting sqref="W27">
    <cfRule type="cellIs" priority="1800" operator="lessThan" aboveAverage="0" equalAverage="0" bottom="0" percent="0" rank="0" text="" dxfId="0">
      <formula>$C$4</formula>
    </cfRule>
  </conditionalFormatting>
  <conditionalFormatting sqref="X27">
    <cfRule type="cellIs" priority="1801" operator="lessThan" aboveAverage="0" equalAverage="0" bottom="0" percent="0" rank="0" text="" dxfId="0">
      <formula>$C$4</formula>
    </cfRule>
  </conditionalFormatting>
  <conditionalFormatting sqref="Y27">
    <cfRule type="cellIs" priority="1802" operator="lessThan" aboveAverage="0" equalAverage="0" bottom="0" percent="0" rank="0" text="" dxfId="0">
      <formula>$C$4</formula>
    </cfRule>
  </conditionalFormatting>
  <conditionalFormatting sqref="Z27">
    <cfRule type="cellIs" priority="1803" operator="lessThan" aboveAverage="0" equalAverage="0" bottom="0" percent="0" rank="0" text="" dxfId="0">
      <formula>$C$4</formula>
    </cfRule>
  </conditionalFormatting>
  <conditionalFormatting sqref="AA27">
    <cfRule type="cellIs" priority="1804" operator="lessThan" aboveAverage="0" equalAverage="0" bottom="0" percent="0" rank="0" text="" dxfId="0">
      <formula>$C$4</formula>
    </cfRule>
  </conditionalFormatting>
  <conditionalFormatting sqref="AB27">
    <cfRule type="cellIs" priority="1805" operator="lessThan" aboveAverage="0" equalAverage="0" bottom="0" percent="0" rank="0" text="" dxfId="0">
      <formula>$C$4</formula>
    </cfRule>
  </conditionalFormatting>
  <conditionalFormatting sqref="AC27">
    <cfRule type="cellIs" priority="1806" operator="lessThan" aboveAverage="0" equalAverage="0" bottom="0" percent="0" rank="0" text="" dxfId="0">
      <formula>$C$4</formula>
    </cfRule>
  </conditionalFormatting>
  <conditionalFormatting sqref="AD27">
    <cfRule type="cellIs" priority="1807" operator="lessThan" aboveAverage="0" equalAverage="0" bottom="0" percent="0" rank="0" text="" dxfId="0">
      <formula>$C$4</formula>
    </cfRule>
  </conditionalFormatting>
  <conditionalFormatting sqref="AE27">
    <cfRule type="cellIs" priority="1808" operator="lessThan" aboveAverage="0" equalAverage="0" bottom="0" percent="0" rank="0" text="" dxfId="0">
      <formula>$C$4</formula>
    </cfRule>
  </conditionalFormatting>
  <conditionalFormatting sqref="AF27">
    <cfRule type="cellIs" priority="1809" operator="lessThan" aboveAverage="0" equalAverage="0" bottom="0" percent="0" rank="0" text="" dxfId="0">
      <formula>$C$4</formula>
    </cfRule>
  </conditionalFormatting>
  <conditionalFormatting sqref="AG27">
    <cfRule type="cellIs" priority="1810" operator="lessThan" aboveAverage="0" equalAverage="0" bottom="0" percent="0" rank="0" text="" dxfId="0">
      <formula>$C$4</formula>
    </cfRule>
  </conditionalFormatting>
  <conditionalFormatting sqref="AH27">
    <cfRule type="cellIs" priority="1811" operator="lessThan" aboveAverage="0" equalAverage="0" bottom="0" percent="0" rank="0" text="" dxfId="0">
      <formula>$C$4</formula>
    </cfRule>
  </conditionalFormatting>
  <conditionalFormatting sqref="AI27">
    <cfRule type="cellIs" priority="1812" operator="lessThan" aboveAverage="0" equalAverage="0" bottom="0" percent="0" rank="0" text="" dxfId="0">
      <formula>$C$4</formula>
    </cfRule>
  </conditionalFormatting>
  <conditionalFormatting sqref="AJ27">
    <cfRule type="cellIs" priority="1813" operator="lessThan" aboveAverage="0" equalAverage="0" bottom="0" percent="0" rank="0" text="" dxfId="0">
      <formula>$C$4</formula>
    </cfRule>
  </conditionalFormatting>
  <conditionalFormatting sqref="AK27">
    <cfRule type="cellIs" priority="1814" operator="lessThan" aboveAverage="0" equalAverage="0" bottom="0" percent="0" rank="0" text="" dxfId="0">
      <formula>$C$4</formula>
    </cfRule>
  </conditionalFormatting>
  <conditionalFormatting sqref="AL27">
    <cfRule type="cellIs" priority="1815" operator="lessThan" aboveAverage="0" equalAverage="0" bottom="0" percent="0" rank="0" text="" dxfId="0">
      <formula>$C$4</formula>
    </cfRule>
  </conditionalFormatting>
  <conditionalFormatting sqref="AM27">
    <cfRule type="cellIs" priority="1816" operator="lessThan" aboveAverage="0" equalAverage="0" bottom="0" percent="0" rank="0" text="" dxfId="0">
      <formula>$C$4</formula>
    </cfRule>
  </conditionalFormatting>
  <conditionalFormatting sqref="AN27">
    <cfRule type="cellIs" priority="1817" operator="lessThan" aboveAverage="0" equalAverage="0" bottom="0" percent="0" rank="0" text="" dxfId="0">
      <formula>$C$4</formula>
    </cfRule>
  </conditionalFormatting>
  <conditionalFormatting sqref="AO27">
    <cfRule type="cellIs" priority="1818" operator="lessThan" aboveAverage="0" equalAverage="0" bottom="0" percent="0" rank="0" text="" dxfId="0">
      <formula>$C$4</formula>
    </cfRule>
  </conditionalFormatting>
  <conditionalFormatting sqref="AP27">
    <cfRule type="cellIs" priority="1819" operator="lessThan" aboveAverage="0" equalAverage="0" bottom="0" percent="0" rank="0" text="" dxfId="0">
      <formula>$C$4</formula>
    </cfRule>
  </conditionalFormatting>
  <conditionalFormatting sqref="AQ27">
    <cfRule type="cellIs" priority="1820" operator="lessThan" aboveAverage="0" equalAverage="0" bottom="0" percent="0" rank="0" text="" dxfId="0">
      <formula>$C$4</formula>
    </cfRule>
  </conditionalFormatting>
  <conditionalFormatting sqref="AR27">
    <cfRule type="cellIs" priority="1821" operator="lessThan" aboveAverage="0" equalAverage="0" bottom="0" percent="0" rank="0" text="" dxfId="0">
      <formula>$C$4</formula>
    </cfRule>
  </conditionalFormatting>
  <conditionalFormatting sqref="AS27">
    <cfRule type="cellIs" priority="1822" operator="lessThan" aboveAverage="0" equalAverage="0" bottom="0" percent="0" rank="0" text="" dxfId="0">
      <formula>$C$4</formula>
    </cfRule>
  </conditionalFormatting>
  <conditionalFormatting sqref="AT27">
    <cfRule type="cellIs" priority="1823" operator="lessThan" aboveAverage="0" equalAverage="0" bottom="0" percent="0" rank="0" text="" dxfId="0">
      <formula>$C$4</formula>
    </cfRule>
  </conditionalFormatting>
  <conditionalFormatting sqref="AU27">
    <cfRule type="cellIs" priority="1824" operator="lessThan" aboveAverage="0" equalAverage="0" bottom="0" percent="0" rank="0" text="" dxfId="0">
      <formula>$C$4</formula>
    </cfRule>
  </conditionalFormatting>
  <conditionalFormatting sqref="AV27">
    <cfRule type="cellIs" priority="1825" operator="lessThan" aboveAverage="0" equalAverage="0" bottom="0" percent="0" rank="0" text="" dxfId="0">
      <formula>$C$4</formula>
    </cfRule>
  </conditionalFormatting>
  <conditionalFormatting sqref="AW27">
    <cfRule type="cellIs" priority="1826" operator="lessThan" aboveAverage="0" equalAverage="0" bottom="0" percent="0" rank="0" text="" dxfId="0">
      <formula>$C$4</formula>
    </cfRule>
  </conditionalFormatting>
  <conditionalFormatting sqref="AX27">
    <cfRule type="cellIs" priority="1827" operator="lessThan" aboveAverage="0" equalAverage="0" bottom="0" percent="0" rank="0" text="" dxfId="1">
      <formula>$C$4</formula>
    </cfRule>
    <cfRule type="cellIs" priority="1828" operator="lessThan" aboveAverage="0" equalAverage="0" bottom="0" percent="0" rank="0" text="" dxfId="0">
      <formula>$C$4</formula>
    </cfRule>
  </conditionalFormatting>
  <conditionalFormatting sqref="AY27">
    <cfRule type="cellIs" priority="1829" operator="lessThan" aboveAverage="0" equalAverage="0" bottom="0" percent="0" rank="0" text="" dxfId="1">
      <formula>$C$4</formula>
    </cfRule>
    <cfRule type="cellIs" priority="1830" operator="lessThan" aboveAverage="0" equalAverage="0" bottom="0" percent="0" rank="0" text="" dxfId="0">
      <formula>$C$4</formula>
    </cfRule>
  </conditionalFormatting>
  <conditionalFormatting sqref="AZ27">
    <cfRule type="cellIs" priority="1831" operator="lessThan" aboveAverage="0" equalAverage="0" bottom="0" percent="0" rank="0" text="" dxfId="1">
      <formula>$C$4</formula>
    </cfRule>
    <cfRule type="cellIs" priority="1832" operator="lessThan" aboveAverage="0" equalAverage="0" bottom="0" percent="0" rank="0" text="" dxfId="0">
      <formula>$C$4</formula>
    </cfRule>
  </conditionalFormatting>
  <conditionalFormatting sqref="BA27">
    <cfRule type="cellIs" priority="1833" operator="lessThan" aboveAverage="0" equalAverage="0" bottom="0" percent="0" rank="0" text="" dxfId="1">
      <formula>$C$4</formula>
    </cfRule>
    <cfRule type="cellIs" priority="1834" operator="lessThan" aboveAverage="0" equalAverage="0" bottom="0" percent="0" rank="0" text="" dxfId="0">
      <formula>$C$4</formula>
    </cfRule>
  </conditionalFormatting>
  <conditionalFormatting sqref="BB27">
    <cfRule type="cellIs" priority="1835" operator="lessThan" aboveAverage="0" equalAverage="0" bottom="0" percent="0" rank="0" text="" dxfId="1">
      <formula>$C$4</formula>
    </cfRule>
    <cfRule type="cellIs" priority="1836" operator="lessThan" aboveAverage="0" equalAverage="0" bottom="0" percent="0" rank="0" text="" dxfId="0">
      <formula>$C$4</formula>
    </cfRule>
  </conditionalFormatting>
  <conditionalFormatting sqref="BC27">
    <cfRule type="cellIs" priority="1837" operator="lessThan" aboveAverage="0" equalAverage="0" bottom="0" percent="0" rank="0" text="" dxfId="1">
      <formula>$C$4</formula>
    </cfRule>
    <cfRule type="cellIs" priority="1838" operator="lessThan" aboveAverage="0" equalAverage="0" bottom="0" percent="0" rank="0" text="" dxfId="0">
      <formula>$C$4</formula>
    </cfRule>
  </conditionalFormatting>
  <conditionalFormatting sqref="BD27">
    <cfRule type="cellIs" priority="1839" operator="lessThan" aboveAverage="0" equalAverage="0" bottom="0" percent="0" rank="0" text="" dxfId="1">
      <formula>$C$4</formula>
    </cfRule>
    <cfRule type="cellIs" priority="1840" operator="lessThan" aboveAverage="0" equalAverage="0" bottom="0" percent="0" rank="0" text="" dxfId="0">
      <formula>$C$4</formula>
    </cfRule>
  </conditionalFormatting>
  <conditionalFormatting sqref="BE27">
    <cfRule type="cellIs" priority="1841" operator="lessThan" aboveAverage="0" equalAverage="0" bottom="0" percent="0" rank="0" text="" dxfId="1">
      <formula>$C$4</formula>
    </cfRule>
    <cfRule type="cellIs" priority="1842" operator="lessThan" aboveAverage="0" equalAverage="0" bottom="0" percent="0" rank="0" text="" dxfId="0">
      <formula>$C$4</formula>
    </cfRule>
  </conditionalFormatting>
  <conditionalFormatting sqref="BF27">
    <cfRule type="cellIs" priority="1843" operator="lessThan" aboveAverage="0" equalAverage="0" bottom="0" percent="0" rank="0" text="" dxfId="1">
      <formula>$C$4</formula>
    </cfRule>
    <cfRule type="cellIs" priority="1844" operator="lessThan" aboveAverage="0" equalAverage="0" bottom="0" percent="0" rank="0" text="" dxfId="0">
      <formula>$C$4</formula>
    </cfRule>
  </conditionalFormatting>
  <conditionalFormatting sqref="BG27">
    <cfRule type="cellIs" priority="1845" operator="lessThan" aboveAverage="0" equalAverage="0" bottom="0" percent="0" rank="0" text="" dxfId="1">
      <formula>$C$4</formula>
    </cfRule>
    <cfRule type="cellIs" priority="1846" operator="lessThan" aboveAverage="0" equalAverage="0" bottom="0" percent="0" rank="0" text="" dxfId="0">
      <formula>$C$4</formula>
    </cfRule>
  </conditionalFormatting>
  <conditionalFormatting sqref="BH27">
    <cfRule type="cellIs" priority="1847" operator="lessThan" aboveAverage="0" equalAverage="0" bottom="0" percent="0" rank="0" text="" dxfId="1">
      <formula>$C$4</formula>
    </cfRule>
    <cfRule type="cellIs" priority="1848" operator="lessThan" aboveAverage="0" equalAverage="0" bottom="0" percent="0" rank="0" text="" dxfId="0">
      <formula>$C$4</formula>
    </cfRule>
  </conditionalFormatting>
  <conditionalFormatting sqref="BI27">
    <cfRule type="cellIs" priority="1849" operator="lessThan" aboveAverage="0" equalAverage="0" bottom="0" percent="0" rank="0" text="" dxfId="1">
      <formula>$C$4</formula>
    </cfRule>
    <cfRule type="cellIs" priority="1850" operator="lessThan" aboveAverage="0" equalAverage="0" bottom="0" percent="0" rank="0" text="" dxfId="0">
      <formula>$C$4</formula>
    </cfRule>
  </conditionalFormatting>
  <conditionalFormatting sqref="BJ27">
    <cfRule type="cellIs" priority="1851" operator="lessThan" aboveAverage="0" equalAverage="0" bottom="0" percent="0" rank="0" text="" dxfId="1">
      <formula>$C$4</formula>
    </cfRule>
    <cfRule type="cellIs" priority="1852" operator="lessThan" aboveAverage="0" equalAverage="0" bottom="0" percent="0" rank="0" text="" dxfId="0">
      <formula>$C$4</formula>
    </cfRule>
  </conditionalFormatting>
  <conditionalFormatting sqref="BK27">
    <cfRule type="cellIs" priority="1853" operator="lessThan" aboveAverage="0" equalAverage="0" bottom="0" percent="0" rank="0" text="" dxfId="1">
      <formula>$C$4</formula>
    </cfRule>
    <cfRule type="cellIs" priority="1854" operator="lessThan" aboveAverage="0" equalAverage="0" bottom="0" percent="0" rank="0" text="" dxfId="0">
      <formula>$C$4</formula>
    </cfRule>
  </conditionalFormatting>
  <conditionalFormatting sqref="BL27">
    <cfRule type="cellIs" priority="1855" operator="lessThan" aboveAverage="0" equalAverage="0" bottom="0" percent="0" rank="0" text="" dxfId="1">
      <formula>$C$4</formula>
    </cfRule>
    <cfRule type="cellIs" priority="1856" operator="lessThan" aboveAverage="0" equalAverage="0" bottom="0" percent="0" rank="0" text="" dxfId="0">
      <formula>$C$4</formula>
    </cfRule>
  </conditionalFormatting>
  <conditionalFormatting sqref="BM27">
    <cfRule type="cellIs" priority="1857" operator="lessThan" aboveAverage="0" equalAverage="0" bottom="0" percent="0" rank="0" text="" dxfId="1">
      <formula>$C$4</formula>
    </cfRule>
    <cfRule type="cellIs" priority="1858" operator="lessThan" aboveAverage="0" equalAverage="0" bottom="0" percent="0" rank="0" text="" dxfId="0">
      <formula>$C$4</formula>
    </cfRule>
  </conditionalFormatting>
  <conditionalFormatting sqref="BN27">
    <cfRule type="cellIs" priority="1859" operator="lessThan" aboveAverage="0" equalAverage="0" bottom="0" percent="0" rank="0" text="" dxfId="1">
      <formula>$C$4</formula>
    </cfRule>
    <cfRule type="cellIs" priority="1860" operator="lessThan" aboveAverage="0" equalAverage="0" bottom="0" percent="0" rank="0" text="" dxfId="0">
      <formula>$C$4</formula>
    </cfRule>
  </conditionalFormatting>
  <conditionalFormatting sqref="BO27">
    <cfRule type="cellIs" priority="1861" operator="lessThan" aboveAverage="0" equalAverage="0" bottom="0" percent="0" rank="0" text="" dxfId="1">
      <formula>$C$4</formula>
    </cfRule>
    <cfRule type="cellIs" priority="1862" operator="lessThan" aboveAverage="0" equalAverage="0" bottom="0" percent="0" rank="0" text="" dxfId="0">
      <formula>$C$4</formula>
    </cfRule>
  </conditionalFormatting>
  <conditionalFormatting sqref="BP27">
    <cfRule type="cellIs" priority="1863" operator="lessThan" aboveAverage="0" equalAverage="0" bottom="0" percent="0" rank="0" text="" dxfId="1">
      <formula>$C$4</formula>
    </cfRule>
    <cfRule type="cellIs" priority="1864" operator="lessThan" aboveAverage="0" equalAverage="0" bottom="0" percent="0" rank="0" text="" dxfId="0">
      <formula>$C$4</formula>
    </cfRule>
  </conditionalFormatting>
  <conditionalFormatting sqref="BQ27">
    <cfRule type="cellIs" priority="1865" operator="lessThan" aboveAverage="0" equalAverage="0" bottom="0" percent="0" rank="0" text="" dxfId="1">
      <formula>$C$4</formula>
    </cfRule>
    <cfRule type="cellIs" priority="1866" operator="lessThan" aboveAverage="0" equalAverage="0" bottom="0" percent="0" rank="0" text="" dxfId="0">
      <formula>$C$4</formula>
    </cfRule>
  </conditionalFormatting>
  <conditionalFormatting sqref="BR27">
    <cfRule type="cellIs" priority="1867" operator="lessThan" aboveAverage="0" equalAverage="0" bottom="0" percent="0" rank="0" text="" dxfId="0">
      <formula>$C$4</formula>
    </cfRule>
  </conditionalFormatting>
  <conditionalFormatting sqref="BS27">
    <cfRule type="cellIs" priority="1868" operator="lessThan" aboveAverage="0" equalAverage="0" bottom="0" percent="0" rank="0" text="" dxfId="0">
      <formula>$C$4</formula>
    </cfRule>
  </conditionalFormatting>
  <conditionalFormatting sqref="BT27">
    <cfRule type="cellIs" priority="1869" operator="lessThan" aboveAverage="0" equalAverage="0" bottom="0" percent="0" rank="0" text="" dxfId="0">
      <formula>$C$4</formula>
    </cfRule>
  </conditionalFormatting>
  <conditionalFormatting sqref="BV27">
    <cfRule type="cellIs" priority="1870" operator="lessThan" aboveAverage="0" equalAverage="0" bottom="0" percent="0" rank="0" text="" dxfId="0">
      <formula>$C$4</formula>
    </cfRule>
  </conditionalFormatting>
  <conditionalFormatting sqref="BW27">
    <cfRule type="cellIs" priority="1871" operator="lessThan" aboveAverage="0" equalAverage="0" bottom="0" percent="0" rank="0" text="" dxfId="0">
      <formula>$C$4</formula>
    </cfRule>
  </conditionalFormatting>
  <conditionalFormatting sqref="BX27">
    <cfRule type="cellIs" priority="1872" operator="lessThan" aboveAverage="0" equalAverage="0" bottom="0" percent="0" rank="0" text="" dxfId="0">
      <formula>$C$4</formula>
    </cfRule>
  </conditionalFormatting>
  <conditionalFormatting sqref="BY27">
    <cfRule type="cellIs" priority="1873" operator="lessThan" aboveAverage="0" equalAverage="0" bottom="0" percent="0" rank="0" text="" dxfId="0">
      <formula>$C$4</formula>
    </cfRule>
  </conditionalFormatting>
  <conditionalFormatting sqref="BZ27">
    <cfRule type="cellIs" priority="1874" operator="lessThan" aboveAverage="0" equalAverage="0" bottom="0" percent="0" rank="0" text="" dxfId="0">
      <formula>$C$4</formula>
    </cfRule>
  </conditionalFormatting>
  <conditionalFormatting sqref="CA27">
    <cfRule type="cellIs" priority="1875" operator="lessThan" aboveAverage="0" equalAverage="0" bottom="0" percent="0" rank="0" text="" dxfId="0">
      <formula>$C$4</formula>
    </cfRule>
  </conditionalFormatting>
  <conditionalFormatting sqref="CB27">
    <cfRule type="cellIs" priority="1876" operator="lessThan" aboveAverage="0" equalAverage="0" bottom="0" percent="0" rank="0" text="" dxfId="0">
      <formula>$C$4</formula>
    </cfRule>
  </conditionalFormatting>
  <conditionalFormatting sqref="CC27">
    <cfRule type="cellIs" priority="1877" operator="lessThan" aboveAverage="0" equalAverage="0" bottom="0" percent="0" rank="0" text="" dxfId="0">
      <formula>$C$4</formula>
    </cfRule>
  </conditionalFormatting>
  <conditionalFormatting sqref="CD27">
    <cfRule type="cellIs" priority="1878" operator="lessThan" aboveAverage="0" equalAverage="0" bottom="0" percent="0" rank="0" text="" dxfId="0">
      <formula>$C$4</formula>
    </cfRule>
  </conditionalFormatting>
  <conditionalFormatting sqref="CE27">
    <cfRule type="cellIs" priority="1879" operator="lessThan" aboveAverage="0" equalAverage="0" bottom="0" percent="0" rank="0" text="" dxfId="0">
      <formula>$C$4</formula>
    </cfRule>
  </conditionalFormatting>
  <conditionalFormatting sqref="CF27">
    <cfRule type="cellIs" priority="1880" operator="lessThan" aboveAverage="0" equalAverage="0" bottom="0" percent="0" rank="0" text="" dxfId="0">
      <formula>$C$4</formula>
    </cfRule>
  </conditionalFormatting>
  <conditionalFormatting sqref="CG27">
    <cfRule type="cellIs" priority="1881" operator="lessThan" aboveAverage="0" equalAverage="0" bottom="0" percent="0" rank="0" text="" dxfId="0">
      <formula>$C$4</formula>
    </cfRule>
  </conditionalFormatting>
  <conditionalFormatting sqref="CH27">
    <cfRule type="cellIs" priority="1882" operator="lessThan" aboveAverage="0" equalAverage="0" bottom="0" percent="0" rank="0" text="" dxfId="1">
      <formula>$C$4</formula>
    </cfRule>
    <cfRule type="cellIs" priority="1883" operator="lessThan" aboveAverage="0" equalAverage="0" bottom="0" percent="0" rank="0" text="" dxfId="0">
      <formula>$C$4</formula>
    </cfRule>
  </conditionalFormatting>
  <conditionalFormatting sqref="CI27">
    <cfRule type="cellIs" priority="1884" operator="lessThan" aboveAverage="0" equalAverage="0" bottom="0" percent="0" rank="0" text="" dxfId="1">
      <formula>$C$4</formula>
    </cfRule>
    <cfRule type="cellIs" priority="1885" operator="lessThan" aboveAverage="0" equalAverage="0" bottom="0" percent="0" rank="0" text="" dxfId="0">
      <formula>$C$4</formula>
    </cfRule>
  </conditionalFormatting>
  <conditionalFormatting sqref="CJ27">
    <cfRule type="cellIs" priority="1886" operator="lessThan" aboveAverage="0" equalAverage="0" bottom="0" percent="0" rank="0" text="" dxfId="1">
      <formula>$C$4</formula>
    </cfRule>
    <cfRule type="cellIs" priority="1887" operator="lessThan" aboveAverage="0" equalAverage="0" bottom="0" percent="0" rank="0" text="" dxfId="0">
      <formula>$C$4</formula>
    </cfRule>
  </conditionalFormatting>
  <conditionalFormatting sqref="CK27">
    <cfRule type="cellIs" priority="1888" operator="lessThan" aboveAverage="0" equalAverage="0" bottom="0" percent="0" rank="0" text="" dxfId="1">
      <formula>$C$4</formula>
    </cfRule>
    <cfRule type="cellIs" priority="1889" operator="lessThan" aboveAverage="0" equalAverage="0" bottom="0" percent="0" rank="0" text="" dxfId="0">
      <formula>$C$4</formula>
    </cfRule>
  </conditionalFormatting>
  <conditionalFormatting sqref="CL27">
    <cfRule type="cellIs" priority="1890" operator="lessThan" aboveAverage="0" equalAverage="0" bottom="0" percent="0" rank="0" text="" dxfId="1">
      <formula>$C$4</formula>
    </cfRule>
    <cfRule type="cellIs" priority="1891" operator="lessThan" aboveAverage="0" equalAverage="0" bottom="0" percent="0" rank="0" text="" dxfId="0">
      <formula>$C$4</formula>
    </cfRule>
  </conditionalFormatting>
  <conditionalFormatting sqref="CM27">
    <cfRule type="cellIs" priority="1892" operator="lessThan" aboveAverage="0" equalAverage="0" bottom="0" percent="0" rank="0" text="" dxfId="0">
      <formula>$C$4</formula>
    </cfRule>
  </conditionalFormatting>
  <conditionalFormatting sqref="CN27">
    <cfRule type="cellIs" priority="1893" operator="lessThan" aboveAverage="0" equalAverage="0" bottom="0" percent="0" rank="0" text="" dxfId="0">
      <formula>$C$4</formula>
    </cfRule>
  </conditionalFormatting>
  <conditionalFormatting sqref="CO27">
    <cfRule type="cellIs" priority="1894" operator="lessThan" aboveAverage="0" equalAverage="0" bottom="0" percent="0" rank="0" text="" dxfId="0">
      <formula>$C$4</formula>
    </cfRule>
  </conditionalFormatting>
  <conditionalFormatting sqref="CR27">
    <cfRule type="cellIs" priority="1895" operator="lessThan" aboveAverage="0" equalAverage="0" bottom="0" percent="0" rank="0" text="" dxfId="1">
      <formula>$C$4</formula>
    </cfRule>
    <cfRule type="cellIs" priority="1896" operator="lessThan" aboveAverage="0" equalAverage="0" bottom="0" percent="0" rank="0" text="" dxfId="0">
      <formula>$C$4</formula>
    </cfRule>
  </conditionalFormatting>
  <conditionalFormatting sqref="CS27">
    <cfRule type="cellIs" priority="1897" operator="lessThan" aboveAverage="0" equalAverage="0" bottom="0" percent="0" rank="0" text="" dxfId="1">
      <formula>$C$4</formula>
    </cfRule>
    <cfRule type="cellIs" priority="1898" operator="lessThan" aboveAverage="0" equalAverage="0" bottom="0" percent="0" rank="0" text="" dxfId="0">
      <formula>$C$4</formula>
    </cfRule>
  </conditionalFormatting>
  <conditionalFormatting sqref="L28">
    <cfRule type="cellIs" priority="1899" operator="lessThan" aboveAverage="0" equalAverage="0" bottom="0" percent="0" rank="0" text="" dxfId="1">
      <formula>$C$4</formula>
    </cfRule>
    <cfRule type="cellIs" priority="1900" operator="lessThan" aboveAverage="0" equalAverage="0" bottom="0" percent="0" rank="0" text="" dxfId="0">
      <formula>$C$4</formula>
    </cfRule>
  </conditionalFormatting>
  <conditionalFormatting sqref="M28">
    <cfRule type="cellIs" priority="1901" operator="lessThan" aboveAverage="0" equalAverage="0" bottom="0" percent="0" rank="0" text="" dxfId="1">
      <formula>$C$4</formula>
    </cfRule>
    <cfRule type="cellIs" priority="1902" operator="lessThan" aboveAverage="0" equalAverage="0" bottom="0" percent="0" rank="0" text="" dxfId="0">
      <formula>$C$4</formula>
    </cfRule>
  </conditionalFormatting>
  <conditionalFormatting sqref="O28">
    <cfRule type="cellIs" priority="1903" operator="lessThan" aboveAverage="0" equalAverage="0" bottom="0" percent="0" rank="0" text="" dxfId="0">
      <formula>$C$4</formula>
    </cfRule>
  </conditionalFormatting>
  <conditionalFormatting sqref="P28">
    <cfRule type="cellIs" priority="1904" operator="lessThan" aboveAverage="0" equalAverage="0" bottom="0" percent="0" rank="0" text="" dxfId="0">
      <formula>$C$4</formula>
    </cfRule>
  </conditionalFormatting>
  <conditionalFormatting sqref="Q28">
    <cfRule type="cellIs" priority="1905" operator="lessThan" aboveAverage="0" equalAverage="0" bottom="0" percent="0" rank="0" text="" dxfId="0">
      <formula>$C$4</formula>
    </cfRule>
  </conditionalFormatting>
  <conditionalFormatting sqref="R28">
    <cfRule type="cellIs" priority="1906" operator="lessThan" aboveAverage="0" equalAverage="0" bottom="0" percent="0" rank="0" text="" dxfId="0">
      <formula>$C$4</formula>
    </cfRule>
  </conditionalFormatting>
  <conditionalFormatting sqref="S28">
    <cfRule type="cellIs" priority="1907" operator="lessThan" aboveAverage="0" equalAverage="0" bottom="0" percent="0" rank="0" text="" dxfId="0">
      <formula>$C$4</formula>
    </cfRule>
  </conditionalFormatting>
  <conditionalFormatting sqref="T28">
    <cfRule type="cellIs" priority="1908" operator="lessThan" aboveAverage="0" equalAverage="0" bottom="0" percent="0" rank="0" text="" dxfId="0">
      <formula>$C$4</formula>
    </cfRule>
  </conditionalFormatting>
  <conditionalFormatting sqref="U28">
    <cfRule type="cellIs" priority="1909" operator="lessThan" aboveAverage="0" equalAverage="0" bottom="0" percent="0" rank="0" text="" dxfId="0">
      <formula>$C$4</formula>
    </cfRule>
  </conditionalFormatting>
  <conditionalFormatting sqref="V28">
    <cfRule type="cellIs" priority="1910" operator="lessThan" aboveAverage="0" equalAverage="0" bottom="0" percent="0" rank="0" text="" dxfId="0">
      <formula>$C$4</formula>
    </cfRule>
  </conditionalFormatting>
  <conditionalFormatting sqref="W28">
    <cfRule type="cellIs" priority="1911" operator="lessThan" aboveAverage="0" equalAverage="0" bottom="0" percent="0" rank="0" text="" dxfId="0">
      <formula>$C$4</formula>
    </cfRule>
  </conditionalFormatting>
  <conditionalFormatting sqref="X28">
    <cfRule type="cellIs" priority="1912" operator="lessThan" aboveAverage="0" equalAverage="0" bottom="0" percent="0" rank="0" text="" dxfId="0">
      <formula>$C$4</formula>
    </cfRule>
  </conditionalFormatting>
  <conditionalFormatting sqref="Y28">
    <cfRule type="cellIs" priority="1913" operator="lessThan" aboveAverage="0" equalAverage="0" bottom="0" percent="0" rank="0" text="" dxfId="0">
      <formula>$C$4</formula>
    </cfRule>
  </conditionalFormatting>
  <conditionalFormatting sqref="Z28">
    <cfRule type="cellIs" priority="1914" operator="lessThan" aboveAverage="0" equalAverage="0" bottom="0" percent="0" rank="0" text="" dxfId="0">
      <formula>$C$4</formula>
    </cfRule>
  </conditionalFormatting>
  <conditionalFormatting sqref="AA28">
    <cfRule type="cellIs" priority="1915" operator="lessThan" aboveAverage="0" equalAverage="0" bottom="0" percent="0" rank="0" text="" dxfId="0">
      <formula>$C$4</formula>
    </cfRule>
  </conditionalFormatting>
  <conditionalFormatting sqref="AB28">
    <cfRule type="cellIs" priority="1916" operator="lessThan" aboveAverage="0" equalAverage="0" bottom="0" percent="0" rank="0" text="" dxfId="0">
      <formula>$C$4</formula>
    </cfRule>
  </conditionalFormatting>
  <conditionalFormatting sqref="AC28">
    <cfRule type="cellIs" priority="1917" operator="lessThan" aboveAverage="0" equalAverage="0" bottom="0" percent="0" rank="0" text="" dxfId="0">
      <formula>$C$4</formula>
    </cfRule>
  </conditionalFormatting>
  <conditionalFormatting sqref="AD28">
    <cfRule type="cellIs" priority="1918" operator="lessThan" aboveAverage="0" equalAverage="0" bottom="0" percent="0" rank="0" text="" dxfId="0">
      <formula>$C$4</formula>
    </cfRule>
  </conditionalFormatting>
  <conditionalFormatting sqref="AE28">
    <cfRule type="cellIs" priority="1919" operator="lessThan" aboveAverage="0" equalAverage="0" bottom="0" percent="0" rank="0" text="" dxfId="0">
      <formula>$C$4</formula>
    </cfRule>
  </conditionalFormatting>
  <conditionalFormatting sqref="AF28">
    <cfRule type="cellIs" priority="1920" operator="lessThan" aboveAverage="0" equalAverage="0" bottom="0" percent="0" rank="0" text="" dxfId="0">
      <formula>$C$4</formula>
    </cfRule>
  </conditionalFormatting>
  <conditionalFormatting sqref="AG28">
    <cfRule type="cellIs" priority="1921" operator="lessThan" aboveAverage="0" equalAverage="0" bottom="0" percent="0" rank="0" text="" dxfId="0">
      <formula>$C$4</formula>
    </cfRule>
  </conditionalFormatting>
  <conditionalFormatting sqref="AH28">
    <cfRule type="cellIs" priority="1922" operator="lessThan" aboveAverage="0" equalAverage="0" bottom="0" percent="0" rank="0" text="" dxfId="0">
      <formula>$C$4</formula>
    </cfRule>
  </conditionalFormatting>
  <conditionalFormatting sqref="AI28">
    <cfRule type="cellIs" priority="1923" operator="lessThan" aboveAverage="0" equalAverage="0" bottom="0" percent="0" rank="0" text="" dxfId="0">
      <formula>$C$4</formula>
    </cfRule>
  </conditionalFormatting>
  <conditionalFormatting sqref="AJ28">
    <cfRule type="cellIs" priority="1924" operator="lessThan" aboveAverage="0" equalAverage="0" bottom="0" percent="0" rank="0" text="" dxfId="0">
      <formula>$C$4</formula>
    </cfRule>
  </conditionalFormatting>
  <conditionalFormatting sqref="AK28">
    <cfRule type="cellIs" priority="1925" operator="lessThan" aboveAverage="0" equalAverage="0" bottom="0" percent="0" rank="0" text="" dxfId="0">
      <formula>$C$4</formula>
    </cfRule>
  </conditionalFormatting>
  <conditionalFormatting sqref="AL28">
    <cfRule type="cellIs" priority="1926" operator="lessThan" aboveAverage="0" equalAverage="0" bottom="0" percent="0" rank="0" text="" dxfId="0">
      <formula>$C$4</formula>
    </cfRule>
  </conditionalFormatting>
  <conditionalFormatting sqref="AM28">
    <cfRule type="cellIs" priority="1927" operator="lessThan" aboveAverage="0" equalAverage="0" bottom="0" percent="0" rank="0" text="" dxfId="0">
      <formula>$C$4</formula>
    </cfRule>
  </conditionalFormatting>
  <conditionalFormatting sqref="AN28">
    <cfRule type="cellIs" priority="1928" operator="lessThan" aboveAverage="0" equalAverage="0" bottom="0" percent="0" rank="0" text="" dxfId="0">
      <formula>$C$4</formula>
    </cfRule>
  </conditionalFormatting>
  <conditionalFormatting sqref="AO28">
    <cfRule type="cellIs" priority="1929" operator="lessThan" aboveAverage="0" equalAverage="0" bottom="0" percent="0" rank="0" text="" dxfId="0">
      <formula>$C$4</formula>
    </cfRule>
  </conditionalFormatting>
  <conditionalFormatting sqref="AP28">
    <cfRule type="cellIs" priority="1930" operator="lessThan" aboveAverage="0" equalAverage="0" bottom="0" percent="0" rank="0" text="" dxfId="0">
      <formula>$C$4</formula>
    </cfRule>
  </conditionalFormatting>
  <conditionalFormatting sqref="AQ28">
    <cfRule type="cellIs" priority="1931" operator="lessThan" aboveAverage="0" equalAverage="0" bottom="0" percent="0" rank="0" text="" dxfId="0">
      <formula>$C$4</formula>
    </cfRule>
  </conditionalFormatting>
  <conditionalFormatting sqref="AR28">
    <cfRule type="cellIs" priority="1932" operator="lessThan" aboveAverage="0" equalAverage="0" bottom="0" percent="0" rank="0" text="" dxfId="0">
      <formula>$C$4</formula>
    </cfRule>
  </conditionalFormatting>
  <conditionalFormatting sqref="AS28">
    <cfRule type="cellIs" priority="1933" operator="lessThan" aboveAverage="0" equalAverage="0" bottom="0" percent="0" rank="0" text="" dxfId="0">
      <formula>$C$4</formula>
    </cfRule>
  </conditionalFormatting>
  <conditionalFormatting sqref="AT28">
    <cfRule type="cellIs" priority="1934" operator="lessThan" aboveAverage="0" equalAverage="0" bottom="0" percent="0" rank="0" text="" dxfId="0">
      <formula>$C$4</formula>
    </cfRule>
  </conditionalFormatting>
  <conditionalFormatting sqref="AU28">
    <cfRule type="cellIs" priority="1935" operator="lessThan" aboveAverage="0" equalAverage="0" bottom="0" percent="0" rank="0" text="" dxfId="0">
      <formula>$C$4</formula>
    </cfRule>
  </conditionalFormatting>
  <conditionalFormatting sqref="AV28">
    <cfRule type="cellIs" priority="1936" operator="lessThan" aboveAverage="0" equalAverage="0" bottom="0" percent="0" rank="0" text="" dxfId="0">
      <formula>$C$4</formula>
    </cfRule>
  </conditionalFormatting>
  <conditionalFormatting sqref="AW28">
    <cfRule type="cellIs" priority="1937" operator="lessThan" aboveAverage="0" equalAverage="0" bottom="0" percent="0" rank="0" text="" dxfId="0">
      <formula>$C$4</formula>
    </cfRule>
  </conditionalFormatting>
  <conditionalFormatting sqref="AX28">
    <cfRule type="cellIs" priority="1938" operator="lessThan" aboveAverage="0" equalAverage="0" bottom="0" percent="0" rank="0" text="" dxfId="1">
      <formula>$C$4</formula>
    </cfRule>
    <cfRule type="cellIs" priority="1939" operator="lessThan" aboveAverage="0" equalAverage="0" bottom="0" percent="0" rank="0" text="" dxfId="0">
      <formula>$C$4</formula>
    </cfRule>
  </conditionalFormatting>
  <conditionalFormatting sqref="AY28">
    <cfRule type="cellIs" priority="1940" operator="lessThan" aboveAverage="0" equalAverage="0" bottom="0" percent="0" rank="0" text="" dxfId="1">
      <formula>$C$4</formula>
    </cfRule>
    <cfRule type="cellIs" priority="1941" operator="lessThan" aboveAverage="0" equalAverage="0" bottom="0" percent="0" rank="0" text="" dxfId="0">
      <formula>$C$4</formula>
    </cfRule>
  </conditionalFormatting>
  <conditionalFormatting sqref="AZ28">
    <cfRule type="cellIs" priority="1942" operator="lessThan" aboveAverage="0" equalAverage="0" bottom="0" percent="0" rank="0" text="" dxfId="1">
      <formula>$C$4</formula>
    </cfRule>
    <cfRule type="cellIs" priority="1943" operator="lessThan" aboveAverage="0" equalAverage="0" bottom="0" percent="0" rank="0" text="" dxfId="0">
      <formula>$C$4</formula>
    </cfRule>
  </conditionalFormatting>
  <conditionalFormatting sqref="BA28">
    <cfRule type="cellIs" priority="1944" operator="lessThan" aboveAverage="0" equalAverage="0" bottom="0" percent="0" rank="0" text="" dxfId="1">
      <formula>$C$4</formula>
    </cfRule>
    <cfRule type="cellIs" priority="1945" operator="lessThan" aboveAverage="0" equalAverage="0" bottom="0" percent="0" rank="0" text="" dxfId="0">
      <formula>$C$4</formula>
    </cfRule>
  </conditionalFormatting>
  <conditionalFormatting sqref="BB28">
    <cfRule type="cellIs" priority="1946" operator="lessThan" aboveAverage="0" equalAverage="0" bottom="0" percent="0" rank="0" text="" dxfId="1">
      <formula>$C$4</formula>
    </cfRule>
    <cfRule type="cellIs" priority="1947" operator="lessThan" aboveAverage="0" equalAverage="0" bottom="0" percent="0" rank="0" text="" dxfId="0">
      <formula>$C$4</formula>
    </cfRule>
  </conditionalFormatting>
  <conditionalFormatting sqref="BC28">
    <cfRule type="cellIs" priority="1948" operator="lessThan" aboveAverage="0" equalAverage="0" bottom="0" percent="0" rank="0" text="" dxfId="1">
      <formula>$C$4</formula>
    </cfRule>
    <cfRule type="cellIs" priority="1949" operator="lessThan" aboveAverage="0" equalAverage="0" bottom="0" percent="0" rank="0" text="" dxfId="0">
      <formula>$C$4</formula>
    </cfRule>
  </conditionalFormatting>
  <conditionalFormatting sqref="BD28">
    <cfRule type="cellIs" priority="1950" operator="lessThan" aboveAverage="0" equalAverage="0" bottom="0" percent="0" rank="0" text="" dxfId="1">
      <formula>$C$4</formula>
    </cfRule>
    <cfRule type="cellIs" priority="1951" operator="lessThan" aboveAverage="0" equalAverage="0" bottom="0" percent="0" rank="0" text="" dxfId="0">
      <formula>$C$4</formula>
    </cfRule>
  </conditionalFormatting>
  <conditionalFormatting sqref="BE28">
    <cfRule type="cellIs" priority="1952" operator="lessThan" aboveAverage="0" equalAverage="0" bottom="0" percent="0" rank="0" text="" dxfId="1">
      <formula>$C$4</formula>
    </cfRule>
    <cfRule type="cellIs" priority="1953" operator="lessThan" aboveAverage="0" equalAverage="0" bottom="0" percent="0" rank="0" text="" dxfId="0">
      <formula>$C$4</formula>
    </cfRule>
  </conditionalFormatting>
  <conditionalFormatting sqref="BF28">
    <cfRule type="cellIs" priority="1954" operator="lessThan" aboveAverage="0" equalAverage="0" bottom="0" percent="0" rank="0" text="" dxfId="1">
      <formula>$C$4</formula>
    </cfRule>
    <cfRule type="cellIs" priority="1955" operator="lessThan" aboveAverage="0" equalAverage="0" bottom="0" percent="0" rank="0" text="" dxfId="0">
      <formula>$C$4</formula>
    </cfRule>
  </conditionalFormatting>
  <conditionalFormatting sqref="BG28">
    <cfRule type="cellIs" priority="1956" operator="lessThan" aboveAverage="0" equalAverage="0" bottom="0" percent="0" rank="0" text="" dxfId="1">
      <formula>$C$4</formula>
    </cfRule>
    <cfRule type="cellIs" priority="1957" operator="lessThan" aboveAverage="0" equalAverage="0" bottom="0" percent="0" rank="0" text="" dxfId="0">
      <formula>$C$4</formula>
    </cfRule>
  </conditionalFormatting>
  <conditionalFormatting sqref="BH28">
    <cfRule type="cellIs" priority="1958" operator="lessThan" aboveAverage="0" equalAverage="0" bottom="0" percent="0" rank="0" text="" dxfId="1">
      <formula>$C$4</formula>
    </cfRule>
    <cfRule type="cellIs" priority="1959" operator="lessThan" aboveAverage="0" equalAverage="0" bottom="0" percent="0" rank="0" text="" dxfId="0">
      <formula>$C$4</formula>
    </cfRule>
  </conditionalFormatting>
  <conditionalFormatting sqref="BI28">
    <cfRule type="cellIs" priority="1960" operator="lessThan" aboveAverage="0" equalAverage="0" bottom="0" percent="0" rank="0" text="" dxfId="1">
      <formula>$C$4</formula>
    </cfRule>
    <cfRule type="cellIs" priority="1961" operator="lessThan" aboveAverage="0" equalAverage="0" bottom="0" percent="0" rank="0" text="" dxfId="0">
      <formula>$C$4</formula>
    </cfRule>
  </conditionalFormatting>
  <conditionalFormatting sqref="BJ28">
    <cfRule type="cellIs" priority="1962" operator="lessThan" aboveAverage="0" equalAverage="0" bottom="0" percent="0" rank="0" text="" dxfId="1">
      <formula>$C$4</formula>
    </cfRule>
    <cfRule type="cellIs" priority="1963" operator="lessThan" aboveAverage="0" equalAverage="0" bottom="0" percent="0" rank="0" text="" dxfId="0">
      <formula>$C$4</formula>
    </cfRule>
  </conditionalFormatting>
  <conditionalFormatting sqref="BK28">
    <cfRule type="cellIs" priority="1964" operator="lessThan" aboveAverage="0" equalAverage="0" bottom="0" percent="0" rank="0" text="" dxfId="1">
      <formula>$C$4</formula>
    </cfRule>
    <cfRule type="cellIs" priority="1965" operator="lessThan" aboveAverage="0" equalAverage="0" bottom="0" percent="0" rank="0" text="" dxfId="0">
      <formula>$C$4</formula>
    </cfRule>
  </conditionalFormatting>
  <conditionalFormatting sqref="BL28">
    <cfRule type="cellIs" priority="1966" operator="lessThan" aboveAverage="0" equalAverage="0" bottom="0" percent="0" rank="0" text="" dxfId="1">
      <formula>$C$4</formula>
    </cfRule>
    <cfRule type="cellIs" priority="1967" operator="lessThan" aboveAverage="0" equalAverage="0" bottom="0" percent="0" rank="0" text="" dxfId="0">
      <formula>$C$4</formula>
    </cfRule>
  </conditionalFormatting>
  <conditionalFormatting sqref="BM28">
    <cfRule type="cellIs" priority="1968" operator="lessThan" aboveAverage="0" equalAverage="0" bottom="0" percent="0" rank="0" text="" dxfId="1">
      <formula>$C$4</formula>
    </cfRule>
    <cfRule type="cellIs" priority="1969" operator="lessThan" aboveAverage="0" equalAverage="0" bottom="0" percent="0" rank="0" text="" dxfId="0">
      <formula>$C$4</formula>
    </cfRule>
  </conditionalFormatting>
  <conditionalFormatting sqref="BN28">
    <cfRule type="cellIs" priority="1970" operator="lessThan" aboveAverage="0" equalAverage="0" bottom="0" percent="0" rank="0" text="" dxfId="1">
      <formula>$C$4</formula>
    </cfRule>
    <cfRule type="cellIs" priority="1971" operator="lessThan" aboveAverage="0" equalAverage="0" bottom="0" percent="0" rank="0" text="" dxfId="0">
      <formula>$C$4</formula>
    </cfRule>
  </conditionalFormatting>
  <conditionalFormatting sqref="BO28">
    <cfRule type="cellIs" priority="1972" operator="lessThan" aboveAverage="0" equalAverage="0" bottom="0" percent="0" rank="0" text="" dxfId="1">
      <formula>$C$4</formula>
    </cfRule>
    <cfRule type="cellIs" priority="1973" operator="lessThan" aboveAverage="0" equalAverage="0" bottom="0" percent="0" rank="0" text="" dxfId="0">
      <formula>$C$4</formula>
    </cfRule>
  </conditionalFormatting>
  <conditionalFormatting sqref="BP28">
    <cfRule type="cellIs" priority="1974" operator="lessThan" aboveAverage="0" equalAverage="0" bottom="0" percent="0" rank="0" text="" dxfId="1">
      <formula>$C$4</formula>
    </cfRule>
    <cfRule type="cellIs" priority="1975" operator="lessThan" aboveAverage="0" equalAverage="0" bottom="0" percent="0" rank="0" text="" dxfId="0">
      <formula>$C$4</formula>
    </cfRule>
  </conditionalFormatting>
  <conditionalFormatting sqref="BQ28">
    <cfRule type="cellIs" priority="1976" operator="lessThan" aboveAverage="0" equalAverage="0" bottom="0" percent="0" rank="0" text="" dxfId="1">
      <formula>$C$4</formula>
    </cfRule>
    <cfRule type="cellIs" priority="1977" operator="lessThan" aboveAverage="0" equalAverage="0" bottom="0" percent="0" rank="0" text="" dxfId="0">
      <formula>$C$4</formula>
    </cfRule>
  </conditionalFormatting>
  <conditionalFormatting sqref="BR28">
    <cfRule type="cellIs" priority="1978" operator="lessThan" aboveAverage="0" equalAverage="0" bottom="0" percent="0" rank="0" text="" dxfId="0">
      <formula>$C$4</formula>
    </cfRule>
  </conditionalFormatting>
  <conditionalFormatting sqref="BS28">
    <cfRule type="cellIs" priority="1979" operator="lessThan" aboveAverage="0" equalAverage="0" bottom="0" percent="0" rank="0" text="" dxfId="0">
      <formula>$C$4</formula>
    </cfRule>
  </conditionalFormatting>
  <conditionalFormatting sqref="BT28">
    <cfRule type="cellIs" priority="1980" operator="lessThan" aboveAverage="0" equalAverage="0" bottom="0" percent="0" rank="0" text="" dxfId="0">
      <formula>$C$4</formula>
    </cfRule>
  </conditionalFormatting>
  <conditionalFormatting sqref="BV28">
    <cfRule type="cellIs" priority="1981" operator="lessThan" aboveAverage="0" equalAverage="0" bottom="0" percent="0" rank="0" text="" dxfId="0">
      <formula>$C$4</formula>
    </cfRule>
  </conditionalFormatting>
  <conditionalFormatting sqref="BW28">
    <cfRule type="cellIs" priority="1982" operator="lessThan" aboveAverage="0" equalAverage="0" bottom="0" percent="0" rank="0" text="" dxfId="0">
      <formula>$C$4</formula>
    </cfRule>
  </conditionalFormatting>
  <conditionalFormatting sqref="BX28">
    <cfRule type="cellIs" priority="1983" operator="lessThan" aboveAverage="0" equalAverage="0" bottom="0" percent="0" rank="0" text="" dxfId="0">
      <formula>$C$4</formula>
    </cfRule>
  </conditionalFormatting>
  <conditionalFormatting sqref="BY28">
    <cfRule type="cellIs" priority="1984" operator="lessThan" aboveAverage="0" equalAverage="0" bottom="0" percent="0" rank="0" text="" dxfId="0">
      <formula>$C$4</formula>
    </cfRule>
  </conditionalFormatting>
  <conditionalFormatting sqref="BZ28">
    <cfRule type="cellIs" priority="1985" operator="lessThan" aboveAverage="0" equalAverage="0" bottom="0" percent="0" rank="0" text="" dxfId="0">
      <formula>$C$4</formula>
    </cfRule>
  </conditionalFormatting>
  <conditionalFormatting sqref="CA28">
    <cfRule type="cellIs" priority="1986" operator="lessThan" aboveAverage="0" equalAverage="0" bottom="0" percent="0" rank="0" text="" dxfId="0">
      <formula>$C$4</formula>
    </cfRule>
  </conditionalFormatting>
  <conditionalFormatting sqref="CB28">
    <cfRule type="cellIs" priority="1987" operator="lessThan" aboveAverage="0" equalAverage="0" bottom="0" percent="0" rank="0" text="" dxfId="0">
      <formula>$C$4</formula>
    </cfRule>
  </conditionalFormatting>
  <conditionalFormatting sqref="CC28">
    <cfRule type="cellIs" priority="1988" operator="lessThan" aboveAverage="0" equalAverage="0" bottom="0" percent="0" rank="0" text="" dxfId="0">
      <formula>$C$4</formula>
    </cfRule>
  </conditionalFormatting>
  <conditionalFormatting sqref="CD28">
    <cfRule type="cellIs" priority="1989" operator="lessThan" aboveAverage="0" equalAverage="0" bottom="0" percent="0" rank="0" text="" dxfId="0">
      <formula>$C$4</formula>
    </cfRule>
  </conditionalFormatting>
  <conditionalFormatting sqref="CE28">
    <cfRule type="cellIs" priority="1990" operator="lessThan" aboveAverage="0" equalAverage="0" bottom="0" percent="0" rank="0" text="" dxfId="0">
      <formula>$C$4</formula>
    </cfRule>
  </conditionalFormatting>
  <conditionalFormatting sqref="CF28">
    <cfRule type="cellIs" priority="1991" operator="lessThan" aboveAverage="0" equalAverage="0" bottom="0" percent="0" rank="0" text="" dxfId="0">
      <formula>$C$4</formula>
    </cfRule>
  </conditionalFormatting>
  <conditionalFormatting sqref="CG28">
    <cfRule type="cellIs" priority="1992" operator="lessThan" aboveAverage="0" equalAverage="0" bottom="0" percent="0" rank="0" text="" dxfId="0">
      <formula>$C$4</formula>
    </cfRule>
  </conditionalFormatting>
  <conditionalFormatting sqref="CH28">
    <cfRule type="cellIs" priority="1993" operator="lessThan" aboveAverage="0" equalAverage="0" bottom="0" percent="0" rank="0" text="" dxfId="1">
      <formula>$C$4</formula>
    </cfRule>
    <cfRule type="cellIs" priority="1994" operator="lessThan" aboveAverage="0" equalAverage="0" bottom="0" percent="0" rank="0" text="" dxfId="0">
      <formula>$C$4</formula>
    </cfRule>
  </conditionalFormatting>
  <conditionalFormatting sqref="CI28">
    <cfRule type="cellIs" priority="1995" operator="lessThan" aboveAverage="0" equalAverage="0" bottom="0" percent="0" rank="0" text="" dxfId="1">
      <formula>$C$4</formula>
    </cfRule>
    <cfRule type="cellIs" priority="1996" operator="lessThan" aboveAverage="0" equalAverage="0" bottom="0" percent="0" rank="0" text="" dxfId="0">
      <formula>$C$4</formula>
    </cfRule>
  </conditionalFormatting>
  <conditionalFormatting sqref="CJ28">
    <cfRule type="cellIs" priority="1997" operator="lessThan" aboveAverage="0" equalAverage="0" bottom="0" percent="0" rank="0" text="" dxfId="1">
      <formula>$C$4</formula>
    </cfRule>
    <cfRule type="cellIs" priority="1998" operator="lessThan" aboveAverage="0" equalAverage="0" bottom="0" percent="0" rank="0" text="" dxfId="0">
      <formula>$C$4</formula>
    </cfRule>
  </conditionalFormatting>
  <conditionalFormatting sqref="CK28">
    <cfRule type="cellIs" priority="1999" operator="lessThan" aboveAverage="0" equalAverage="0" bottom="0" percent="0" rank="0" text="" dxfId="1">
      <formula>$C$4</formula>
    </cfRule>
    <cfRule type="cellIs" priority="2000" operator="lessThan" aboveAverage="0" equalAverage="0" bottom="0" percent="0" rank="0" text="" dxfId="0">
      <formula>$C$4</formula>
    </cfRule>
  </conditionalFormatting>
  <conditionalFormatting sqref="CL28">
    <cfRule type="cellIs" priority="2001" operator="lessThan" aboveAverage="0" equalAverage="0" bottom="0" percent="0" rank="0" text="" dxfId="1">
      <formula>$C$4</formula>
    </cfRule>
    <cfRule type="cellIs" priority="2002" operator="lessThan" aboveAverage="0" equalAverage="0" bottom="0" percent="0" rank="0" text="" dxfId="0">
      <formula>$C$4</formula>
    </cfRule>
  </conditionalFormatting>
  <conditionalFormatting sqref="CM28">
    <cfRule type="cellIs" priority="2003" operator="lessThan" aboveAverage="0" equalAverage="0" bottom="0" percent="0" rank="0" text="" dxfId="0">
      <formula>$C$4</formula>
    </cfRule>
  </conditionalFormatting>
  <conditionalFormatting sqref="CN28">
    <cfRule type="cellIs" priority="2004" operator="lessThan" aboveAverage="0" equalAverage="0" bottom="0" percent="0" rank="0" text="" dxfId="0">
      <formula>$C$4</formula>
    </cfRule>
  </conditionalFormatting>
  <conditionalFormatting sqref="CO28">
    <cfRule type="cellIs" priority="2005" operator="lessThan" aboveAverage="0" equalAverage="0" bottom="0" percent="0" rank="0" text="" dxfId="0">
      <formula>$C$4</formula>
    </cfRule>
  </conditionalFormatting>
  <conditionalFormatting sqref="CR28">
    <cfRule type="cellIs" priority="2006" operator="lessThan" aboveAverage="0" equalAverage="0" bottom="0" percent="0" rank="0" text="" dxfId="1">
      <formula>$C$4</formula>
    </cfRule>
    <cfRule type="cellIs" priority="2007" operator="lessThan" aboveAverage="0" equalAverage="0" bottom="0" percent="0" rank="0" text="" dxfId="0">
      <formula>$C$4</formula>
    </cfRule>
  </conditionalFormatting>
  <conditionalFormatting sqref="CS28">
    <cfRule type="cellIs" priority="2008" operator="lessThan" aboveAverage="0" equalAverage="0" bottom="0" percent="0" rank="0" text="" dxfId="1">
      <formula>$C$4</formula>
    </cfRule>
    <cfRule type="cellIs" priority="2009" operator="lessThan" aboveAverage="0" equalAverage="0" bottom="0" percent="0" rank="0" text="" dxfId="0">
      <formula>$C$4</formula>
    </cfRule>
  </conditionalFormatting>
  <conditionalFormatting sqref="L29">
    <cfRule type="cellIs" priority="2010" operator="lessThan" aboveAverage="0" equalAverage="0" bottom="0" percent="0" rank="0" text="" dxfId="1">
      <formula>$C$4</formula>
    </cfRule>
    <cfRule type="cellIs" priority="2011" operator="lessThan" aboveAverage="0" equalAverage="0" bottom="0" percent="0" rank="0" text="" dxfId="0">
      <formula>$C$4</formula>
    </cfRule>
  </conditionalFormatting>
  <conditionalFormatting sqref="M29">
    <cfRule type="cellIs" priority="2012" operator="lessThan" aboveAverage="0" equalAverage="0" bottom="0" percent="0" rank="0" text="" dxfId="1">
      <formula>$C$4</formula>
    </cfRule>
    <cfRule type="cellIs" priority="2013" operator="lessThan" aboveAverage="0" equalAverage="0" bottom="0" percent="0" rank="0" text="" dxfId="0">
      <formula>$C$4</formula>
    </cfRule>
  </conditionalFormatting>
  <conditionalFormatting sqref="O29">
    <cfRule type="cellIs" priority="2014" operator="lessThan" aboveAverage="0" equalAverage="0" bottom="0" percent="0" rank="0" text="" dxfId="0">
      <formula>$C$4</formula>
    </cfRule>
  </conditionalFormatting>
  <conditionalFormatting sqref="P29">
    <cfRule type="cellIs" priority="2015" operator="lessThan" aboveAverage="0" equalAverage="0" bottom="0" percent="0" rank="0" text="" dxfId="0">
      <formula>$C$4</formula>
    </cfRule>
  </conditionalFormatting>
  <conditionalFormatting sqref="Q29">
    <cfRule type="cellIs" priority="2016" operator="lessThan" aboveAverage="0" equalAverage="0" bottom="0" percent="0" rank="0" text="" dxfId="0">
      <formula>$C$4</formula>
    </cfRule>
  </conditionalFormatting>
  <conditionalFormatting sqref="R29">
    <cfRule type="cellIs" priority="2017" operator="lessThan" aboveAverage="0" equalAverage="0" bottom="0" percent="0" rank="0" text="" dxfId="0">
      <formula>$C$4</formula>
    </cfRule>
  </conditionalFormatting>
  <conditionalFormatting sqref="S29">
    <cfRule type="cellIs" priority="2018" operator="lessThan" aboveAverage="0" equalAverage="0" bottom="0" percent="0" rank="0" text="" dxfId="0">
      <formula>$C$4</formula>
    </cfRule>
  </conditionalFormatting>
  <conditionalFormatting sqref="T29">
    <cfRule type="cellIs" priority="2019" operator="lessThan" aboveAverage="0" equalAverage="0" bottom="0" percent="0" rank="0" text="" dxfId="0">
      <formula>$C$4</formula>
    </cfRule>
  </conditionalFormatting>
  <conditionalFormatting sqref="U29">
    <cfRule type="cellIs" priority="2020" operator="lessThan" aboveAverage="0" equalAverage="0" bottom="0" percent="0" rank="0" text="" dxfId="0">
      <formula>$C$4</formula>
    </cfRule>
  </conditionalFormatting>
  <conditionalFormatting sqref="V29">
    <cfRule type="cellIs" priority="2021" operator="lessThan" aboveAverage="0" equalAverage="0" bottom="0" percent="0" rank="0" text="" dxfId="0">
      <formula>$C$4</formula>
    </cfRule>
  </conditionalFormatting>
  <conditionalFormatting sqref="W29">
    <cfRule type="cellIs" priority="2022" operator="lessThan" aboveAverage="0" equalAverage="0" bottom="0" percent="0" rank="0" text="" dxfId="0">
      <formula>$C$4</formula>
    </cfRule>
  </conditionalFormatting>
  <conditionalFormatting sqref="X29">
    <cfRule type="cellIs" priority="2023" operator="lessThan" aboveAverage="0" equalAverage="0" bottom="0" percent="0" rank="0" text="" dxfId="0">
      <formula>$C$4</formula>
    </cfRule>
  </conditionalFormatting>
  <conditionalFormatting sqref="Y29">
    <cfRule type="cellIs" priority="2024" operator="lessThan" aboveAverage="0" equalAverage="0" bottom="0" percent="0" rank="0" text="" dxfId="0">
      <formula>$C$4</formula>
    </cfRule>
  </conditionalFormatting>
  <conditionalFormatting sqref="Z29">
    <cfRule type="cellIs" priority="2025" operator="lessThan" aboveAverage="0" equalAverage="0" bottom="0" percent="0" rank="0" text="" dxfId="0">
      <formula>$C$4</formula>
    </cfRule>
  </conditionalFormatting>
  <conditionalFormatting sqref="AA29">
    <cfRule type="cellIs" priority="2026" operator="lessThan" aboveAverage="0" equalAverage="0" bottom="0" percent="0" rank="0" text="" dxfId="0">
      <formula>$C$4</formula>
    </cfRule>
  </conditionalFormatting>
  <conditionalFormatting sqref="AB29">
    <cfRule type="cellIs" priority="2027" operator="lessThan" aboveAverage="0" equalAverage="0" bottom="0" percent="0" rank="0" text="" dxfId="0">
      <formula>$C$4</formula>
    </cfRule>
  </conditionalFormatting>
  <conditionalFormatting sqref="AC29">
    <cfRule type="cellIs" priority="2028" operator="lessThan" aboveAverage="0" equalAverage="0" bottom="0" percent="0" rank="0" text="" dxfId="0">
      <formula>$C$4</formula>
    </cfRule>
  </conditionalFormatting>
  <conditionalFormatting sqref="AD29">
    <cfRule type="cellIs" priority="2029" operator="lessThan" aboveAverage="0" equalAverage="0" bottom="0" percent="0" rank="0" text="" dxfId="0">
      <formula>$C$4</formula>
    </cfRule>
  </conditionalFormatting>
  <conditionalFormatting sqref="AE29">
    <cfRule type="cellIs" priority="2030" operator="lessThan" aboveAverage="0" equalAverage="0" bottom="0" percent="0" rank="0" text="" dxfId="0">
      <formula>$C$4</formula>
    </cfRule>
  </conditionalFormatting>
  <conditionalFormatting sqref="AF29">
    <cfRule type="cellIs" priority="2031" operator="lessThan" aboveAverage="0" equalAverage="0" bottom="0" percent="0" rank="0" text="" dxfId="0">
      <formula>$C$4</formula>
    </cfRule>
  </conditionalFormatting>
  <conditionalFormatting sqref="AG29">
    <cfRule type="cellIs" priority="2032" operator="lessThan" aboveAverage="0" equalAverage="0" bottom="0" percent="0" rank="0" text="" dxfId="0">
      <formula>$C$4</formula>
    </cfRule>
  </conditionalFormatting>
  <conditionalFormatting sqref="AH29">
    <cfRule type="cellIs" priority="2033" operator="lessThan" aboveAverage="0" equalAverage="0" bottom="0" percent="0" rank="0" text="" dxfId="0">
      <formula>$C$4</formula>
    </cfRule>
  </conditionalFormatting>
  <conditionalFormatting sqref="AI29">
    <cfRule type="cellIs" priority="2034" operator="lessThan" aboveAverage="0" equalAverage="0" bottom="0" percent="0" rank="0" text="" dxfId="0">
      <formula>$C$4</formula>
    </cfRule>
  </conditionalFormatting>
  <conditionalFormatting sqref="AJ29">
    <cfRule type="cellIs" priority="2035" operator="lessThan" aboveAverage="0" equalAverage="0" bottom="0" percent="0" rank="0" text="" dxfId="0">
      <formula>$C$4</formula>
    </cfRule>
  </conditionalFormatting>
  <conditionalFormatting sqref="AK29">
    <cfRule type="cellIs" priority="2036" operator="lessThan" aboveAverage="0" equalAverage="0" bottom="0" percent="0" rank="0" text="" dxfId="0">
      <formula>$C$4</formula>
    </cfRule>
  </conditionalFormatting>
  <conditionalFormatting sqref="AL29">
    <cfRule type="cellIs" priority="2037" operator="lessThan" aboveAverage="0" equalAverage="0" bottom="0" percent="0" rank="0" text="" dxfId="0">
      <formula>$C$4</formula>
    </cfRule>
  </conditionalFormatting>
  <conditionalFormatting sqref="AM29">
    <cfRule type="cellIs" priority="2038" operator="lessThan" aboveAverage="0" equalAverage="0" bottom="0" percent="0" rank="0" text="" dxfId="0">
      <formula>$C$4</formula>
    </cfRule>
  </conditionalFormatting>
  <conditionalFormatting sqref="AN29">
    <cfRule type="cellIs" priority="2039" operator="lessThan" aboveAverage="0" equalAverage="0" bottom="0" percent="0" rank="0" text="" dxfId="0">
      <formula>$C$4</formula>
    </cfRule>
  </conditionalFormatting>
  <conditionalFormatting sqref="AO29">
    <cfRule type="cellIs" priority="2040" operator="lessThan" aboveAverage="0" equalAverage="0" bottom="0" percent="0" rank="0" text="" dxfId="0">
      <formula>$C$4</formula>
    </cfRule>
  </conditionalFormatting>
  <conditionalFormatting sqref="AP29">
    <cfRule type="cellIs" priority="2041" operator="lessThan" aboveAverage="0" equalAverage="0" bottom="0" percent="0" rank="0" text="" dxfId="0">
      <formula>$C$4</formula>
    </cfRule>
  </conditionalFormatting>
  <conditionalFormatting sqref="AQ29">
    <cfRule type="cellIs" priority="2042" operator="lessThan" aboveAverage="0" equalAverage="0" bottom="0" percent="0" rank="0" text="" dxfId="0">
      <formula>$C$4</formula>
    </cfRule>
  </conditionalFormatting>
  <conditionalFormatting sqref="AR29">
    <cfRule type="cellIs" priority="2043" operator="lessThan" aboveAverage="0" equalAverage="0" bottom="0" percent="0" rank="0" text="" dxfId="0">
      <formula>$C$4</formula>
    </cfRule>
  </conditionalFormatting>
  <conditionalFormatting sqref="AS29">
    <cfRule type="cellIs" priority="2044" operator="lessThan" aboveAverage="0" equalAverage="0" bottom="0" percent="0" rank="0" text="" dxfId="0">
      <formula>$C$4</formula>
    </cfRule>
  </conditionalFormatting>
  <conditionalFormatting sqref="AT29">
    <cfRule type="cellIs" priority="2045" operator="lessThan" aboveAverage="0" equalAverage="0" bottom="0" percent="0" rank="0" text="" dxfId="0">
      <formula>$C$4</formula>
    </cfRule>
  </conditionalFormatting>
  <conditionalFormatting sqref="AU29">
    <cfRule type="cellIs" priority="2046" operator="lessThan" aboveAverage="0" equalAverage="0" bottom="0" percent="0" rank="0" text="" dxfId="0">
      <formula>$C$4</formula>
    </cfRule>
  </conditionalFormatting>
  <conditionalFormatting sqref="AV29">
    <cfRule type="cellIs" priority="2047" operator="lessThan" aboveAverage="0" equalAverage="0" bottom="0" percent="0" rank="0" text="" dxfId="0">
      <formula>$C$4</formula>
    </cfRule>
  </conditionalFormatting>
  <conditionalFormatting sqref="AW29">
    <cfRule type="cellIs" priority="2048" operator="lessThan" aboveAverage="0" equalAverage="0" bottom="0" percent="0" rank="0" text="" dxfId="0">
      <formula>$C$4</formula>
    </cfRule>
  </conditionalFormatting>
  <conditionalFormatting sqref="AX29">
    <cfRule type="cellIs" priority="2049" operator="lessThan" aboveAverage="0" equalAverage="0" bottom="0" percent="0" rank="0" text="" dxfId="1">
      <formula>$C$4</formula>
    </cfRule>
    <cfRule type="cellIs" priority="2050" operator="lessThan" aboveAverage="0" equalAverage="0" bottom="0" percent="0" rank="0" text="" dxfId="0">
      <formula>$C$4</formula>
    </cfRule>
  </conditionalFormatting>
  <conditionalFormatting sqref="AY29">
    <cfRule type="cellIs" priority="2051" operator="lessThan" aboveAverage="0" equalAverage="0" bottom="0" percent="0" rank="0" text="" dxfId="1">
      <formula>$C$4</formula>
    </cfRule>
    <cfRule type="cellIs" priority="2052" operator="lessThan" aboveAverage="0" equalAverage="0" bottom="0" percent="0" rank="0" text="" dxfId="0">
      <formula>$C$4</formula>
    </cfRule>
  </conditionalFormatting>
  <conditionalFormatting sqref="AZ29">
    <cfRule type="cellIs" priority="2053" operator="lessThan" aboveAverage="0" equalAverage="0" bottom="0" percent="0" rank="0" text="" dxfId="1">
      <formula>$C$4</formula>
    </cfRule>
    <cfRule type="cellIs" priority="2054" operator="lessThan" aboveAverage="0" equalAverage="0" bottom="0" percent="0" rank="0" text="" dxfId="0">
      <formula>$C$4</formula>
    </cfRule>
  </conditionalFormatting>
  <conditionalFormatting sqref="BA29">
    <cfRule type="cellIs" priority="2055" operator="lessThan" aboveAverage="0" equalAverage="0" bottom="0" percent="0" rank="0" text="" dxfId="1">
      <formula>$C$4</formula>
    </cfRule>
    <cfRule type="cellIs" priority="2056" operator="lessThan" aboveAverage="0" equalAverage="0" bottom="0" percent="0" rank="0" text="" dxfId="0">
      <formula>$C$4</formula>
    </cfRule>
  </conditionalFormatting>
  <conditionalFormatting sqref="BB29">
    <cfRule type="cellIs" priority="2057" operator="lessThan" aboveAverage="0" equalAverage="0" bottom="0" percent="0" rank="0" text="" dxfId="1">
      <formula>$C$4</formula>
    </cfRule>
    <cfRule type="cellIs" priority="2058" operator="lessThan" aboveAverage="0" equalAverage="0" bottom="0" percent="0" rank="0" text="" dxfId="0">
      <formula>$C$4</formula>
    </cfRule>
  </conditionalFormatting>
  <conditionalFormatting sqref="BC29">
    <cfRule type="cellIs" priority="2059" operator="lessThan" aboveAverage="0" equalAverage="0" bottom="0" percent="0" rank="0" text="" dxfId="1">
      <formula>$C$4</formula>
    </cfRule>
    <cfRule type="cellIs" priority="2060" operator="lessThan" aboveAverage="0" equalAverage="0" bottom="0" percent="0" rank="0" text="" dxfId="0">
      <formula>$C$4</formula>
    </cfRule>
  </conditionalFormatting>
  <conditionalFormatting sqref="BD29">
    <cfRule type="cellIs" priority="2061" operator="lessThan" aboveAverage="0" equalAverage="0" bottom="0" percent="0" rank="0" text="" dxfId="1">
      <formula>$C$4</formula>
    </cfRule>
    <cfRule type="cellIs" priority="2062" operator="lessThan" aboveAverage="0" equalAverage="0" bottom="0" percent="0" rank="0" text="" dxfId="0">
      <formula>$C$4</formula>
    </cfRule>
  </conditionalFormatting>
  <conditionalFormatting sqref="BE29">
    <cfRule type="cellIs" priority="2063" operator="lessThan" aboveAverage="0" equalAverage="0" bottom="0" percent="0" rank="0" text="" dxfId="1">
      <formula>$C$4</formula>
    </cfRule>
    <cfRule type="cellIs" priority="2064" operator="lessThan" aboveAverage="0" equalAverage="0" bottom="0" percent="0" rank="0" text="" dxfId="0">
      <formula>$C$4</formula>
    </cfRule>
  </conditionalFormatting>
  <conditionalFormatting sqref="BF29">
    <cfRule type="cellIs" priority="2065" operator="lessThan" aboveAverage="0" equalAverage="0" bottom="0" percent="0" rank="0" text="" dxfId="1">
      <formula>$C$4</formula>
    </cfRule>
    <cfRule type="cellIs" priority="2066" operator="lessThan" aboveAverage="0" equalAverage="0" bottom="0" percent="0" rank="0" text="" dxfId="0">
      <formula>$C$4</formula>
    </cfRule>
  </conditionalFormatting>
  <conditionalFormatting sqref="BG29">
    <cfRule type="cellIs" priority="2067" operator="lessThan" aboveAverage="0" equalAverage="0" bottom="0" percent="0" rank="0" text="" dxfId="1">
      <formula>$C$4</formula>
    </cfRule>
    <cfRule type="cellIs" priority="2068" operator="lessThan" aboveAverage="0" equalAverage="0" bottom="0" percent="0" rank="0" text="" dxfId="0">
      <formula>$C$4</formula>
    </cfRule>
  </conditionalFormatting>
  <conditionalFormatting sqref="BH29">
    <cfRule type="cellIs" priority="2069" operator="lessThan" aboveAverage="0" equalAverage="0" bottom="0" percent="0" rank="0" text="" dxfId="1">
      <formula>$C$4</formula>
    </cfRule>
    <cfRule type="cellIs" priority="2070" operator="lessThan" aboveAverage="0" equalAverage="0" bottom="0" percent="0" rank="0" text="" dxfId="0">
      <formula>$C$4</formula>
    </cfRule>
  </conditionalFormatting>
  <conditionalFormatting sqref="BI29">
    <cfRule type="cellIs" priority="2071" operator="lessThan" aboveAverage="0" equalAverage="0" bottom="0" percent="0" rank="0" text="" dxfId="1">
      <formula>$C$4</formula>
    </cfRule>
    <cfRule type="cellIs" priority="2072" operator="lessThan" aboveAverage="0" equalAverage="0" bottom="0" percent="0" rank="0" text="" dxfId="0">
      <formula>$C$4</formula>
    </cfRule>
  </conditionalFormatting>
  <conditionalFormatting sqref="BJ29">
    <cfRule type="cellIs" priority="2073" operator="lessThan" aboveAverage="0" equalAverage="0" bottom="0" percent="0" rank="0" text="" dxfId="1">
      <formula>$C$4</formula>
    </cfRule>
    <cfRule type="cellIs" priority="2074" operator="lessThan" aboveAverage="0" equalAverage="0" bottom="0" percent="0" rank="0" text="" dxfId="0">
      <formula>$C$4</formula>
    </cfRule>
  </conditionalFormatting>
  <conditionalFormatting sqref="BK29">
    <cfRule type="cellIs" priority="2075" operator="lessThan" aboveAverage="0" equalAverage="0" bottom="0" percent="0" rank="0" text="" dxfId="1">
      <formula>$C$4</formula>
    </cfRule>
    <cfRule type="cellIs" priority="2076" operator="lessThan" aboveAverage="0" equalAverage="0" bottom="0" percent="0" rank="0" text="" dxfId="0">
      <formula>$C$4</formula>
    </cfRule>
  </conditionalFormatting>
  <conditionalFormatting sqref="BL29">
    <cfRule type="cellIs" priority="2077" operator="lessThan" aboveAverage="0" equalAverage="0" bottom="0" percent="0" rank="0" text="" dxfId="1">
      <formula>$C$4</formula>
    </cfRule>
    <cfRule type="cellIs" priority="2078" operator="lessThan" aboveAverage="0" equalAverage="0" bottom="0" percent="0" rank="0" text="" dxfId="0">
      <formula>$C$4</formula>
    </cfRule>
  </conditionalFormatting>
  <conditionalFormatting sqref="BM29">
    <cfRule type="cellIs" priority="2079" operator="lessThan" aboveAverage="0" equalAverage="0" bottom="0" percent="0" rank="0" text="" dxfId="1">
      <formula>$C$4</formula>
    </cfRule>
    <cfRule type="cellIs" priority="2080" operator="lessThan" aboveAverage="0" equalAverage="0" bottom="0" percent="0" rank="0" text="" dxfId="0">
      <formula>$C$4</formula>
    </cfRule>
  </conditionalFormatting>
  <conditionalFormatting sqref="BN29">
    <cfRule type="cellIs" priority="2081" operator="lessThan" aboveAverage="0" equalAverage="0" bottom="0" percent="0" rank="0" text="" dxfId="1">
      <formula>$C$4</formula>
    </cfRule>
    <cfRule type="cellIs" priority="2082" operator="lessThan" aboveAverage="0" equalAverage="0" bottom="0" percent="0" rank="0" text="" dxfId="0">
      <formula>$C$4</formula>
    </cfRule>
  </conditionalFormatting>
  <conditionalFormatting sqref="BO29">
    <cfRule type="cellIs" priority="2083" operator="lessThan" aboveAverage="0" equalAverage="0" bottom="0" percent="0" rank="0" text="" dxfId="1">
      <formula>$C$4</formula>
    </cfRule>
    <cfRule type="cellIs" priority="2084" operator="lessThan" aboveAverage="0" equalAverage="0" bottom="0" percent="0" rank="0" text="" dxfId="0">
      <formula>$C$4</formula>
    </cfRule>
  </conditionalFormatting>
  <conditionalFormatting sqref="BP29">
    <cfRule type="cellIs" priority="2085" operator="lessThan" aboveAverage="0" equalAverage="0" bottom="0" percent="0" rank="0" text="" dxfId="1">
      <formula>$C$4</formula>
    </cfRule>
    <cfRule type="cellIs" priority="2086" operator="lessThan" aboveAverage="0" equalAverage="0" bottom="0" percent="0" rank="0" text="" dxfId="0">
      <formula>$C$4</formula>
    </cfRule>
  </conditionalFormatting>
  <conditionalFormatting sqref="BQ29">
    <cfRule type="cellIs" priority="2087" operator="lessThan" aboveAverage="0" equalAverage="0" bottom="0" percent="0" rank="0" text="" dxfId="1">
      <formula>$C$4</formula>
    </cfRule>
    <cfRule type="cellIs" priority="2088" operator="lessThan" aboveAverage="0" equalAverage="0" bottom="0" percent="0" rank="0" text="" dxfId="0">
      <formula>$C$4</formula>
    </cfRule>
  </conditionalFormatting>
  <conditionalFormatting sqref="BR29">
    <cfRule type="cellIs" priority="2089" operator="lessThan" aboveAverage="0" equalAverage="0" bottom="0" percent="0" rank="0" text="" dxfId="0">
      <formula>$C$4</formula>
    </cfRule>
  </conditionalFormatting>
  <conditionalFormatting sqref="BS29">
    <cfRule type="cellIs" priority="2090" operator="lessThan" aboveAverage="0" equalAverage="0" bottom="0" percent="0" rank="0" text="" dxfId="0">
      <formula>$C$4</formula>
    </cfRule>
  </conditionalFormatting>
  <conditionalFormatting sqref="BT29">
    <cfRule type="cellIs" priority="2091" operator="lessThan" aboveAverage="0" equalAverage="0" bottom="0" percent="0" rank="0" text="" dxfId="0">
      <formula>$C$4</formula>
    </cfRule>
  </conditionalFormatting>
  <conditionalFormatting sqref="BV29">
    <cfRule type="cellIs" priority="2092" operator="lessThan" aboveAverage="0" equalAverage="0" bottom="0" percent="0" rank="0" text="" dxfId="0">
      <formula>$C$4</formula>
    </cfRule>
  </conditionalFormatting>
  <conditionalFormatting sqref="BW29">
    <cfRule type="cellIs" priority="2093" operator="lessThan" aboveAverage="0" equalAverage="0" bottom="0" percent="0" rank="0" text="" dxfId="0">
      <formula>$C$4</formula>
    </cfRule>
  </conditionalFormatting>
  <conditionalFormatting sqref="BX29">
    <cfRule type="cellIs" priority="2094" operator="lessThan" aboveAverage="0" equalAverage="0" bottom="0" percent="0" rank="0" text="" dxfId="0">
      <formula>$C$4</formula>
    </cfRule>
  </conditionalFormatting>
  <conditionalFormatting sqref="BY29">
    <cfRule type="cellIs" priority="2095" operator="lessThan" aboveAverage="0" equalAverage="0" bottom="0" percent="0" rank="0" text="" dxfId="0">
      <formula>$C$4</formula>
    </cfRule>
  </conditionalFormatting>
  <conditionalFormatting sqref="BZ29">
    <cfRule type="cellIs" priority="2096" operator="lessThan" aboveAverage="0" equalAverage="0" bottom="0" percent="0" rank="0" text="" dxfId="0">
      <formula>$C$4</formula>
    </cfRule>
  </conditionalFormatting>
  <conditionalFormatting sqref="CA29">
    <cfRule type="cellIs" priority="2097" operator="lessThan" aboveAverage="0" equalAverage="0" bottom="0" percent="0" rank="0" text="" dxfId="0">
      <formula>$C$4</formula>
    </cfRule>
  </conditionalFormatting>
  <conditionalFormatting sqref="CB29">
    <cfRule type="cellIs" priority="2098" operator="lessThan" aboveAverage="0" equalAverage="0" bottom="0" percent="0" rank="0" text="" dxfId="0">
      <formula>$C$4</formula>
    </cfRule>
  </conditionalFormatting>
  <conditionalFormatting sqref="CC29">
    <cfRule type="cellIs" priority="2099" operator="lessThan" aboveAverage="0" equalAverage="0" bottom="0" percent="0" rank="0" text="" dxfId="0">
      <formula>$C$4</formula>
    </cfRule>
  </conditionalFormatting>
  <conditionalFormatting sqref="CD29">
    <cfRule type="cellIs" priority="2100" operator="lessThan" aboveAverage="0" equalAverage="0" bottom="0" percent="0" rank="0" text="" dxfId="0">
      <formula>$C$4</formula>
    </cfRule>
  </conditionalFormatting>
  <conditionalFormatting sqref="CE29">
    <cfRule type="cellIs" priority="2101" operator="lessThan" aboveAverage="0" equalAverage="0" bottom="0" percent="0" rank="0" text="" dxfId="0">
      <formula>$C$4</formula>
    </cfRule>
  </conditionalFormatting>
  <conditionalFormatting sqref="CF29">
    <cfRule type="cellIs" priority="2102" operator="lessThan" aboveAverage="0" equalAverage="0" bottom="0" percent="0" rank="0" text="" dxfId="0">
      <formula>$C$4</formula>
    </cfRule>
  </conditionalFormatting>
  <conditionalFormatting sqref="CG29">
    <cfRule type="cellIs" priority="2103" operator="lessThan" aboveAverage="0" equalAverage="0" bottom="0" percent="0" rank="0" text="" dxfId="0">
      <formula>$C$4</formula>
    </cfRule>
  </conditionalFormatting>
  <conditionalFormatting sqref="CH29">
    <cfRule type="cellIs" priority="2104" operator="lessThan" aboveAverage="0" equalAverage="0" bottom="0" percent="0" rank="0" text="" dxfId="1">
      <formula>$C$4</formula>
    </cfRule>
    <cfRule type="cellIs" priority="2105" operator="lessThan" aboveAverage="0" equalAverage="0" bottom="0" percent="0" rank="0" text="" dxfId="0">
      <formula>$C$4</formula>
    </cfRule>
  </conditionalFormatting>
  <conditionalFormatting sqref="CI29">
    <cfRule type="cellIs" priority="2106" operator="lessThan" aboveAverage="0" equalAverage="0" bottom="0" percent="0" rank="0" text="" dxfId="1">
      <formula>$C$4</formula>
    </cfRule>
    <cfRule type="cellIs" priority="2107" operator="lessThan" aboveAverage="0" equalAverage="0" bottom="0" percent="0" rank="0" text="" dxfId="0">
      <formula>$C$4</formula>
    </cfRule>
  </conditionalFormatting>
  <conditionalFormatting sqref="CJ29">
    <cfRule type="cellIs" priority="2108" operator="lessThan" aboveAverage="0" equalAverage="0" bottom="0" percent="0" rank="0" text="" dxfId="1">
      <formula>$C$4</formula>
    </cfRule>
    <cfRule type="cellIs" priority="2109" operator="lessThan" aboveAverage="0" equalAverage="0" bottom="0" percent="0" rank="0" text="" dxfId="0">
      <formula>$C$4</formula>
    </cfRule>
  </conditionalFormatting>
  <conditionalFormatting sqref="CK29">
    <cfRule type="cellIs" priority="2110" operator="lessThan" aboveAverage="0" equalAverage="0" bottom="0" percent="0" rank="0" text="" dxfId="1">
      <formula>$C$4</formula>
    </cfRule>
    <cfRule type="cellIs" priority="2111" operator="lessThan" aboveAverage="0" equalAverage="0" bottom="0" percent="0" rank="0" text="" dxfId="0">
      <formula>$C$4</formula>
    </cfRule>
  </conditionalFormatting>
  <conditionalFormatting sqref="CL29">
    <cfRule type="cellIs" priority="2112" operator="lessThan" aboveAverage="0" equalAverage="0" bottom="0" percent="0" rank="0" text="" dxfId="1">
      <formula>$C$4</formula>
    </cfRule>
    <cfRule type="cellIs" priority="2113" operator="lessThan" aboveAverage="0" equalAverage="0" bottom="0" percent="0" rank="0" text="" dxfId="0">
      <formula>$C$4</formula>
    </cfRule>
  </conditionalFormatting>
  <conditionalFormatting sqref="CM29">
    <cfRule type="cellIs" priority="2114" operator="lessThan" aboveAverage="0" equalAverage="0" bottom="0" percent="0" rank="0" text="" dxfId="0">
      <formula>$C$4</formula>
    </cfRule>
  </conditionalFormatting>
  <conditionalFormatting sqref="CN29">
    <cfRule type="cellIs" priority="2115" operator="lessThan" aboveAverage="0" equalAverage="0" bottom="0" percent="0" rank="0" text="" dxfId="0">
      <formula>$C$4</formula>
    </cfRule>
  </conditionalFormatting>
  <conditionalFormatting sqref="CO29">
    <cfRule type="cellIs" priority="2116" operator="lessThan" aboveAverage="0" equalAverage="0" bottom="0" percent="0" rank="0" text="" dxfId="0">
      <formula>$C$4</formula>
    </cfRule>
  </conditionalFormatting>
  <conditionalFormatting sqref="CR29">
    <cfRule type="cellIs" priority="2117" operator="lessThan" aboveAverage="0" equalAverage="0" bottom="0" percent="0" rank="0" text="" dxfId="1">
      <formula>$C$4</formula>
    </cfRule>
    <cfRule type="cellIs" priority="2118" operator="lessThan" aboveAverage="0" equalAverage="0" bottom="0" percent="0" rank="0" text="" dxfId="0">
      <formula>$C$4</formula>
    </cfRule>
  </conditionalFormatting>
  <conditionalFormatting sqref="CS29">
    <cfRule type="cellIs" priority="2119" operator="lessThan" aboveAverage="0" equalAverage="0" bottom="0" percent="0" rank="0" text="" dxfId="1">
      <formula>$C$4</formula>
    </cfRule>
    <cfRule type="cellIs" priority="2120" operator="lessThan" aboveAverage="0" equalAverage="0" bottom="0" percent="0" rank="0" text="" dxfId="0">
      <formula>$C$4</formula>
    </cfRule>
  </conditionalFormatting>
  <conditionalFormatting sqref="CW29">
    <cfRule type="cellIs" priority="2121" operator="lessThan" aboveAverage="0" equalAverage="0" bottom="0" percent="0" rank="0" text="" dxfId="0">
      <formula>1</formula>
    </cfRule>
  </conditionalFormatting>
  <conditionalFormatting sqref="L30">
    <cfRule type="cellIs" priority="2122" operator="lessThan" aboveAverage="0" equalAverage="0" bottom="0" percent="0" rank="0" text="" dxfId="1">
      <formula>$C$4</formula>
    </cfRule>
    <cfRule type="cellIs" priority="2123" operator="lessThan" aboveAverage="0" equalAverage="0" bottom="0" percent="0" rank="0" text="" dxfId="0">
      <formula>$C$4</formula>
    </cfRule>
  </conditionalFormatting>
  <conditionalFormatting sqref="M30">
    <cfRule type="cellIs" priority="2124" operator="lessThan" aboveAverage="0" equalAverage="0" bottom="0" percent="0" rank="0" text="" dxfId="1">
      <formula>$C$4</formula>
    </cfRule>
    <cfRule type="cellIs" priority="2125" operator="lessThan" aboveAverage="0" equalAverage="0" bottom="0" percent="0" rank="0" text="" dxfId="0">
      <formula>$C$4</formula>
    </cfRule>
  </conditionalFormatting>
  <conditionalFormatting sqref="O30">
    <cfRule type="cellIs" priority="2126" operator="lessThan" aboveAverage="0" equalAverage="0" bottom="0" percent="0" rank="0" text="" dxfId="0">
      <formula>$C$4</formula>
    </cfRule>
  </conditionalFormatting>
  <conditionalFormatting sqref="P30">
    <cfRule type="cellIs" priority="2127" operator="lessThan" aboveAverage="0" equalAverage="0" bottom="0" percent="0" rank="0" text="" dxfId="0">
      <formula>$C$4</formula>
    </cfRule>
  </conditionalFormatting>
  <conditionalFormatting sqref="Q30">
    <cfRule type="cellIs" priority="2128" operator="lessThan" aboveAverage="0" equalAverage="0" bottom="0" percent="0" rank="0" text="" dxfId="0">
      <formula>$C$4</formula>
    </cfRule>
  </conditionalFormatting>
  <conditionalFormatting sqref="R30">
    <cfRule type="cellIs" priority="2129" operator="lessThan" aboveAverage="0" equalAverage="0" bottom="0" percent="0" rank="0" text="" dxfId="0">
      <formula>$C$4</formula>
    </cfRule>
  </conditionalFormatting>
  <conditionalFormatting sqref="S30">
    <cfRule type="cellIs" priority="2130" operator="lessThan" aboveAverage="0" equalAverage="0" bottom="0" percent="0" rank="0" text="" dxfId="0">
      <formula>$C$4</formula>
    </cfRule>
  </conditionalFormatting>
  <conditionalFormatting sqref="T30">
    <cfRule type="cellIs" priority="2131" operator="lessThan" aboveAverage="0" equalAverage="0" bottom="0" percent="0" rank="0" text="" dxfId="0">
      <formula>$C$4</formula>
    </cfRule>
  </conditionalFormatting>
  <conditionalFormatting sqref="U30">
    <cfRule type="cellIs" priority="2132" operator="lessThan" aboveAverage="0" equalAverage="0" bottom="0" percent="0" rank="0" text="" dxfId="0">
      <formula>$C$4</formula>
    </cfRule>
  </conditionalFormatting>
  <conditionalFormatting sqref="V30">
    <cfRule type="cellIs" priority="2133" operator="lessThan" aboveAverage="0" equalAverage="0" bottom="0" percent="0" rank="0" text="" dxfId="0">
      <formula>$C$4</formula>
    </cfRule>
  </conditionalFormatting>
  <conditionalFormatting sqref="W30">
    <cfRule type="cellIs" priority="2134" operator="lessThan" aboveAverage="0" equalAverage="0" bottom="0" percent="0" rank="0" text="" dxfId="0">
      <formula>$C$4</formula>
    </cfRule>
  </conditionalFormatting>
  <conditionalFormatting sqref="X30">
    <cfRule type="cellIs" priority="2135" operator="lessThan" aboveAverage="0" equalAverage="0" bottom="0" percent="0" rank="0" text="" dxfId="0">
      <formula>$C$4</formula>
    </cfRule>
  </conditionalFormatting>
  <conditionalFormatting sqref="Y30">
    <cfRule type="cellIs" priority="2136" operator="lessThan" aboveAverage="0" equalAverage="0" bottom="0" percent="0" rank="0" text="" dxfId="0">
      <formula>$C$4</formula>
    </cfRule>
  </conditionalFormatting>
  <conditionalFormatting sqref="Z30">
    <cfRule type="cellIs" priority="2137" operator="lessThan" aboveAverage="0" equalAverage="0" bottom="0" percent="0" rank="0" text="" dxfId="0">
      <formula>$C$4</formula>
    </cfRule>
  </conditionalFormatting>
  <conditionalFormatting sqref="AA30">
    <cfRule type="cellIs" priority="2138" operator="lessThan" aboveAverage="0" equalAverage="0" bottom="0" percent="0" rank="0" text="" dxfId="0">
      <formula>$C$4</formula>
    </cfRule>
  </conditionalFormatting>
  <conditionalFormatting sqref="AB30">
    <cfRule type="cellIs" priority="2139" operator="lessThan" aboveAverage="0" equalAverage="0" bottom="0" percent="0" rank="0" text="" dxfId="0">
      <formula>$C$4</formula>
    </cfRule>
  </conditionalFormatting>
  <conditionalFormatting sqref="AC30">
    <cfRule type="cellIs" priority="2140" operator="lessThan" aboveAverage="0" equalAverage="0" bottom="0" percent="0" rank="0" text="" dxfId="0">
      <formula>$C$4</formula>
    </cfRule>
  </conditionalFormatting>
  <conditionalFormatting sqref="AD30">
    <cfRule type="cellIs" priority="2141" operator="lessThan" aboveAverage="0" equalAverage="0" bottom="0" percent="0" rank="0" text="" dxfId="0">
      <formula>$C$4</formula>
    </cfRule>
  </conditionalFormatting>
  <conditionalFormatting sqref="AE30">
    <cfRule type="cellIs" priority="2142" operator="lessThan" aboveAverage="0" equalAverage="0" bottom="0" percent="0" rank="0" text="" dxfId="0">
      <formula>$C$4</formula>
    </cfRule>
  </conditionalFormatting>
  <conditionalFormatting sqref="AF30">
    <cfRule type="cellIs" priority="2143" operator="lessThan" aboveAverage="0" equalAverage="0" bottom="0" percent="0" rank="0" text="" dxfId="0">
      <formula>$C$4</formula>
    </cfRule>
  </conditionalFormatting>
  <conditionalFormatting sqref="AG30">
    <cfRule type="cellIs" priority="2144" operator="lessThan" aboveAverage="0" equalAverage="0" bottom="0" percent="0" rank="0" text="" dxfId="0">
      <formula>$C$4</formula>
    </cfRule>
  </conditionalFormatting>
  <conditionalFormatting sqref="AH30">
    <cfRule type="cellIs" priority="2145" operator="lessThan" aboveAverage="0" equalAverage="0" bottom="0" percent="0" rank="0" text="" dxfId="0">
      <formula>$C$4</formula>
    </cfRule>
  </conditionalFormatting>
  <conditionalFormatting sqref="AI30">
    <cfRule type="cellIs" priority="2146" operator="lessThan" aboveAverage="0" equalAverage="0" bottom="0" percent="0" rank="0" text="" dxfId="0">
      <formula>$C$4</formula>
    </cfRule>
  </conditionalFormatting>
  <conditionalFormatting sqref="AJ30">
    <cfRule type="cellIs" priority="2147" operator="lessThan" aboveAverage="0" equalAverage="0" bottom="0" percent="0" rank="0" text="" dxfId="0">
      <formula>$C$4</formula>
    </cfRule>
  </conditionalFormatting>
  <conditionalFormatting sqref="AK30">
    <cfRule type="cellIs" priority="2148" operator="lessThan" aboveAverage="0" equalAverage="0" bottom="0" percent="0" rank="0" text="" dxfId="0">
      <formula>$C$4</formula>
    </cfRule>
  </conditionalFormatting>
  <conditionalFormatting sqref="AL30">
    <cfRule type="cellIs" priority="2149" operator="lessThan" aboveAverage="0" equalAverage="0" bottom="0" percent="0" rank="0" text="" dxfId="0">
      <formula>$C$4</formula>
    </cfRule>
  </conditionalFormatting>
  <conditionalFormatting sqref="AM30">
    <cfRule type="cellIs" priority="2150" operator="lessThan" aboveAverage="0" equalAverage="0" bottom="0" percent="0" rank="0" text="" dxfId="0">
      <formula>$C$4</formula>
    </cfRule>
  </conditionalFormatting>
  <conditionalFormatting sqref="AN30">
    <cfRule type="cellIs" priority="2151" operator="lessThan" aboveAverage="0" equalAverage="0" bottom="0" percent="0" rank="0" text="" dxfId="0">
      <formula>$C$4</formula>
    </cfRule>
  </conditionalFormatting>
  <conditionalFormatting sqref="AO30">
    <cfRule type="cellIs" priority="2152" operator="lessThan" aboveAverage="0" equalAverage="0" bottom="0" percent="0" rank="0" text="" dxfId="0">
      <formula>$C$4</formula>
    </cfRule>
  </conditionalFormatting>
  <conditionalFormatting sqref="AP30">
    <cfRule type="cellIs" priority="2153" operator="lessThan" aboveAverage="0" equalAverage="0" bottom="0" percent="0" rank="0" text="" dxfId="0">
      <formula>$C$4</formula>
    </cfRule>
  </conditionalFormatting>
  <conditionalFormatting sqref="AQ30">
    <cfRule type="cellIs" priority="2154" operator="lessThan" aboveAverage="0" equalAverage="0" bottom="0" percent="0" rank="0" text="" dxfId="0">
      <formula>$C$4</formula>
    </cfRule>
  </conditionalFormatting>
  <conditionalFormatting sqref="AR30">
    <cfRule type="cellIs" priority="2155" operator="lessThan" aboveAverage="0" equalAverage="0" bottom="0" percent="0" rank="0" text="" dxfId="0">
      <formula>$C$4</formula>
    </cfRule>
  </conditionalFormatting>
  <conditionalFormatting sqref="AS30">
    <cfRule type="cellIs" priority="2156" operator="lessThan" aboveAverage="0" equalAverage="0" bottom="0" percent="0" rank="0" text="" dxfId="0">
      <formula>$C$4</formula>
    </cfRule>
  </conditionalFormatting>
  <conditionalFormatting sqref="AT30">
    <cfRule type="cellIs" priority="2157" operator="lessThan" aboveAverage="0" equalAverage="0" bottom="0" percent="0" rank="0" text="" dxfId="0">
      <formula>$C$4</formula>
    </cfRule>
  </conditionalFormatting>
  <conditionalFormatting sqref="AU30">
    <cfRule type="cellIs" priority="2158" operator="lessThan" aboveAverage="0" equalAverage="0" bottom="0" percent="0" rank="0" text="" dxfId="0">
      <formula>$C$4</formula>
    </cfRule>
  </conditionalFormatting>
  <conditionalFormatting sqref="AV30">
    <cfRule type="cellIs" priority="2159" operator="lessThan" aboveAverage="0" equalAverage="0" bottom="0" percent="0" rank="0" text="" dxfId="0">
      <formula>$C$4</formula>
    </cfRule>
  </conditionalFormatting>
  <conditionalFormatting sqref="AW30">
    <cfRule type="cellIs" priority="2160" operator="lessThan" aboveAverage="0" equalAverage="0" bottom="0" percent="0" rank="0" text="" dxfId="0">
      <formula>$C$4</formula>
    </cfRule>
  </conditionalFormatting>
  <conditionalFormatting sqref="AX30">
    <cfRule type="cellIs" priority="2161" operator="lessThan" aboveAverage="0" equalAverage="0" bottom="0" percent="0" rank="0" text="" dxfId="1">
      <formula>$C$4</formula>
    </cfRule>
    <cfRule type="cellIs" priority="2162" operator="lessThan" aboveAverage="0" equalAverage="0" bottom="0" percent="0" rank="0" text="" dxfId="0">
      <formula>$C$4</formula>
    </cfRule>
  </conditionalFormatting>
  <conditionalFormatting sqref="AY30">
    <cfRule type="cellIs" priority="2163" operator="lessThan" aboveAverage="0" equalAverage="0" bottom="0" percent="0" rank="0" text="" dxfId="1">
      <formula>$C$4</formula>
    </cfRule>
    <cfRule type="cellIs" priority="2164" operator="lessThan" aboveAverage="0" equalAverage="0" bottom="0" percent="0" rank="0" text="" dxfId="0">
      <formula>$C$4</formula>
    </cfRule>
  </conditionalFormatting>
  <conditionalFormatting sqref="AZ30">
    <cfRule type="cellIs" priority="2165" operator="lessThan" aboveAverage="0" equalAverage="0" bottom="0" percent="0" rank="0" text="" dxfId="1">
      <formula>$C$4</formula>
    </cfRule>
    <cfRule type="cellIs" priority="2166" operator="lessThan" aboveAverage="0" equalAverage="0" bottom="0" percent="0" rank="0" text="" dxfId="0">
      <formula>$C$4</formula>
    </cfRule>
  </conditionalFormatting>
  <conditionalFormatting sqref="BA30">
    <cfRule type="cellIs" priority="2167" operator="lessThan" aboveAverage="0" equalAverage="0" bottom="0" percent="0" rank="0" text="" dxfId="1">
      <formula>$C$4</formula>
    </cfRule>
    <cfRule type="cellIs" priority="2168" operator="lessThan" aboveAverage="0" equalAverage="0" bottom="0" percent="0" rank="0" text="" dxfId="0">
      <formula>$C$4</formula>
    </cfRule>
  </conditionalFormatting>
  <conditionalFormatting sqref="BB30">
    <cfRule type="cellIs" priority="2169" operator="lessThan" aboveAverage="0" equalAverage="0" bottom="0" percent="0" rank="0" text="" dxfId="1">
      <formula>$C$4</formula>
    </cfRule>
    <cfRule type="cellIs" priority="2170" operator="lessThan" aboveAverage="0" equalAverage="0" bottom="0" percent="0" rank="0" text="" dxfId="0">
      <formula>$C$4</formula>
    </cfRule>
  </conditionalFormatting>
  <conditionalFormatting sqref="BC30">
    <cfRule type="cellIs" priority="2171" operator="lessThan" aboveAverage="0" equalAverage="0" bottom="0" percent="0" rank="0" text="" dxfId="1">
      <formula>$C$4</formula>
    </cfRule>
    <cfRule type="cellIs" priority="2172" operator="lessThan" aboveAverage="0" equalAverage="0" bottom="0" percent="0" rank="0" text="" dxfId="0">
      <formula>$C$4</formula>
    </cfRule>
  </conditionalFormatting>
  <conditionalFormatting sqref="BD30">
    <cfRule type="cellIs" priority="2173" operator="lessThan" aboveAverage="0" equalAverage="0" bottom="0" percent="0" rank="0" text="" dxfId="1">
      <formula>$C$4</formula>
    </cfRule>
    <cfRule type="cellIs" priority="2174" operator="lessThan" aboveAverage="0" equalAverage="0" bottom="0" percent="0" rank="0" text="" dxfId="0">
      <formula>$C$4</formula>
    </cfRule>
  </conditionalFormatting>
  <conditionalFormatting sqref="BE30">
    <cfRule type="cellIs" priority="2175" operator="lessThan" aboveAverage="0" equalAverage="0" bottom="0" percent="0" rank="0" text="" dxfId="1">
      <formula>$C$4</formula>
    </cfRule>
    <cfRule type="cellIs" priority="2176" operator="lessThan" aboveAverage="0" equalAverage="0" bottom="0" percent="0" rank="0" text="" dxfId="0">
      <formula>$C$4</formula>
    </cfRule>
  </conditionalFormatting>
  <conditionalFormatting sqref="BF30">
    <cfRule type="cellIs" priority="2177" operator="lessThan" aboveAverage="0" equalAverage="0" bottom="0" percent="0" rank="0" text="" dxfId="1">
      <formula>$C$4</formula>
    </cfRule>
    <cfRule type="cellIs" priority="2178" operator="lessThan" aboveAverage="0" equalAverage="0" bottom="0" percent="0" rank="0" text="" dxfId="0">
      <formula>$C$4</formula>
    </cfRule>
  </conditionalFormatting>
  <conditionalFormatting sqref="BG30">
    <cfRule type="cellIs" priority="2179" operator="lessThan" aboveAverage="0" equalAverage="0" bottom="0" percent="0" rank="0" text="" dxfId="1">
      <formula>$C$4</formula>
    </cfRule>
    <cfRule type="cellIs" priority="2180" operator="lessThan" aboveAverage="0" equalAverage="0" bottom="0" percent="0" rank="0" text="" dxfId="0">
      <formula>$C$4</formula>
    </cfRule>
  </conditionalFormatting>
  <conditionalFormatting sqref="BH30">
    <cfRule type="cellIs" priority="2181" operator="lessThan" aboveAverage="0" equalAverage="0" bottom="0" percent="0" rank="0" text="" dxfId="1">
      <formula>$C$4</formula>
    </cfRule>
    <cfRule type="cellIs" priority="2182" operator="lessThan" aboveAverage="0" equalAverage="0" bottom="0" percent="0" rank="0" text="" dxfId="0">
      <formula>$C$4</formula>
    </cfRule>
  </conditionalFormatting>
  <conditionalFormatting sqref="BI30">
    <cfRule type="cellIs" priority="2183" operator="lessThan" aboveAverage="0" equalAverage="0" bottom="0" percent="0" rank="0" text="" dxfId="1">
      <formula>$C$4</formula>
    </cfRule>
    <cfRule type="cellIs" priority="2184" operator="lessThan" aboveAverage="0" equalAverage="0" bottom="0" percent="0" rank="0" text="" dxfId="0">
      <formula>$C$4</formula>
    </cfRule>
  </conditionalFormatting>
  <conditionalFormatting sqref="BJ30">
    <cfRule type="cellIs" priority="2185" operator="lessThan" aboveAverage="0" equalAverage="0" bottom="0" percent="0" rank="0" text="" dxfId="1">
      <formula>$C$4</formula>
    </cfRule>
    <cfRule type="cellIs" priority="2186" operator="lessThan" aboveAverage="0" equalAverage="0" bottom="0" percent="0" rank="0" text="" dxfId="0">
      <formula>$C$4</formula>
    </cfRule>
  </conditionalFormatting>
  <conditionalFormatting sqref="BK30">
    <cfRule type="cellIs" priority="2187" operator="lessThan" aboveAverage="0" equalAverage="0" bottom="0" percent="0" rank="0" text="" dxfId="1">
      <formula>$C$4</formula>
    </cfRule>
    <cfRule type="cellIs" priority="2188" operator="lessThan" aboveAverage="0" equalAverage="0" bottom="0" percent="0" rank="0" text="" dxfId="0">
      <formula>$C$4</formula>
    </cfRule>
  </conditionalFormatting>
  <conditionalFormatting sqref="BL30">
    <cfRule type="cellIs" priority="2189" operator="lessThan" aboveAverage="0" equalAverage="0" bottom="0" percent="0" rank="0" text="" dxfId="1">
      <formula>$C$4</formula>
    </cfRule>
    <cfRule type="cellIs" priority="2190" operator="lessThan" aboveAverage="0" equalAverage="0" bottom="0" percent="0" rank="0" text="" dxfId="0">
      <formula>$C$4</formula>
    </cfRule>
  </conditionalFormatting>
  <conditionalFormatting sqref="BM30">
    <cfRule type="cellIs" priority="2191" operator="lessThan" aboveAverage="0" equalAverage="0" bottom="0" percent="0" rank="0" text="" dxfId="1">
      <formula>$C$4</formula>
    </cfRule>
    <cfRule type="cellIs" priority="2192" operator="lessThan" aboveAverage="0" equalAverage="0" bottom="0" percent="0" rank="0" text="" dxfId="0">
      <formula>$C$4</formula>
    </cfRule>
  </conditionalFormatting>
  <conditionalFormatting sqref="BN30">
    <cfRule type="cellIs" priority="2193" operator="lessThan" aboveAverage="0" equalAverage="0" bottom="0" percent="0" rank="0" text="" dxfId="1">
      <formula>$C$4</formula>
    </cfRule>
    <cfRule type="cellIs" priority="2194" operator="lessThan" aboveAverage="0" equalAverage="0" bottom="0" percent="0" rank="0" text="" dxfId="0">
      <formula>$C$4</formula>
    </cfRule>
  </conditionalFormatting>
  <conditionalFormatting sqref="BO30">
    <cfRule type="cellIs" priority="2195" operator="lessThan" aboveAverage="0" equalAverage="0" bottom="0" percent="0" rank="0" text="" dxfId="1">
      <formula>$C$4</formula>
    </cfRule>
    <cfRule type="cellIs" priority="2196" operator="lessThan" aboveAverage="0" equalAverage="0" bottom="0" percent="0" rank="0" text="" dxfId="0">
      <formula>$C$4</formula>
    </cfRule>
  </conditionalFormatting>
  <conditionalFormatting sqref="BP30">
    <cfRule type="cellIs" priority="2197" operator="lessThan" aboveAverage="0" equalAverage="0" bottom="0" percent="0" rank="0" text="" dxfId="1">
      <formula>$C$4</formula>
    </cfRule>
    <cfRule type="cellIs" priority="2198" operator="lessThan" aboveAverage="0" equalAverage="0" bottom="0" percent="0" rank="0" text="" dxfId="0">
      <formula>$C$4</formula>
    </cfRule>
  </conditionalFormatting>
  <conditionalFormatting sqref="BQ30">
    <cfRule type="cellIs" priority="2199" operator="lessThan" aboveAverage="0" equalAverage="0" bottom="0" percent="0" rank="0" text="" dxfId="1">
      <formula>$C$4</formula>
    </cfRule>
    <cfRule type="cellIs" priority="2200" operator="lessThan" aboveAverage="0" equalAverage="0" bottom="0" percent="0" rank="0" text="" dxfId="0">
      <formula>$C$4</formula>
    </cfRule>
  </conditionalFormatting>
  <conditionalFormatting sqref="BR30">
    <cfRule type="cellIs" priority="2201" operator="lessThan" aboveAverage="0" equalAverage="0" bottom="0" percent="0" rank="0" text="" dxfId="0">
      <formula>$C$4</formula>
    </cfRule>
  </conditionalFormatting>
  <conditionalFormatting sqref="BS30">
    <cfRule type="cellIs" priority="2202" operator="lessThan" aboveAverage="0" equalAverage="0" bottom="0" percent="0" rank="0" text="" dxfId="0">
      <formula>$C$4</formula>
    </cfRule>
  </conditionalFormatting>
  <conditionalFormatting sqref="BT30">
    <cfRule type="cellIs" priority="2203" operator="lessThan" aboveAverage="0" equalAverage="0" bottom="0" percent="0" rank="0" text="" dxfId="0">
      <formula>$C$4</formula>
    </cfRule>
  </conditionalFormatting>
  <conditionalFormatting sqref="BV30">
    <cfRule type="cellIs" priority="2204" operator="lessThan" aboveAverage="0" equalAverage="0" bottom="0" percent="0" rank="0" text="" dxfId="0">
      <formula>$C$4</formula>
    </cfRule>
  </conditionalFormatting>
  <conditionalFormatting sqref="BW30">
    <cfRule type="cellIs" priority="2205" operator="lessThan" aboveAverage="0" equalAverage="0" bottom="0" percent="0" rank="0" text="" dxfId="0">
      <formula>$C$4</formula>
    </cfRule>
  </conditionalFormatting>
  <conditionalFormatting sqref="BX30">
    <cfRule type="cellIs" priority="2206" operator="lessThan" aboveAverage="0" equalAverage="0" bottom="0" percent="0" rank="0" text="" dxfId="0">
      <formula>$C$4</formula>
    </cfRule>
  </conditionalFormatting>
  <conditionalFormatting sqref="BY30">
    <cfRule type="cellIs" priority="2207" operator="lessThan" aboveAverage="0" equalAverage="0" bottom="0" percent="0" rank="0" text="" dxfId="0">
      <formula>$C$4</formula>
    </cfRule>
  </conditionalFormatting>
  <conditionalFormatting sqref="BZ30">
    <cfRule type="cellIs" priority="2208" operator="lessThan" aboveAverage="0" equalAverage="0" bottom="0" percent="0" rank="0" text="" dxfId="0">
      <formula>$C$4</formula>
    </cfRule>
  </conditionalFormatting>
  <conditionalFormatting sqref="CA30">
    <cfRule type="cellIs" priority="2209" operator="lessThan" aboveAverage="0" equalAverage="0" bottom="0" percent="0" rank="0" text="" dxfId="0">
      <formula>$C$4</formula>
    </cfRule>
  </conditionalFormatting>
  <conditionalFormatting sqref="CB30">
    <cfRule type="cellIs" priority="2210" operator="lessThan" aboveAverage="0" equalAverage="0" bottom="0" percent="0" rank="0" text="" dxfId="0">
      <formula>$C$4</formula>
    </cfRule>
  </conditionalFormatting>
  <conditionalFormatting sqref="CC30">
    <cfRule type="cellIs" priority="2211" operator="lessThan" aboveAverage="0" equalAverage="0" bottom="0" percent="0" rank="0" text="" dxfId="0">
      <formula>$C$4</formula>
    </cfRule>
  </conditionalFormatting>
  <conditionalFormatting sqref="CD30">
    <cfRule type="cellIs" priority="2212" operator="lessThan" aboveAverage="0" equalAverage="0" bottom="0" percent="0" rank="0" text="" dxfId="0">
      <formula>$C$4</formula>
    </cfRule>
  </conditionalFormatting>
  <conditionalFormatting sqref="CE30">
    <cfRule type="cellIs" priority="2213" operator="lessThan" aboveAverage="0" equalAverage="0" bottom="0" percent="0" rank="0" text="" dxfId="0">
      <formula>$C$4</formula>
    </cfRule>
  </conditionalFormatting>
  <conditionalFormatting sqref="CF30">
    <cfRule type="cellIs" priority="2214" operator="lessThan" aboveAverage="0" equalAverage="0" bottom="0" percent="0" rank="0" text="" dxfId="0">
      <formula>$C$4</formula>
    </cfRule>
  </conditionalFormatting>
  <conditionalFormatting sqref="CG30">
    <cfRule type="cellIs" priority="2215" operator="lessThan" aboveAverage="0" equalAverage="0" bottom="0" percent="0" rank="0" text="" dxfId="0">
      <formula>$C$4</formula>
    </cfRule>
  </conditionalFormatting>
  <conditionalFormatting sqref="CH30">
    <cfRule type="cellIs" priority="2216" operator="lessThan" aboveAverage="0" equalAverage="0" bottom="0" percent="0" rank="0" text="" dxfId="1">
      <formula>$C$4</formula>
    </cfRule>
    <cfRule type="cellIs" priority="2217" operator="lessThan" aboveAverage="0" equalAverage="0" bottom="0" percent="0" rank="0" text="" dxfId="0">
      <formula>$C$4</formula>
    </cfRule>
  </conditionalFormatting>
  <conditionalFormatting sqref="CI30">
    <cfRule type="cellIs" priority="2218" operator="lessThan" aboveAverage="0" equalAverage="0" bottom="0" percent="0" rank="0" text="" dxfId="1">
      <formula>$C$4</formula>
    </cfRule>
    <cfRule type="cellIs" priority="2219" operator="lessThan" aboveAverage="0" equalAverage="0" bottom="0" percent="0" rank="0" text="" dxfId="0">
      <formula>$C$4</formula>
    </cfRule>
  </conditionalFormatting>
  <conditionalFormatting sqref="CJ30">
    <cfRule type="cellIs" priority="2220" operator="lessThan" aboveAverage="0" equalAverage="0" bottom="0" percent="0" rank="0" text="" dxfId="1">
      <formula>$C$4</formula>
    </cfRule>
    <cfRule type="cellIs" priority="2221" operator="lessThan" aboveAverage="0" equalAverage="0" bottom="0" percent="0" rank="0" text="" dxfId="0">
      <formula>$C$4</formula>
    </cfRule>
  </conditionalFormatting>
  <conditionalFormatting sqref="CK30">
    <cfRule type="cellIs" priority="2222" operator="lessThan" aboveAverage="0" equalAverage="0" bottom="0" percent="0" rank="0" text="" dxfId="1">
      <formula>$C$4</formula>
    </cfRule>
    <cfRule type="cellIs" priority="2223" operator="lessThan" aboveAverage="0" equalAverage="0" bottom="0" percent="0" rank="0" text="" dxfId="0">
      <formula>$C$4</formula>
    </cfRule>
  </conditionalFormatting>
  <conditionalFormatting sqref="CL30">
    <cfRule type="cellIs" priority="2224" operator="lessThan" aboveAverage="0" equalAverage="0" bottom="0" percent="0" rank="0" text="" dxfId="1">
      <formula>$C$4</formula>
    </cfRule>
    <cfRule type="cellIs" priority="2225" operator="lessThan" aboveAverage="0" equalAverage="0" bottom="0" percent="0" rank="0" text="" dxfId="0">
      <formula>$C$4</formula>
    </cfRule>
  </conditionalFormatting>
  <conditionalFormatting sqref="CM30">
    <cfRule type="cellIs" priority="2226" operator="lessThan" aboveAverage="0" equalAverage="0" bottom="0" percent="0" rank="0" text="" dxfId="0">
      <formula>$C$4</formula>
    </cfRule>
  </conditionalFormatting>
  <conditionalFormatting sqref="CN30">
    <cfRule type="cellIs" priority="2227" operator="lessThan" aboveAverage="0" equalAverage="0" bottom="0" percent="0" rank="0" text="" dxfId="0">
      <formula>$C$4</formula>
    </cfRule>
  </conditionalFormatting>
  <conditionalFormatting sqref="CO30">
    <cfRule type="cellIs" priority="2228" operator="lessThan" aboveAverage="0" equalAverage="0" bottom="0" percent="0" rank="0" text="" dxfId="0">
      <formula>$C$4</formula>
    </cfRule>
  </conditionalFormatting>
  <conditionalFormatting sqref="CR30">
    <cfRule type="cellIs" priority="2229" operator="lessThan" aboveAverage="0" equalAverage="0" bottom="0" percent="0" rank="0" text="" dxfId="1">
      <formula>$C$4</formula>
    </cfRule>
    <cfRule type="cellIs" priority="2230" operator="lessThan" aboveAverage="0" equalAverage="0" bottom="0" percent="0" rank="0" text="" dxfId="0">
      <formula>$C$4</formula>
    </cfRule>
  </conditionalFormatting>
  <conditionalFormatting sqref="CS30">
    <cfRule type="cellIs" priority="2231" operator="lessThan" aboveAverage="0" equalAverage="0" bottom="0" percent="0" rank="0" text="" dxfId="1">
      <formula>$C$4</formula>
    </cfRule>
    <cfRule type="cellIs" priority="2232" operator="lessThan" aboveAverage="0" equalAverage="0" bottom="0" percent="0" rank="0" text="" dxfId="0">
      <formula>$C$4</formula>
    </cfRule>
  </conditionalFormatting>
  <conditionalFormatting sqref="CW30">
    <cfRule type="cellIs" priority="2233" operator="lessThan" aboveAverage="0" equalAverage="0" bottom="0" percent="0" rank="0" text="" dxfId="0">
      <formula>1</formula>
    </cfRule>
  </conditionalFormatting>
  <conditionalFormatting sqref="L31">
    <cfRule type="cellIs" priority="2234" operator="lessThan" aboveAverage="0" equalAverage="0" bottom="0" percent="0" rank="0" text="" dxfId="1">
      <formula>$C$4</formula>
    </cfRule>
    <cfRule type="cellIs" priority="2235" operator="lessThan" aboveAverage="0" equalAverage="0" bottom="0" percent="0" rank="0" text="" dxfId="0">
      <formula>$C$4</formula>
    </cfRule>
  </conditionalFormatting>
  <conditionalFormatting sqref="M31">
    <cfRule type="cellIs" priority="2236" operator="lessThan" aboveAverage="0" equalAverage="0" bottom="0" percent="0" rank="0" text="" dxfId="1">
      <formula>$C$4</formula>
    </cfRule>
    <cfRule type="cellIs" priority="2237" operator="lessThan" aboveAverage="0" equalAverage="0" bottom="0" percent="0" rank="0" text="" dxfId="0">
      <formula>$C$4</formula>
    </cfRule>
  </conditionalFormatting>
  <conditionalFormatting sqref="O31">
    <cfRule type="cellIs" priority="2238" operator="lessThan" aboveAverage="0" equalAverage="0" bottom="0" percent="0" rank="0" text="" dxfId="0">
      <formula>$C$4</formula>
    </cfRule>
  </conditionalFormatting>
  <conditionalFormatting sqref="P31">
    <cfRule type="cellIs" priority="2239" operator="lessThan" aboveAverage="0" equalAverage="0" bottom="0" percent="0" rank="0" text="" dxfId="0">
      <formula>$C$4</formula>
    </cfRule>
  </conditionalFormatting>
  <conditionalFormatting sqref="Q31">
    <cfRule type="cellIs" priority="2240" operator="lessThan" aboveAverage="0" equalAverage="0" bottom="0" percent="0" rank="0" text="" dxfId="0">
      <formula>$C$4</formula>
    </cfRule>
  </conditionalFormatting>
  <conditionalFormatting sqref="R31">
    <cfRule type="cellIs" priority="2241" operator="lessThan" aboveAverage="0" equalAverage="0" bottom="0" percent="0" rank="0" text="" dxfId="0">
      <formula>$C$4</formula>
    </cfRule>
  </conditionalFormatting>
  <conditionalFormatting sqref="S31">
    <cfRule type="cellIs" priority="2242" operator="lessThan" aboveAverage="0" equalAverage="0" bottom="0" percent="0" rank="0" text="" dxfId="0">
      <formula>$C$4</formula>
    </cfRule>
  </conditionalFormatting>
  <conditionalFormatting sqref="T31">
    <cfRule type="cellIs" priority="2243" operator="lessThan" aboveAverage="0" equalAverage="0" bottom="0" percent="0" rank="0" text="" dxfId="0">
      <formula>$C$4</formula>
    </cfRule>
  </conditionalFormatting>
  <conditionalFormatting sqref="U31">
    <cfRule type="cellIs" priority="2244" operator="lessThan" aboveAverage="0" equalAverage="0" bottom="0" percent="0" rank="0" text="" dxfId="0">
      <formula>$C$4</formula>
    </cfRule>
  </conditionalFormatting>
  <conditionalFormatting sqref="V31">
    <cfRule type="cellIs" priority="2245" operator="lessThan" aboveAverage="0" equalAverage="0" bottom="0" percent="0" rank="0" text="" dxfId="0">
      <formula>$C$4</formula>
    </cfRule>
  </conditionalFormatting>
  <conditionalFormatting sqref="W31">
    <cfRule type="cellIs" priority="2246" operator="lessThan" aboveAverage="0" equalAverage="0" bottom="0" percent="0" rank="0" text="" dxfId="0">
      <formula>$C$4</formula>
    </cfRule>
  </conditionalFormatting>
  <conditionalFormatting sqref="X31">
    <cfRule type="cellIs" priority="2247" operator="lessThan" aboveAverage="0" equalAverage="0" bottom="0" percent="0" rank="0" text="" dxfId="0">
      <formula>$C$4</formula>
    </cfRule>
  </conditionalFormatting>
  <conditionalFormatting sqref="Y31">
    <cfRule type="cellIs" priority="2248" operator="lessThan" aboveAverage="0" equalAverage="0" bottom="0" percent="0" rank="0" text="" dxfId="0">
      <formula>$C$4</formula>
    </cfRule>
  </conditionalFormatting>
  <conditionalFormatting sqref="Z31">
    <cfRule type="cellIs" priority="2249" operator="lessThan" aboveAverage="0" equalAverage="0" bottom="0" percent="0" rank="0" text="" dxfId="0">
      <formula>$C$4</formula>
    </cfRule>
  </conditionalFormatting>
  <conditionalFormatting sqref="AA31">
    <cfRule type="cellIs" priority="2250" operator="lessThan" aboveAverage="0" equalAverage="0" bottom="0" percent="0" rank="0" text="" dxfId="0">
      <formula>$C$4</formula>
    </cfRule>
  </conditionalFormatting>
  <conditionalFormatting sqref="AB31">
    <cfRule type="cellIs" priority="2251" operator="lessThan" aboveAverage="0" equalAverage="0" bottom="0" percent="0" rank="0" text="" dxfId="0">
      <formula>$C$4</formula>
    </cfRule>
  </conditionalFormatting>
  <conditionalFormatting sqref="AC31">
    <cfRule type="cellIs" priority="2252" operator="lessThan" aboveAverage="0" equalAverage="0" bottom="0" percent="0" rank="0" text="" dxfId="0">
      <formula>$C$4</formula>
    </cfRule>
  </conditionalFormatting>
  <conditionalFormatting sqref="AD31">
    <cfRule type="cellIs" priority="2253" operator="lessThan" aboveAverage="0" equalAverage="0" bottom="0" percent="0" rank="0" text="" dxfId="0">
      <formula>$C$4</formula>
    </cfRule>
  </conditionalFormatting>
  <conditionalFormatting sqref="AE31">
    <cfRule type="cellIs" priority="2254" operator="lessThan" aboveAverage="0" equalAverage="0" bottom="0" percent="0" rank="0" text="" dxfId="0">
      <formula>$C$4</formula>
    </cfRule>
  </conditionalFormatting>
  <conditionalFormatting sqref="AF31">
    <cfRule type="cellIs" priority="2255" operator="lessThan" aboveAverage="0" equalAverage="0" bottom="0" percent="0" rank="0" text="" dxfId="0">
      <formula>$C$4</formula>
    </cfRule>
  </conditionalFormatting>
  <conditionalFormatting sqref="AG31">
    <cfRule type="cellIs" priority="2256" operator="lessThan" aboveAverage="0" equalAverage="0" bottom="0" percent="0" rank="0" text="" dxfId="0">
      <formula>$C$4</formula>
    </cfRule>
  </conditionalFormatting>
  <conditionalFormatting sqref="AH31">
    <cfRule type="cellIs" priority="2257" operator="lessThan" aboveAverage="0" equalAverage="0" bottom="0" percent="0" rank="0" text="" dxfId="0">
      <formula>$C$4</formula>
    </cfRule>
  </conditionalFormatting>
  <conditionalFormatting sqref="AI31">
    <cfRule type="cellIs" priority="2258" operator="lessThan" aboveAverage="0" equalAverage="0" bottom="0" percent="0" rank="0" text="" dxfId="0">
      <formula>$C$4</formula>
    </cfRule>
  </conditionalFormatting>
  <conditionalFormatting sqref="AJ31">
    <cfRule type="cellIs" priority="2259" operator="lessThan" aboveAverage="0" equalAverage="0" bottom="0" percent="0" rank="0" text="" dxfId="0">
      <formula>$C$4</formula>
    </cfRule>
  </conditionalFormatting>
  <conditionalFormatting sqref="AK31">
    <cfRule type="cellIs" priority="2260" operator="lessThan" aboveAverage="0" equalAverage="0" bottom="0" percent="0" rank="0" text="" dxfId="0">
      <formula>$C$4</formula>
    </cfRule>
  </conditionalFormatting>
  <conditionalFormatting sqref="AL31">
    <cfRule type="cellIs" priority="2261" operator="lessThan" aboveAverage="0" equalAverage="0" bottom="0" percent="0" rank="0" text="" dxfId="0">
      <formula>$C$4</formula>
    </cfRule>
  </conditionalFormatting>
  <conditionalFormatting sqref="AM31">
    <cfRule type="cellIs" priority="2262" operator="lessThan" aboveAverage="0" equalAverage="0" bottom="0" percent="0" rank="0" text="" dxfId="0">
      <formula>$C$4</formula>
    </cfRule>
  </conditionalFormatting>
  <conditionalFormatting sqref="AN31">
    <cfRule type="cellIs" priority="2263" operator="lessThan" aboveAverage="0" equalAverage="0" bottom="0" percent="0" rank="0" text="" dxfId="0">
      <formula>$C$4</formula>
    </cfRule>
  </conditionalFormatting>
  <conditionalFormatting sqref="AO31">
    <cfRule type="cellIs" priority="2264" operator="lessThan" aboveAverage="0" equalAverage="0" bottom="0" percent="0" rank="0" text="" dxfId="0">
      <formula>$C$4</formula>
    </cfRule>
  </conditionalFormatting>
  <conditionalFormatting sqref="AP31">
    <cfRule type="cellIs" priority="2265" operator="lessThan" aboveAverage="0" equalAverage="0" bottom="0" percent="0" rank="0" text="" dxfId="0">
      <formula>$C$4</formula>
    </cfRule>
  </conditionalFormatting>
  <conditionalFormatting sqref="AQ31">
    <cfRule type="cellIs" priority="2266" operator="lessThan" aboveAverage="0" equalAverage="0" bottom="0" percent="0" rank="0" text="" dxfId="0">
      <formula>$C$4</formula>
    </cfRule>
  </conditionalFormatting>
  <conditionalFormatting sqref="AR31">
    <cfRule type="cellIs" priority="2267" operator="lessThan" aboveAverage="0" equalAverage="0" bottom="0" percent="0" rank="0" text="" dxfId="0">
      <formula>$C$4</formula>
    </cfRule>
  </conditionalFormatting>
  <conditionalFormatting sqref="AS31">
    <cfRule type="cellIs" priority="2268" operator="lessThan" aboveAverage="0" equalAverage="0" bottom="0" percent="0" rank="0" text="" dxfId="0">
      <formula>$C$4</formula>
    </cfRule>
  </conditionalFormatting>
  <conditionalFormatting sqref="AT31">
    <cfRule type="cellIs" priority="2269" operator="lessThan" aboveAverage="0" equalAverage="0" bottom="0" percent="0" rank="0" text="" dxfId="0">
      <formula>$C$4</formula>
    </cfRule>
  </conditionalFormatting>
  <conditionalFormatting sqref="AU31">
    <cfRule type="cellIs" priority="2270" operator="lessThan" aboveAverage="0" equalAverage="0" bottom="0" percent="0" rank="0" text="" dxfId="0">
      <formula>$C$4</formula>
    </cfRule>
  </conditionalFormatting>
  <conditionalFormatting sqref="AV31">
    <cfRule type="cellIs" priority="2271" operator="lessThan" aboveAverage="0" equalAverage="0" bottom="0" percent="0" rank="0" text="" dxfId="0">
      <formula>$C$4</formula>
    </cfRule>
  </conditionalFormatting>
  <conditionalFormatting sqref="AW31">
    <cfRule type="cellIs" priority="2272" operator="lessThan" aboveAverage="0" equalAverage="0" bottom="0" percent="0" rank="0" text="" dxfId="0">
      <formula>$C$4</formula>
    </cfRule>
  </conditionalFormatting>
  <conditionalFormatting sqref="AX31">
    <cfRule type="cellIs" priority="2273" operator="lessThan" aboveAverage="0" equalAverage="0" bottom="0" percent="0" rank="0" text="" dxfId="1">
      <formula>$C$4</formula>
    </cfRule>
    <cfRule type="cellIs" priority="2274" operator="lessThan" aboveAverage="0" equalAverage="0" bottom="0" percent="0" rank="0" text="" dxfId="0">
      <formula>$C$4</formula>
    </cfRule>
  </conditionalFormatting>
  <conditionalFormatting sqref="AY31">
    <cfRule type="cellIs" priority="2275" operator="lessThan" aboveAverage="0" equalAverage="0" bottom="0" percent="0" rank="0" text="" dxfId="1">
      <formula>$C$4</formula>
    </cfRule>
    <cfRule type="cellIs" priority="2276" operator="lessThan" aboveAverage="0" equalAverage="0" bottom="0" percent="0" rank="0" text="" dxfId="0">
      <formula>$C$4</formula>
    </cfRule>
  </conditionalFormatting>
  <conditionalFormatting sqref="AZ31">
    <cfRule type="cellIs" priority="2277" operator="lessThan" aboveAverage="0" equalAverage="0" bottom="0" percent="0" rank="0" text="" dxfId="1">
      <formula>$C$4</formula>
    </cfRule>
    <cfRule type="cellIs" priority="2278" operator="lessThan" aboveAverage="0" equalAverage="0" bottom="0" percent="0" rank="0" text="" dxfId="0">
      <formula>$C$4</formula>
    </cfRule>
  </conditionalFormatting>
  <conditionalFormatting sqref="BA31">
    <cfRule type="cellIs" priority="2279" operator="lessThan" aboveAverage="0" equalAverage="0" bottom="0" percent="0" rank="0" text="" dxfId="1">
      <formula>$C$4</formula>
    </cfRule>
    <cfRule type="cellIs" priority="2280" operator="lessThan" aboveAverage="0" equalAverage="0" bottom="0" percent="0" rank="0" text="" dxfId="0">
      <formula>$C$4</formula>
    </cfRule>
  </conditionalFormatting>
  <conditionalFormatting sqref="BB31">
    <cfRule type="cellIs" priority="2281" operator="lessThan" aboveAverage="0" equalAverage="0" bottom="0" percent="0" rank="0" text="" dxfId="1">
      <formula>$C$4</formula>
    </cfRule>
    <cfRule type="cellIs" priority="2282" operator="lessThan" aboveAverage="0" equalAverage="0" bottom="0" percent="0" rank="0" text="" dxfId="0">
      <formula>$C$4</formula>
    </cfRule>
  </conditionalFormatting>
  <conditionalFormatting sqref="BC31">
    <cfRule type="cellIs" priority="2283" operator="lessThan" aboveAverage="0" equalAverage="0" bottom="0" percent="0" rank="0" text="" dxfId="1">
      <formula>$C$4</formula>
    </cfRule>
    <cfRule type="cellIs" priority="2284" operator="lessThan" aboveAverage="0" equalAverage="0" bottom="0" percent="0" rank="0" text="" dxfId="0">
      <formula>$C$4</formula>
    </cfRule>
  </conditionalFormatting>
  <conditionalFormatting sqref="BD31">
    <cfRule type="cellIs" priority="2285" operator="lessThan" aboveAverage="0" equalAverage="0" bottom="0" percent="0" rank="0" text="" dxfId="1">
      <formula>$C$4</formula>
    </cfRule>
    <cfRule type="cellIs" priority="2286" operator="lessThan" aboveAverage="0" equalAverage="0" bottom="0" percent="0" rank="0" text="" dxfId="0">
      <formula>$C$4</formula>
    </cfRule>
  </conditionalFormatting>
  <conditionalFormatting sqref="BE31">
    <cfRule type="cellIs" priority="2287" operator="lessThan" aboveAverage="0" equalAverage="0" bottom="0" percent="0" rank="0" text="" dxfId="1">
      <formula>$C$4</formula>
    </cfRule>
    <cfRule type="cellIs" priority="2288" operator="lessThan" aboveAverage="0" equalAverage="0" bottom="0" percent="0" rank="0" text="" dxfId="0">
      <formula>$C$4</formula>
    </cfRule>
  </conditionalFormatting>
  <conditionalFormatting sqref="BF31">
    <cfRule type="cellIs" priority="2289" operator="lessThan" aboveAverage="0" equalAverage="0" bottom="0" percent="0" rank="0" text="" dxfId="1">
      <formula>$C$4</formula>
    </cfRule>
    <cfRule type="cellIs" priority="2290" operator="lessThan" aboveAverage="0" equalAverage="0" bottom="0" percent="0" rank="0" text="" dxfId="0">
      <formula>$C$4</formula>
    </cfRule>
  </conditionalFormatting>
  <conditionalFormatting sqref="BG31">
    <cfRule type="cellIs" priority="2291" operator="lessThan" aboveAverage="0" equalAverage="0" bottom="0" percent="0" rank="0" text="" dxfId="1">
      <formula>$C$4</formula>
    </cfRule>
    <cfRule type="cellIs" priority="2292" operator="lessThan" aboveAverage="0" equalAverage="0" bottom="0" percent="0" rank="0" text="" dxfId="0">
      <formula>$C$4</formula>
    </cfRule>
  </conditionalFormatting>
  <conditionalFormatting sqref="BH31">
    <cfRule type="cellIs" priority="2293" operator="lessThan" aboveAverage="0" equalAverage="0" bottom="0" percent="0" rank="0" text="" dxfId="1">
      <formula>$C$4</formula>
    </cfRule>
    <cfRule type="cellIs" priority="2294" operator="lessThan" aboveAverage="0" equalAverage="0" bottom="0" percent="0" rank="0" text="" dxfId="0">
      <formula>$C$4</formula>
    </cfRule>
  </conditionalFormatting>
  <conditionalFormatting sqref="BI31">
    <cfRule type="cellIs" priority="2295" operator="lessThan" aboveAverage="0" equalAverage="0" bottom="0" percent="0" rank="0" text="" dxfId="1">
      <formula>$C$4</formula>
    </cfRule>
    <cfRule type="cellIs" priority="2296" operator="lessThan" aboveAverage="0" equalAverage="0" bottom="0" percent="0" rank="0" text="" dxfId="0">
      <formula>$C$4</formula>
    </cfRule>
  </conditionalFormatting>
  <conditionalFormatting sqref="BJ31">
    <cfRule type="cellIs" priority="2297" operator="lessThan" aboveAverage="0" equalAverage="0" bottom="0" percent="0" rank="0" text="" dxfId="1">
      <formula>$C$4</formula>
    </cfRule>
    <cfRule type="cellIs" priority="2298" operator="lessThan" aboveAverage="0" equalAverage="0" bottom="0" percent="0" rank="0" text="" dxfId="0">
      <formula>$C$4</formula>
    </cfRule>
  </conditionalFormatting>
  <conditionalFormatting sqref="BK31">
    <cfRule type="cellIs" priority="2299" operator="lessThan" aboveAverage="0" equalAverage="0" bottom="0" percent="0" rank="0" text="" dxfId="1">
      <formula>$C$4</formula>
    </cfRule>
    <cfRule type="cellIs" priority="2300" operator="lessThan" aboveAverage="0" equalAverage="0" bottom="0" percent="0" rank="0" text="" dxfId="0">
      <formula>$C$4</formula>
    </cfRule>
  </conditionalFormatting>
  <conditionalFormatting sqref="BL31">
    <cfRule type="cellIs" priority="2301" operator="lessThan" aboveAverage="0" equalAverage="0" bottom="0" percent="0" rank="0" text="" dxfId="1">
      <formula>$C$4</formula>
    </cfRule>
    <cfRule type="cellIs" priority="2302" operator="lessThan" aboveAverage="0" equalAverage="0" bottom="0" percent="0" rank="0" text="" dxfId="0">
      <formula>$C$4</formula>
    </cfRule>
  </conditionalFormatting>
  <conditionalFormatting sqref="BM31">
    <cfRule type="cellIs" priority="2303" operator="lessThan" aboveAverage="0" equalAverage="0" bottom="0" percent="0" rank="0" text="" dxfId="1">
      <formula>$C$4</formula>
    </cfRule>
    <cfRule type="cellIs" priority="2304" operator="lessThan" aboveAverage="0" equalAverage="0" bottom="0" percent="0" rank="0" text="" dxfId="0">
      <formula>$C$4</formula>
    </cfRule>
  </conditionalFormatting>
  <conditionalFormatting sqref="BN31">
    <cfRule type="cellIs" priority="2305" operator="lessThan" aboveAverage="0" equalAverage="0" bottom="0" percent="0" rank="0" text="" dxfId="1">
      <formula>$C$4</formula>
    </cfRule>
    <cfRule type="cellIs" priority="2306" operator="lessThan" aboveAverage="0" equalAverage="0" bottom="0" percent="0" rank="0" text="" dxfId="0">
      <formula>$C$4</formula>
    </cfRule>
  </conditionalFormatting>
  <conditionalFormatting sqref="BO31">
    <cfRule type="cellIs" priority="2307" operator="lessThan" aboveAverage="0" equalAverage="0" bottom="0" percent="0" rank="0" text="" dxfId="1">
      <formula>$C$4</formula>
    </cfRule>
    <cfRule type="cellIs" priority="2308" operator="lessThan" aboveAverage="0" equalAverage="0" bottom="0" percent="0" rank="0" text="" dxfId="0">
      <formula>$C$4</formula>
    </cfRule>
  </conditionalFormatting>
  <conditionalFormatting sqref="BP31">
    <cfRule type="cellIs" priority="2309" operator="lessThan" aboveAverage="0" equalAverage="0" bottom="0" percent="0" rank="0" text="" dxfId="1">
      <formula>$C$4</formula>
    </cfRule>
    <cfRule type="cellIs" priority="2310" operator="lessThan" aboveAverage="0" equalAverage="0" bottom="0" percent="0" rank="0" text="" dxfId="0">
      <formula>$C$4</formula>
    </cfRule>
  </conditionalFormatting>
  <conditionalFormatting sqref="BQ31">
    <cfRule type="cellIs" priority="2311" operator="lessThan" aboveAverage="0" equalAverage="0" bottom="0" percent="0" rank="0" text="" dxfId="1">
      <formula>$C$4</formula>
    </cfRule>
    <cfRule type="cellIs" priority="2312" operator="lessThan" aboveAverage="0" equalAverage="0" bottom="0" percent="0" rank="0" text="" dxfId="0">
      <formula>$C$4</formula>
    </cfRule>
  </conditionalFormatting>
  <conditionalFormatting sqref="BR31">
    <cfRule type="cellIs" priority="2313" operator="lessThan" aboveAverage="0" equalAverage="0" bottom="0" percent="0" rank="0" text="" dxfId="0">
      <formula>$C$4</formula>
    </cfRule>
  </conditionalFormatting>
  <conditionalFormatting sqref="BS31">
    <cfRule type="cellIs" priority="2314" operator="lessThan" aboveAverage="0" equalAverage="0" bottom="0" percent="0" rank="0" text="" dxfId="0">
      <formula>$C$4</formula>
    </cfRule>
  </conditionalFormatting>
  <conditionalFormatting sqref="BT31">
    <cfRule type="cellIs" priority="2315" operator="lessThan" aboveAverage="0" equalAverage="0" bottom="0" percent="0" rank="0" text="" dxfId="0">
      <formula>$C$4</formula>
    </cfRule>
  </conditionalFormatting>
  <conditionalFormatting sqref="BV31">
    <cfRule type="cellIs" priority="2316" operator="lessThan" aboveAverage="0" equalAverage="0" bottom="0" percent="0" rank="0" text="" dxfId="0">
      <formula>$C$4</formula>
    </cfRule>
  </conditionalFormatting>
  <conditionalFormatting sqref="BW31">
    <cfRule type="cellIs" priority="2317" operator="lessThan" aboveAverage="0" equalAverage="0" bottom="0" percent="0" rank="0" text="" dxfId="0">
      <formula>$C$4</formula>
    </cfRule>
  </conditionalFormatting>
  <conditionalFormatting sqref="BX31">
    <cfRule type="cellIs" priority="2318" operator="lessThan" aboveAverage="0" equalAverage="0" bottom="0" percent="0" rank="0" text="" dxfId="0">
      <formula>$C$4</formula>
    </cfRule>
  </conditionalFormatting>
  <conditionalFormatting sqref="BY31">
    <cfRule type="cellIs" priority="2319" operator="lessThan" aboveAverage="0" equalAverage="0" bottom="0" percent="0" rank="0" text="" dxfId="0">
      <formula>$C$4</formula>
    </cfRule>
  </conditionalFormatting>
  <conditionalFormatting sqref="BZ31">
    <cfRule type="cellIs" priority="2320" operator="lessThan" aboveAverage="0" equalAverage="0" bottom="0" percent="0" rank="0" text="" dxfId="0">
      <formula>$C$4</formula>
    </cfRule>
  </conditionalFormatting>
  <conditionalFormatting sqref="CA31">
    <cfRule type="cellIs" priority="2321" operator="lessThan" aboveAverage="0" equalAverage="0" bottom="0" percent="0" rank="0" text="" dxfId="0">
      <formula>$C$4</formula>
    </cfRule>
  </conditionalFormatting>
  <conditionalFormatting sqref="CB31">
    <cfRule type="cellIs" priority="2322" operator="lessThan" aboveAverage="0" equalAverage="0" bottom="0" percent="0" rank="0" text="" dxfId="0">
      <formula>$C$4</formula>
    </cfRule>
  </conditionalFormatting>
  <conditionalFormatting sqref="CC31">
    <cfRule type="cellIs" priority="2323" operator="lessThan" aboveAverage="0" equalAverage="0" bottom="0" percent="0" rank="0" text="" dxfId="0">
      <formula>$C$4</formula>
    </cfRule>
  </conditionalFormatting>
  <conditionalFormatting sqref="CD31">
    <cfRule type="cellIs" priority="2324" operator="lessThan" aboveAverage="0" equalAverage="0" bottom="0" percent="0" rank="0" text="" dxfId="0">
      <formula>$C$4</formula>
    </cfRule>
  </conditionalFormatting>
  <conditionalFormatting sqref="CE31">
    <cfRule type="cellIs" priority="2325" operator="lessThan" aboveAverage="0" equalAverage="0" bottom="0" percent="0" rank="0" text="" dxfId="0">
      <formula>$C$4</formula>
    </cfRule>
  </conditionalFormatting>
  <conditionalFormatting sqref="CF31">
    <cfRule type="cellIs" priority="2326" operator="lessThan" aboveAverage="0" equalAverage="0" bottom="0" percent="0" rank="0" text="" dxfId="0">
      <formula>$C$4</formula>
    </cfRule>
  </conditionalFormatting>
  <conditionalFormatting sqref="CG31">
    <cfRule type="cellIs" priority="2327" operator="lessThan" aboveAverage="0" equalAverage="0" bottom="0" percent="0" rank="0" text="" dxfId="0">
      <formula>$C$4</formula>
    </cfRule>
  </conditionalFormatting>
  <conditionalFormatting sqref="CH31">
    <cfRule type="cellIs" priority="2328" operator="lessThan" aboveAverage="0" equalAverage="0" bottom="0" percent="0" rank="0" text="" dxfId="1">
      <formula>$C$4</formula>
    </cfRule>
    <cfRule type="cellIs" priority="2329" operator="lessThan" aboveAverage="0" equalAverage="0" bottom="0" percent="0" rank="0" text="" dxfId="0">
      <formula>$C$4</formula>
    </cfRule>
  </conditionalFormatting>
  <conditionalFormatting sqref="CI31">
    <cfRule type="cellIs" priority="2330" operator="lessThan" aboveAverage="0" equalAverage="0" bottom="0" percent="0" rank="0" text="" dxfId="1">
      <formula>$C$4</formula>
    </cfRule>
    <cfRule type="cellIs" priority="2331" operator="lessThan" aboveAverage="0" equalAverage="0" bottom="0" percent="0" rank="0" text="" dxfId="0">
      <formula>$C$4</formula>
    </cfRule>
  </conditionalFormatting>
  <conditionalFormatting sqref="CJ31">
    <cfRule type="cellIs" priority="2332" operator="lessThan" aboveAverage="0" equalAverage="0" bottom="0" percent="0" rank="0" text="" dxfId="1">
      <formula>$C$4</formula>
    </cfRule>
    <cfRule type="cellIs" priority="2333" operator="lessThan" aboveAverage="0" equalAverage="0" bottom="0" percent="0" rank="0" text="" dxfId="0">
      <formula>$C$4</formula>
    </cfRule>
  </conditionalFormatting>
  <conditionalFormatting sqref="CK31">
    <cfRule type="cellIs" priority="2334" operator="lessThan" aboveAverage="0" equalAverage="0" bottom="0" percent="0" rank="0" text="" dxfId="1">
      <formula>$C$4</formula>
    </cfRule>
    <cfRule type="cellIs" priority="2335" operator="lessThan" aboveAverage="0" equalAverage="0" bottom="0" percent="0" rank="0" text="" dxfId="0">
      <formula>$C$4</formula>
    </cfRule>
  </conditionalFormatting>
  <conditionalFormatting sqref="CL31">
    <cfRule type="cellIs" priority="2336" operator="lessThan" aboveAverage="0" equalAverage="0" bottom="0" percent="0" rank="0" text="" dxfId="1">
      <formula>$C$4</formula>
    </cfRule>
    <cfRule type="cellIs" priority="2337" operator="lessThan" aboveAverage="0" equalAverage="0" bottom="0" percent="0" rank="0" text="" dxfId="0">
      <formula>$C$4</formula>
    </cfRule>
  </conditionalFormatting>
  <conditionalFormatting sqref="CM31">
    <cfRule type="cellIs" priority="2338" operator="lessThan" aboveAverage="0" equalAverage="0" bottom="0" percent="0" rank="0" text="" dxfId="0">
      <formula>$C$4</formula>
    </cfRule>
  </conditionalFormatting>
  <conditionalFormatting sqref="CN31">
    <cfRule type="cellIs" priority="2339" operator="lessThan" aboveAverage="0" equalAverage="0" bottom="0" percent="0" rank="0" text="" dxfId="0">
      <formula>$C$4</formula>
    </cfRule>
  </conditionalFormatting>
  <conditionalFormatting sqref="CO31">
    <cfRule type="cellIs" priority="2340" operator="lessThan" aboveAverage="0" equalAverage="0" bottom="0" percent="0" rank="0" text="" dxfId="0">
      <formula>$C$4</formula>
    </cfRule>
  </conditionalFormatting>
  <conditionalFormatting sqref="CR31">
    <cfRule type="cellIs" priority="2341" operator="lessThan" aboveAverage="0" equalAverage="0" bottom="0" percent="0" rank="0" text="" dxfId="1">
      <formula>$C$4</formula>
    </cfRule>
    <cfRule type="cellIs" priority="2342" operator="lessThan" aboveAverage="0" equalAverage="0" bottom="0" percent="0" rank="0" text="" dxfId="0">
      <formula>$C$4</formula>
    </cfRule>
  </conditionalFormatting>
  <conditionalFormatting sqref="CS31">
    <cfRule type="cellIs" priority="2343" operator="lessThan" aboveAverage="0" equalAverage="0" bottom="0" percent="0" rank="0" text="" dxfId="1">
      <formula>$C$4</formula>
    </cfRule>
    <cfRule type="cellIs" priority="2344" operator="lessThan" aboveAverage="0" equalAverage="0" bottom="0" percent="0" rank="0" text="" dxfId="0">
      <formula>$C$4</formula>
    </cfRule>
  </conditionalFormatting>
  <conditionalFormatting sqref="CW31">
    <cfRule type="cellIs" priority="2345" operator="lessThan" aboveAverage="0" equalAverage="0" bottom="0" percent="0" rank="0" text="" dxfId="0">
      <formula>1</formula>
    </cfRule>
  </conditionalFormatting>
  <conditionalFormatting sqref="L32">
    <cfRule type="cellIs" priority="2346" operator="lessThan" aboveAverage="0" equalAverage="0" bottom="0" percent="0" rank="0" text="" dxfId="1">
      <formula>$C$4</formula>
    </cfRule>
    <cfRule type="cellIs" priority="2347" operator="lessThan" aboveAverage="0" equalAverage="0" bottom="0" percent="0" rank="0" text="" dxfId="0">
      <formula>$C$4</formula>
    </cfRule>
  </conditionalFormatting>
  <conditionalFormatting sqref="M32">
    <cfRule type="cellIs" priority="2348" operator="lessThan" aboveAverage="0" equalAverage="0" bottom="0" percent="0" rank="0" text="" dxfId="1">
      <formula>$C$4</formula>
    </cfRule>
    <cfRule type="cellIs" priority="2349" operator="lessThan" aboveAverage="0" equalAverage="0" bottom="0" percent="0" rank="0" text="" dxfId="0">
      <formula>$C$4</formula>
    </cfRule>
  </conditionalFormatting>
  <conditionalFormatting sqref="O32">
    <cfRule type="cellIs" priority="2350" operator="lessThan" aboveAverage="0" equalAverage="0" bottom="0" percent="0" rank="0" text="" dxfId="0">
      <formula>$C$4</formula>
    </cfRule>
  </conditionalFormatting>
  <conditionalFormatting sqref="P32">
    <cfRule type="cellIs" priority="2351" operator="lessThan" aboveAverage="0" equalAverage="0" bottom="0" percent="0" rank="0" text="" dxfId="0">
      <formula>$C$4</formula>
    </cfRule>
  </conditionalFormatting>
  <conditionalFormatting sqref="Q32">
    <cfRule type="cellIs" priority="2352" operator="lessThan" aboveAverage="0" equalAverage="0" bottom="0" percent="0" rank="0" text="" dxfId="0">
      <formula>$C$4</formula>
    </cfRule>
  </conditionalFormatting>
  <conditionalFormatting sqref="R32">
    <cfRule type="cellIs" priority="2353" operator="lessThan" aboveAverage="0" equalAverage="0" bottom="0" percent="0" rank="0" text="" dxfId="0">
      <formula>$C$4</formula>
    </cfRule>
  </conditionalFormatting>
  <conditionalFormatting sqref="S32">
    <cfRule type="cellIs" priority="2354" operator="lessThan" aboveAverage="0" equalAverage="0" bottom="0" percent="0" rank="0" text="" dxfId="0">
      <formula>$C$4</formula>
    </cfRule>
  </conditionalFormatting>
  <conditionalFormatting sqref="T32">
    <cfRule type="cellIs" priority="2355" operator="lessThan" aboveAverage="0" equalAverage="0" bottom="0" percent="0" rank="0" text="" dxfId="0">
      <formula>$C$4</formula>
    </cfRule>
  </conditionalFormatting>
  <conditionalFormatting sqref="U32">
    <cfRule type="cellIs" priority="2356" operator="lessThan" aboveAverage="0" equalAverage="0" bottom="0" percent="0" rank="0" text="" dxfId="0">
      <formula>$C$4</formula>
    </cfRule>
  </conditionalFormatting>
  <conditionalFormatting sqref="V32">
    <cfRule type="cellIs" priority="2357" operator="lessThan" aboveAverage="0" equalAverage="0" bottom="0" percent="0" rank="0" text="" dxfId="0">
      <formula>$C$4</formula>
    </cfRule>
  </conditionalFormatting>
  <conditionalFormatting sqref="W32">
    <cfRule type="cellIs" priority="2358" operator="lessThan" aboveAverage="0" equalAverage="0" bottom="0" percent="0" rank="0" text="" dxfId="0">
      <formula>$C$4</formula>
    </cfRule>
  </conditionalFormatting>
  <conditionalFormatting sqref="X32">
    <cfRule type="cellIs" priority="2359" operator="lessThan" aboveAverage="0" equalAverage="0" bottom="0" percent="0" rank="0" text="" dxfId="0">
      <formula>$C$4</formula>
    </cfRule>
  </conditionalFormatting>
  <conditionalFormatting sqref="Y32">
    <cfRule type="cellIs" priority="2360" operator="lessThan" aboveAverage="0" equalAverage="0" bottom="0" percent="0" rank="0" text="" dxfId="0">
      <formula>$C$4</formula>
    </cfRule>
  </conditionalFormatting>
  <conditionalFormatting sqref="Z32">
    <cfRule type="cellIs" priority="2361" operator="lessThan" aboveAverage="0" equalAverage="0" bottom="0" percent="0" rank="0" text="" dxfId="0">
      <formula>$C$4</formula>
    </cfRule>
  </conditionalFormatting>
  <conditionalFormatting sqref="AA32">
    <cfRule type="cellIs" priority="2362" operator="lessThan" aboveAverage="0" equalAverage="0" bottom="0" percent="0" rank="0" text="" dxfId="0">
      <formula>$C$4</formula>
    </cfRule>
  </conditionalFormatting>
  <conditionalFormatting sqref="AB32">
    <cfRule type="cellIs" priority="2363" operator="lessThan" aboveAverage="0" equalAverage="0" bottom="0" percent="0" rank="0" text="" dxfId="0">
      <formula>$C$4</formula>
    </cfRule>
  </conditionalFormatting>
  <conditionalFormatting sqref="AC32">
    <cfRule type="cellIs" priority="2364" operator="lessThan" aboveAverage="0" equalAverage="0" bottom="0" percent="0" rank="0" text="" dxfId="0">
      <formula>$C$4</formula>
    </cfRule>
  </conditionalFormatting>
  <conditionalFormatting sqref="AD32">
    <cfRule type="cellIs" priority="2365" operator="lessThan" aboveAverage="0" equalAverage="0" bottom="0" percent="0" rank="0" text="" dxfId="0">
      <formula>$C$4</formula>
    </cfRule>
  </conditionalFormatting>
  <conditionalFormatting sqref="AE32">
    <cfRule type="cellIs" priority="2366" operator="lessThan" aboveAverage="0" equalAverage="0" bottom="0" percent="0" rank="0" text="" dxfId="0">
      <formula>$C$4</formula>
    </cfRule>
  </conditionalFormatting>
  <conditionalFormatting sqref="AF32">
    <cfRule type="cellIs" priority="2367" operator="lessThan" aboveAverage="0" equalAverage="0" bottom="0" percent="0" rank="0" text="" dxfId="0">
      <formula>$C$4</formula>
    </cfRule>
  </conditionalFormatting>
  <conditionalFormatting sqref="AG32">
    <cfRule type="cellIs" priority="2368" operator="lessThan" aboveAverage="0" equalAverage="0" bottom="0" percent="0" rank="0" text="" dxfId="0">
      <formula>$C$4</formula>
    </cfRule>
  </conditionalFormatting>
  <conditionalFormatting sqref="AH32">
    <cfRule type="cellIs" priority="2369" operator="lessThan" aboveAverage="0" equalAverage="0" bottom="0" percent="0" rank="0" text="" dxfId="0">
      <formula>$C$4</formula>
    </cfRule>
  </conditionalFormatting>
  <conditionalFormatting sqref="AI32">
    <cfRule type="cellIs" priority="2370" operator="lessThan" aboveAverage="0" equalAverage="0" bottom="0" percent="0" rank="0" text="" dxfId="0">
      <formula>$C$4</formula>
    </cfRule>
  </conditionalFormatting>
  <conditionalFormatting sqref="AJ32">
    <cfRule type="cellIs" priority="2371" operator="lessThan" aboveAverage="0" equalAverage="0" bottom="0" percent="0" rank="0" text="" dxfId="0">
      <formula>$C$4</formula>
    </cfRule>
  </conditionalFormatting>
  <conditionalFormatting sqref="AK32">
    <cfRule type="cellIs" priority="2372" operator="lessThan" aboveAverage="0" equalAverage="0" bottom="0" percent="0" rank="0" text="" dxfId="0">
      <formula>$C$4</formula>
    </cfRule>
  </conditionalFormatting>
  <conditionalFormatting sqref="AL32">
    <cfRule type="cellIs" priority="2373" operator="lessThan" aboveAverage="0" equalAverage="0" bottom="0" percent="0" rank="0" text="" dxfId="0">
      <formula>$C$4</formula>
    </cfRule>
  </conditionalFormatting>
  <conditionalFormatting sqref="AM32">
    <cfRule type="cellIs" priority="2374" operator="lessThan" aboveAverage="0" equalAverage="0" bottom="0" percent="0" rank="0" text="" dxfId="0">
      <formula>$C$4</formula>
    </cfRule>
  </conditionalFormatting>
  <conditionalFormatting sqref="AN32">
    <cfRule type="cellIs" priority="2375" operator="lessThan" aboveAverage="0" equalAverage="0" bottom="0" percent="0" rank="0" text="" dxfId="0">
      <formula>$C$4</formula>
    </cfRule>
  </conditionalFormatting>
  <conditionalFormatting sqref="AO32">
    <cfRule type="cellIs" priority="2376" operator="lessThan" aboveAverage="0" equalAverage="0" bottom="0" percent="0" rank="0" text="" dxfId="0">
      <formula>$C$4</formula>
    </cfRule>
  </conditionalFormatting>
  <conditionalFormatting sqref="AP32">
    <cfRule type="cellIs" priority="2377" operator="lessThan" aboveAverage="0" equalAverage="0" bottom="0" percent="0" rank="0" text="" dxfId="0">
      <formula>$C$4</formula>
    </cfRule>
  </conditionalFormatting>
  <conditionalFormatting sqref="AQ32">
    <cfRule type="cellIs" priority="2378" operator="lessThan" aboveAverage="0" equalAverage="0" bottom="0" percent="0" rank="0" text="" dxfId="0">
      <formula>$C$4</formula>
    </cfRule>
  </conditionalFormatting>
  <conditionalFormatting sqref="AR32">
    <cfRule type="cellIs" priority="2379" operator="lessThan" aboveAverage="0" equalAverage="0" bottom="0" percent="0" rank="0" text="" dxfId="0">
      <formula>$C$4</formula>
    </cfRule>
  </conditionalFormatting>
  <conditionalFormatting sqref="AS32">
    <cfRule type="cellIs" priority="2380" operator="lessThan" aboveAverage="0" equalAverage="0" bottom="0" percent="0" rank="0" text="" dxfId="0">
      <formula>$C$4</formula>
    </cfRule>
  </conditionalFormatting>
  <conditionalFormatting sqref="AT32">
    <cfRule type="cellIs" priority="2381" operator="lessThan" aboveAverage="0" equalAverage="0" bottom="0" percent="0" rank="0" text="" dxfId="0">
      <formula>$C$4</formula>
    </cfRule>
  </conditionalFormatting>
  <conditionalFormatting sqref="AU32">
    <cfRule type="cellIs" priority="2382" operator="lessThan" aboveAverage="0" equalAverage="0" bottom="0" percent="0" rank="0" text="" dxfId="0">
      <formula>$C$4</formula>
    </cfRule>
  </conditionalFormatting>
  <conditionalFormatting sqref="AV32">
    <cfRule type="cellIs" priority="2383" operator="lessThan" aboveAverage="0" equalAverage="0" bottom="0" percent="0" rank="0" text="" dxfId="0">
      <formula>$C$4</formula>
    </cfRule>
  </conditionalFormatting>
  <conditionalFormatting sqref="AW32">
    <cfRule type="cellIs" priority="2384" operator="lessThan" aboveAverage="0" equalAverage="0" bottom="0" percent="0" rank="0" text="" dxfId="0">
      <formula>$C$4</formula>
    </cfRule>
  </conditionalFormatting>
  <conditionalFormatting sqref="AX32">
    <cfRule type="cellIs" priority="2385" operator="lessThan" aboveAverage="0" equalAverage="0" bottom="0" percent="0" rank="0" text="" dxfId="1">
      <formula>$C$4</formula>
    </cfRule>
    <cfRule type="cellIs" priority="2386" operator="lessThan" aboveAverage="0" equalAverage="0" bottom="0" percent="0" rank="0" text="" dxfId="0">
      <formula>$C$4</formula>
    </cfRule>
  </conditionalFormatting>
  <conditionalFormatting sqref="AY32">
    <cfRule type="cellIs" priority="2387" operator="lessThan" aboveAverage="0" equalAverage="0" bottom="0" percent="0" rank="0" text="" dxfId="1">
      <formula>$C$4</formula>
    </cfRule>
    <cfRule type="cellIs" priority="2388" operator="lessThan" aboveAverage="0" equalAverage="0" bottom="0" percent="0" rank="0" text="" dxfId="0">
      <formula>$C$4</formula>
    </cfRule>
  </conditionalFormatting>
  <conditionalFormatting sqref="AZ32">
    <cfRule type="cellIs" priority="2389" operator="lessThan" aboveAverage="0" equalAverage="0" bottom="0" percent="0" rank="0" text="" dxfId="1">
      <formula>$C$4</formula>
    </cfRule>
    <cfRule type="cellIs" priority="2390" operator="lessThan" aboveAverage="0" equalAverage="0" bottom="0" percent="0" rank="0" text="" dxfId="0">
      <formula>$C$4</formula>
    </cfRule>
  </conditionalFormatting>
  <conditionalFormatting sqref="BA32">
    <cfRule type="cellIs" priority="2391" operator="lessThan" aboveAverage="0" equalAverage="0" bottom="0" percent="0" rank="0" text="" dxfId="1">
      <formula>$C$4</formula>
    </cfRule>
    <cfRule type="cellIs" priority="2392" operator="lessThan" aboveAverage="0" equalAverage="0" bottom="0" percent="0" rank="0" text="" dxfId="0">
      <formula>$C$4</formula>
    </cfRule>
  </conditionalFormatting>
  <conditionalFormatting sqref="BB32">
    <cfRule type="cellIs" priority="2393" operator="lessThan" aboveAverage="0" equalAverage="0" bottom="0" percent="0" rank="0" text="" dxfId="1">
      <formula>$C$4</formula>
    </cfRule>
    <cfRule type="cellIs" priority="2394" operator="lessThan" aboveAverage="0" equalAverage="0" bottom="0" percent="0" rank="0" text="" dxfId="0">
      <formula>$C$4</formula>
    </cfRule>
  </conditionalFormatting>
  <conditionalFormatting sqref="BC32">
    <cfRule type="cellIs" priority="2395" operator="lessThan" aboveAverage="0" equalAverage="0" bottom="0" percent="0" rank="0" text="" dxfId="1">
      <formula>$C$4</formula>
    </cfRule>
    <cfRule type="cellIs" priority="2396" operator="lessThan" aboveAverage="0" equalAverage="0" bottom="0" percent="0" rank="0" text="" dxfId="0">
      <formula>$C$4</formula>
    </cfRule>
  </conditionalFormatting>
  <conditionalFormatting sqref="BD32">
    <cfRule type="cellIs" priority="2397" operator="lessThan" aboveAverage="0" equalAverage="0" bottom="0" percent="0" rank="0" text="" dxfId="1">
      <formula>$C$4</formula>
    </cfRule>
    <cfRule type="cellIs" priority="2398" operator="lessThan" aboveAverage="0" equalAverage="0" bottom="0" percent="0" rank="0" text="" dxfId="0">
      <formula>$C$4</formula>
    </cfRule>
  </conditionalFormatting>
  <conditionalFormatting sqref="BE32">
    <cfRule type="cellIs" priority="2399" operator="lessThan" aboveAverage="0" equalAverage="0" bottom="0" percent="0" rank="0" text="" dxfId="1">
      <formula>$C$4</formula>
    </cfRule>
    <cfRule type="cellIs" priority="2400" operator="lessThan" aboveAverage="0" equalAverage="0" bottom="0" percent="0" rank="0" text="" dxfId="0">
      <formula>$C$4</formula>
    </cfRule>
  </conditionalFormatting>
  <conditionalFormatting sqref="BF32">
    <cfRule type="cellIs" priority="2401" operator="lessThan" aboveAverage="0" equalAverage="0" bottom="0" percent="0" rank="0" text="" dxfId="1">
      <formula>$C$4</formula>
    </cfRule>
    <cfRule type="cellIs" priority="2402" operator="lessThan" aboveAverage="0" equalAverage="0" bottom="0" percent="0" rank="0" text="" dxfId="0">
      <formula>$C$4</formula>
    </cfRule>
  </conditionalFormatting>
  <conditionalFormatting sqref="BG32">
    <cfRule type="cellIs" priority="2403" operator="lessThan" aboveAverage="0" equalAverage="0" bottom="0" percent="0" rank="0" text="" dxfId="1">
      <formula>$C$4</formula>
    </cfRule>
    <cfRule type="cellIs" priority="2404" operator="lessThan" aboveAverage="0" equalAverage="0" bottom="0" percent="0" rank="0" text="" dxfId="0">
      <formula>$C$4</formula>
    </cfRule>
  </conditionalFormatting>
  <conditionalFormatting sqref="BH32">
    <cfRule type="cellIs" priority="2405" operator="lessThan" aboveAverage="0" equalAverage="0" bottom="0" percent="0" rank="0" text="" dxfId="1">
      <formula>$C$4</formula>
    </cfRule>
    <cfRule type="cellIs" priority="2406" operator="lessThan" aboveAverage="0" equalAverage="0" bottom="0" percent="0" rank="0" text="" dxfId="0">
      <formula>$C$4</formula>
    </cfRule>
  </conditionalFormatting>
  <conditionalFormatting sqref="BI32">
    <cfRule type="cellIs" priority="2407" operator="lessThan" aboveAverage="0" equalAverage="0" bottom="0" percent="0" rank="0" text="" dxfId="1">
      <formula>$C$4</formula>
    </cfRule>
    <cfRule type="cellIs" priority="2408" operator="lessThan" aboveAverage="0" equalAverage="0" bottom="0" percent="0" rank="0" text="" dxfId="0">
      <formula>$C$4</formula>
    </cfRule>
  </conditionalFormatting>
  <conditionalFormatting sqref="BJ32">
    <cfRule type="cellIs" priority="2409" operator="lessThan" aboveAverage="0" equalAverage="0" bottom="0" percent="0" rank="0" text="" dxfId="1">
      <formula>$C$4</formula>
    </cfRule>
    <cfRule type="cellIs" priority="2410" operator="lessThan" aboveAverage="0" equalAverage="0" bottom="0" percent="0" rank="0" text="" dxfId="0">
      <formula>$C$4</formula>
    </cfRule>
  </conditionalFormatting>
  <conditionalFormatting sqref="BK32">
    <cfRule type="cellIs" priority="2411" operator="lessThan" aboveAverage="0" equalAverage="0" bottom="0" percent="0" rank="0" text="" dxfId="1">
      <formula>$C$4</formula>
    </cfRule>
    <cfRule type="cellIs" priority="2412" operator="lessThan" aboveAverage="0" equalAverage="0" bottom="0" percent="0" rank="0" text="" dxfId="0">
      <formula>$C$4</formula>
    </cfRule>
  </conditionalFormatting>
  <conditionalFormatting sqref="BL32">
    <cfRule type="cellIs" priority="2413" operator="lessThan" aboveAverage="0" equalAverage="0" bottom="0" percent="0" rank="0" text="" dxfId="1">
      <formula>$C$4</formula>
    </cfRule>
    <cfRule type="cellIs" priority="2414" operator="lessThan" aboveAverage="0" equalAverage="0" bottom="0" percent="0" rank="0" text="" dxfId="0">
      <formula>$C$4</formula>
    </cfRule>
  </conditionalFormatting>
  <conditionalFormatting sqref="BM32">
    <cfRule type="cellIs" priority="2415" operator="lessThan" aboveAverage="0" equalAverage="0" bottom="0" percent="0" rank="0" text="" dxfId="1">
      <formula>$C$4</formula>
    </cfRule>
    <cfRule type="cellIs" priority="2416" operator="lessThan" aboveAverage="0" equalAverage="0" bottom="0" percent="0" rank="0" text="" dxfId="0">
      <formula>$C$4</formula>
    </cfRule>
  </conditionalFormatting>
  <conditionalFormatting sqref="BN32">
    <cfRule type="cellIs" priority="2417" operator="lessThan" aboveAverage="0" equalAverage="0" bottom="0" percent="0" rank="0" text="" dxfId="1">
      <formula>$C$4</formula>
    </cfRule>
    <cfRule type="cellIs" priority="2418" operator="lessThan" aboveAverage="0" equalAverage="0" bottom="0" percent="0" rank="0" text="" dxfId="0">
      <formula>$C$4</formula>
    </cfRule>
  </conditionalFormatting>
  <conditionalFormatting sqref="BO32">
    <cfRule type="cellIs" priority="2419" operator="lessThan" aboveAverage="0" equalAverage="0" bottom="0" percent="0" rank="0" text="" dxfId="1">
      <formula>$C$4</formula>
    </cfRule>
    <cfRule type="cellIs" priority="2420" operator="lessThan" aboveAverage="0" equalAverage="0" bottom="0" percent="0" rank="0" text="" dxfId="0">
      <formula>$C$4</formula>
    </cfRule>
  </conditionalFormatting>
  <conditionalFormatting sqref="BP32">
    <cfRule type="cellIs" priority="2421" operator="lessThan" aboveAverage="0" equalAverage="0" bottom="0" percent="0" rank="0" text="" dxfId="1">
      <formula>$C$4</formula>
    </cfRule>
    <cfRule type="cellIs" priority="2422" operator="lessThan" aboveAverage="0" equalAverage="0" bottom="0" percent="0" rank="0" text="" dxfId="0">
      <formula>$C$4</formula>
    </cfRule>
  </conditionalFormatting>
  <conditionalFormatting sqref="BQ32">
    <cfRule type="cellIs" priority="2423" operator="lessThan" aboveAverage="0" equalAverage="0" bottom="0" percent="0" rank="0" text="" dxfId="1">
      <formula>$C$4</formula>
    </cfRule>
    <cfRule type="cellIs" priority="2424" operator="lessThan" aboveAverage="0" equalAverage="0" bottom="0" percent="0" rank="0" text="" dxfId="0">
      <formula>$C$4</formula>
    </cfRule>
  </conditionalFormatting>
  <conditionalFormatting sqref="BR32">
    <cfRule type="cellIs" priority="2425" operator="lessThan" aboveAverage="0" equalAverage="0" bottom="0" percent="0" rank="0" text="" dxfId="0">
      <formula>$C$4</formula>
    </cfRule>
  </conditionalFormatting>
  <conditionalFormatting sqref="BS32">
    <cfRule type="cellIs" priority="2426" operator="lessThan" aboveAverage="0" equalAverage="0" bottom="0" percent="0" rank="0" text="" dxfId="0">
      <formula>$C$4</formula>
    </cfRule>
  </conditionalFormatting>
  <conditionalFormatting sqref="BT32">
    <cfRule type="cellIs" priority="2427" operator="lessThan" aboveAverage="0" equalAverage="0" bottom="0" percent="0" rank="0" text="" dxfId="0">
      <formula>$C$4</formula>
    </cfRule>
  </conditionalFormatting>
  <conditionalFormatting sqref="BV32">
    <cfRule type="cellIs" priority="2428" operator="lessThan" aboveAverage="0" equalAverage="0" bottom="0" percent="0" rank="0" text="" dxfId="0">
      <formula>$C$4</formula>
    </cfRule>
  </conditionalFormatting>
  <conditionalFormatting sqref="BW32">
    <cfRule type="cellIs" priority="2429" operator="lessThan" aboveAverage="0" equalAverage="0" bottom="0" percent="0" rank="0" text="" dxfId="0">
      <formula>$C$4</formula>
    </cfRule>
  </conditionalFormatting>
  <conditionalFormatting sqref="BX32">
    <cfRule type="cellIs" priority="2430" operator="lessThan" aboveAverage="0" equalAverage="0" bottom="0" percent="0" rank="0" text="" dxfId="0">
      <formula>$C$4</formula>
    </cfRule>
  </conditionalFormatting>
  <conditionalFormatting sqref="BY32">
    <cfRule type="cellIs" priority="2431" operator="lessThan" aboveAverage="0" equalAverage="0" bottom="0" percent="0" rank="0" text="" dxfId="0">
      <formula>$C$4</formula>
    </cfRule>
  </conditionalFormatting>
  <conditionalFormatting sqref="BZ32">
    <cfRule type="cellIs" priority="2432" operator="lessThan" aboveAverage="0" equalAverage="0" bottom="0" percent="0" rank="0" text="" dxfId="0">
      <formula>$C$4</formula>
    </cfRule>
  </conditionalFormatting>
  <conditionalFormatting sqref="CA32">
    <cfRule type="cellIs" priority="2433" operator="lessThan" aboveAverage="0" equalAverage="0" bottom="0" percent="0" rank="0" text="" dxfId="0">
      <formula>$C$4</formula>
    </cfRule>
  </conditionalFormatting>
  <conditionalFormatting sqref="CB32">
    <cfRule type="cellIs" priority="2434" operator="lessThan" aboveAverage="0" equalAverage="0" bottom="0" percent="0" rank="0" text="" dxfId="0">
      <formula>$C$4</formula>
    </cfRule>
  </conditionalFormatting>
  <conditionalFormatting sqref="CC32">
    <cfRule type="cellIs" priority="2435" operator="lessThan" aboveAverage="0" equalAverage="0" bottom="0" percent="0" rank="0" text="" dxfId="0">
      <formula>$C$4</formula>
    </cfRule>
  </conditionalFormatting>
  <conditionalFormatting sqref="CD32">
    <cfRule type="cellIs" priority="2436" operator="lessThan" aboveAverage="0" equalAverage="0" bottom="0" percent="0" rank="0" text="" dxfId="0">
      <formula>$C$4</formula>
    </cfRule>
  </conditionalFormatting>
  <conditionalFormatting sqref="CE32">
    <cfRule type="cellIs" priority="2437" operator="lessThan" aboveAverage="0" equalAverage="0" bottom="0" percent="0" rank="0" text="" dxfId="0">
      <formula>$C$4</formula>
    </cfRule>
  </conditionalFormatting>
  <conditionalFormatting sqref="CF32">
    <cfRule type="cellIs" priority="2438" operator="lessThan" aboveAverage="0" equalAverage="0" bottom="0" percent="0" rank="0" text="" dxfId="0">
      <formula>$C$4</formula>
    </cfRule>
  </conditionalFormatting>
  <conditionalFormatting sqref="CG32">
    <cfRule type="cellIs" priority="2439" operator="lessThan" aboveAverage="0" equalAverage="0" bottom="0" percent="0" rank="0" text="" dxfId="0">
      <formula>$C$4</formula>
    </cfRule>
  </conditionalFormatting>
  <conditionalFormatting sqref="CH32">
    <cfRule type="cellIs" priority="2440" operator="lessThan" aboveAverage="0" equalAverage="0" bottom="0" percent="0" rank="0" text="" dxfId="1">
      <formula>$C$4</formula>
    </cfRule>
    <cfRule type="cellIs" priority="2441" operator="lessThan" aboveAverage="0" equalAverage="0" bottom="0" percent="0" rank="0" text="" dxfId="0">
      <formula>$C$4</formula>
    </cfRule>
  </conditionalFormatting>
  <conditionalFormatting sqref="CI32">
    <cfRule type="cellIs" priority="2442" operator="lessThan" aboveAverage="0" equalAverage="0" bottom="0" percent="0" rank="0" text="" dxfId="1">
      <formula>$C$4</formula>
    </cfRule>
    <cfRule type="cellIs" priority="2443" operator="lessThan" aboveAverage="0" equalAverage="0" bottom="0" percent="0" rank="0" text="" dxfId="0">
      <formula>$C$4</formula>
    </cfRule>
  </conditionalFormatting>
  <conditionalFormatting sqref="CJ32">
    <cfRule type="cellIs" priority="2444" operator="lessThan" aboveAverage="0" equalAverage="0" bottom="0" percent="0" rank="0" text="" dxfId="1">
      <formula>$C$4</formula>
    </cfRule>
    <cfRule type="cellIs" priority="2445" operator="lessThan" aboveAverage="0" equalAverage="0" bottom="0" percent="0" rank="0" text="" dxfId="0">
      <formula>$C$4</formula>
    </cfRule>
  </conditionalFormatting>
  <conditionalFormatting sqref="CK32">
    <cfRule type="cellIs" priority="2446" operator="lessThan" aboveAverage="0" equalAverage="0" bottom="0" percent="0" rank="0" text="" dxfId="1">
      <formula>$C$4</formula>
    </cfRule>
    <cfRule type="cellIs" priority="2447" operator="lessThan" aboveAverage="0" equalAverage="0" bottom="0" percent="0" rank="0" text="" dxfId="0">
      <formula>$C$4</formula>
    </cfRule>
  </conditionalFormatting>
  <conditionalFormatting sqref="CL32">
    <cfRule type="cellIs" priority="2448" operator="lessThan" aboveAverage="0" equalAverage="0" bottom="0" percent="0" rank="0" text="" dxfId="1">
      <formula>$C$4</formula>
    </cfRule>
    <cfRule type="cellIs" priority="2449" operator="lessThan" aboveAverage="0" equalAverage="0" bottom="0" percent="0" rank="0" text="" dxfId="0">
      <formula>$C$4</formula>
    </cfRule>
  </conditionalFormatting>
  <conditionalFormatting sqref="CM32">
    <cfRule type="cellIs" priority="2450" operator="lessThan" aboveAverage="0" equalAverage="0" bottom="0" percent="0" rank="0" text="" dxfId="0">
      <formula>$C$4</formula>
    </cfRule>
  </conditionalFormatting>
  <conditionalFormatting sqref="CN32">
    <cfRule type="cellIs" priority="2451" operator="lessThan" aboveAverage="0" equalAverage="0" bottom="0" percent="0" rank="0" text="" dxfId="0">
      <formula>$C$4</formula>
    </cfRule>
  </conditionalFormatting>
  <conditionalFormatting sqref="CO32">
    <cfRule type="cellIs" priority="2452" operator="lessThan" aboveAverage="0" equalAverage="0" bottom="0" percent="0" rank="0" text="" dxfId="0">
      <formula>$C$4</formula>
    </cfRule>
  </conditionalFormatting>
  <conditionalFormatting sqref="CR32">
    <cfRule type="cellIs" priority="2453" operator="lessThan" aboveAverage="0" equalAverage="0" bottom="0" percent="0" rank="0" text="" dxfId="1">
      <formula>$C$4</formula>
    </cfRule>
    <cfRule type="cellIs" priority="2454" operator="lessThan" aboveAverage="0" equalAverage="0" bottom="0" percent="0" rank="0" text="" dxfId="0">
      <formula>$C$4</formula>
    </cfRule>
  </conditionalFormatting>
  <conditionalFormatting sqref="CS32">
    <cfRule type="cellIs" priority="2455" operator="lessThan" aboveAverage="0" equalAverage="0" bottom="0" percent="0" rank="0" text="" dxfId="1">
      <formula>$C$4</formula>
    </cfRule>
    <cfRule type="cellIs" priority="2456" operator="lessThan" aboveAverage="0" equalAverage="0" bottom="0" percent="0" rank="0" text="" dxfId="0">
      <formula>$C$4</formula>
    </cfRule>
  </conditionalFormatting>
  <conditionalFormatting sqref="CW32">
    <cfRule type="cellIs" priority="2457" operator="lessThan" aboveAverage="0" equalAverage="0" bottom="0" percent="0" rank="0" text="" dxfId="0">
      <formula>1</formula>
    </cfRule>
  </conditionalFormatting>
  <conditionalFormatting sqref="L33">
    <cfRule type="cellIs" priority="2458" operator="lessThan" aboveAverage="0" equalAverage="0" bottom="0" percent="0" rank="0" text="" dxfId="1">
      <formula>$C$4</formula>
    </cfRule>
    <cfRule type="cellIs" priority="2459" operator="lessThan" aboveAverage="0" equalAverage="0" bottom="0" percent="0" rank="0" text="" dxfId="0">
      <formula>$C$4</formula>
    </cfRule>
  </conditionalFormatting>
  <conditionalFormatting sqref="M33">
    <cfRule type="cellIs" priority="2460" operator="lessThan" aboveAverage="0" equalAverage="0" bottom="0" percent="0" rank="0" text="" dxfId="1">
      <formula>$C$4</formula>
    </cfRule>
    <cfRule type="cellIs" priority="2461" operator="lessThan" aboveAverage="0" equalAverage="0" bottom="0" percent="0" rank="0" text="" dxfId="0">
      <formula>$C$4</formula>
    </cfRule>
  </conditionalFormatting>
  <conditionalFormatting sqref="O33">
    <cfRule type="cellIs" priority="2462" operator="lessThan" aboveAverage="0" equalAverage="0" bottom="0" percent="0" rank="0" text="" dxfId="0">
      <formula>$C$4</formula>
    </cfRule>
  </conditionalFormatting>
  <conditionalFormatting sqref="P33">
    <cfRule type="cellIs" priority="2463" operator="lessThan" aboveAverage="0" equalAverage="0" bottom="0" percent="0" rank="0" text="" dxfId="0">
      <formula>$C$4</formula>
    </cfRule>
  </conditionalFormatting>
  <conditionalFormatting sqref="Q33">
    <cfRule type="cellIs" priority="2464" operator="lessThan" aboveAverage="0" equalAverage="0" bottom="0" percent="0" rank="0" text="" dxfId="0">
      <formula>$C$4</formula>
    </cfRule>
  </conditionalFormatting>
  <conditionalFormatting sqref="R33">
    <cfRule type="cellIs" priority="2465" operator="lessThan" aboveAverage="0" equalAverage="0" bottom="0" percent="0" rank="0" text="" dxfId="0">
      <formula>$C$4</formula>
    </cfRule>
  </conditionalFormatting>
  <conditionalFormatting sqref="S33">
    <cfRule type="cellIs" priority="2466" operator="lessThan" aboveAverage="0" equalAverage="0" bottom="0" percent="0" rank="0" text="" dxfId="0">
      <formula>$C$4</formula>
    </cfRule>
  </conditionalFormatting>
  <conditionalFormatting sqref="T33">
    <cfRule type="cellIs" priority="2467" operator="lessThan" aboveAverage="0" equalAverage="0" bottom="0" percent="0" rank="0" text="" dxfId="0">
      <formula>$C$4</formula>
    </cfRule>
  </conditionalFormatting>
  <conditionalFormatting sqref="U33">
    <cfRule type="cellIs" priority="2468" operator="lessThan" aboveAverage="0" equalAverage="0" bottom="0" percent="0" rank="0" text="" dxfId="0">
      <formula>$C$4</formula>
    </cfRule>
  </conditionalFormatting>
  <conditionalFormatting sqref="V33">
    <cfRule type="cellIs" priority="2469" operator="lessThan" aboveAverage="0" equalAverage="0" bottom="0" percent="0" rank="0" text="" dxfId="0">
      <formula>$C$4</formula>
    </cfRule>
  </conditionalFormatting>
  <conditionalFormatting sqref="W33">
    <cfRule type="cellIs" priority="2470" operator="lessThan" aboveAverage="0" equalAverage="0" bottom="0" percent="0" rank="0" text="" dxfId="0">
      <formula>$C$4</formula>
    </cfRule>
  </conditionalFormatting>
  <conditionalFormatting sqref="X33">
    <cfRule type="cellIs" priority="2471" operator="lessThan" aboveAverage="0" equalAverage="0" bottom="0" percent="0" rank="0" text="" dxfId="0">
      <formula>$C$4</formula>
    </cfRule>
  </conditionalFormatting>
  <conditionalFormatting sqref="Y33">
    <cfRule type="cellIs" priority="2472" operator="lessThan" aboveAverage="0" equalAverage="0" bottom="0" percent="0" rank="0" text="" dxfId="0">
      <formula>$C$4</formula>
    </cfRule>
  </conditionalFormatting>
  <conditionalFormatting sqref="Z33">
    <cfRule type="cellIs" priority="2473" operator="lessThan" aboveAverage="0" equalAverage="0" bottom="0" percent="0" rank="0" text="" dxfId="0">
      <formula>$C$4</formula>
    </cfRule>
  </conditionalFormatting>
  <conditionalFormatting sqref="AA33">
    <cfRule type="cellIs" priority="2474" operator="lessThan" aboveAverage="0" equalAverage="0" bottom="0" percent="0" rank="0" text="" dxfId="0">
      <formula>$C$4</formula>
    </cfRule>
  </conditionalFormatting>
  <conditionalFormatting sqref="AB33">
    <cfRule type="cellIs" priority="2475" operator="lessThan" aboveAverage="0" equalAverage="0" bottom="0" percent="0" rank="0" text="" dxfId="0">
      <formula>$C$4</formula>
    </cfRule>
  </conditionalFormatting>
  <conditionalFormatting sqref="AC33">
    <cfRule type="cellIs" priority="2476" operator="lessThan" aboveAverage="0" equalAverage="0" bottom="0" percent="0" rank="0" text="" dxfId="0">
      <formula>$C$4</formula>
    </cfRule>
  </conditionalFormatting>
  <conditionalFormatting sqref="AD33">
    <cfRule type="cellIs" priority="2477" operator="lessThan" aboveAverage="0" equalAverage="0" bottom="0" percent="0" rank="0" text="" dxfId="0">
      <formula>$C$4</formula>
    </cfRule>
  </conditionalFormatting>
  <conditionalFormatting sqref="AE33">
    <cfRule type="cellIs" priority="2478" operator="lessThan" aboveAverage="0" equalAverage="0" bottom="0" percent="0" rank="0" text="" dxfId="0">
      <formula>$C$4</formula>
    </cfRule>
  </conditionalFormatting>
  <conditionalFormatting sqref="AF33">
    <cfRule type="cellIs" priority="2479" operator="lessThan" aboveAverage="0" equalAverage="0" bottom="0" percent="0" rank="0" text="" dxfId="0">
      <formula>$C$4</formula>
    </cfRule>
  </conditionalFormatting>
  <conditionalFormatting sqref="AG33">
    <cfRule type="cellIs" priority="2480" operator="lessThan" aboveAverage="0" equalAverage="0" bottom="0" percent="0" rank="0" text="" dxfId="0">
      <formula>$C$4</formula>
    </cfRule>
  </conditionalFormatting>
  <conditionalFormatting sqref="AH33">
    <cfRule type="cellIs" priority="2481" operator="lessThan" aboveAverage="0" equalAverage="0" bottom="0" percent="0" rank="0" text="" dxfId="0">
      <formula>$C$4</formula>
    </cfRule>
  </conditionalFormatting>
  <conditionalFormatting sqref="AI33">
    <cfRule type="cellIs" priority="2482" operator="lessThan" aboveAverage="0" equalAverage="0" bottom="0" percent="0" rank="0" text="" dxfId="0">
      <formula>$C$4</formula>
    </cfRule>
  </conditionalFormatting>
  <conditionalFormatting sqref="AJ33">
    <cfRule type="cellIs" priority="2483" operator="lessThan" aboveAverage="0" equalAverage="0" bottom="0" percent="0" rank="0" text="" dxfId="0">
      <formula>$C$4</formula>
    </cfRule>
  </conditionalFormatting>
  <conditionalFormatting sqref="AK33">
    <cfRule type="cellIs" priority="2484" operator="lessThan" aboveAverage="0" equalAverage="0" bottom="0" percent="0" rank="0" text="" dxfId="0">
      <formula>$C$4</formula>
    </cfRule>
  </conditionalFormatting>
  <conditionalFormatting sqref="AL33">
    <cfRule type="cellIs" priority="2485" operator="lessThan" aboveAverage="0" equalAverage="0" bottom="0" percent="0" rank="0" text="" dxfId="0">
      <formula>$C$4</formula>
    </cfRule>
  </conditionalFormatting>
  <conditionalFormatting sqref="AM33">
    <cfRule type="cellIs" priority="2486" operator="lessThan" aboveAverage="0" equalAverage="0" bottom="0" percent="0" rank="0" text="" dxfId="0">
      <formula>$C$4</formula>
    </cfRule>
  </conditionalFormatting>
  <conditionalFormatting sqref="AN33">
    <cfRule type="cellIs" priority="2487" operator="lessThan" aboveAverage="0" equalAverage="0" bottom="0" percent="0" rank="0" text="" dxfId="0">
      <formula>$C$4</formula>
    </cfRule>
  </conditionalFormatting>
  <conditionalFormatting sqref="AO33">
    <cfRule type="cellIs" priority="2488" operator="lessThan" aboveAverage="0" equalAverage="0" bottom="0" percent="0" rank="0" text="" dxfId="0">
      <formula>$C$4</formula>
    </cfRule>
  </conditionalFormatting>
  <conditionalFormatting sqref="AP33">
    <cfRule type="cellIs" priority="2489" operator="lessThan" aboveAverage="0" equalAverage="0" bottom="0" percent="0" rank="0" text="" dxfId="0">
      <formula>$C$4</formula>
    </cfRule>
  </conditionalFormatting>
  <conditionalFormatting sqref="AQ33">
    <cfRule type="cellIs" priority="2490" operator="lessThan" aboveAverage="0" equalAverage="0" bottom="0" percent="0" rank="0" text="" dxfId="0">
      <formula>$C$4</formula>
    </cfRule>
  </conditionalFormatting>
  <conditionalFormatting sqref="AR33">
    <cfRule type="cellIs" priority="2491" operator="lessThan" aboveAverage="0" equalAverage="0" bottom="0" percent="0" rank="0" text="" dxfId="0">
      <formula>$C$4</formula>
    </cfRule>
  </conditionalFormatting>
  <conditionalFormatting sqref="AS33">
    <cfRule type="cellIs" priority="2492" operator="lessThan" aboveAverage="0" equalAverage="0" bottom="0" percent="0" rank="0" text="" dxfId="0">
      <formula>$C$4</formula>
    </cfRule>
  </conditionalFormatting>
  <conditionalFormatting sqref="AT33">
    <cfRule type="cellIs" priority="2493" operator="lessThan" aboveAverage="0" equalAverage="0" bottom="0" percent="0" rank="0" text="" dxfId="0">
      <formula>$C$4</formula>
    </cfRule>
  </conditionalFormatting>
  <conditionalFormatting sqref="AU33">
    <cfRule type="cellIs" priority="2494" operator="lessThan" aboveAverage="0" equalAverage="0" bottom="0" percent="0" rank="0" text="" dxfId="0">
      <formula>$C$4</formula>
    </cfRule>
  </conditionalFormatting>
  <conditionalFormatting sqref="AV33">
    <cfRule type="cellIs" priority="2495" operator="lessThan" aboveAverage="0" equalAverage="0" bottom="0" percent="0" rank="0" text="" dxfId="0">
      <formula>$C$4</formula>
    </cfRule>
  </conditionalFormatting>
  <conditionalFormatting sqref="AW33">
    <cfRule type="cellIs" priority="2496" operator="lessThan" aboveAverage="0" equalAverage="0" bottom="0" percent="0" rank="0" text="" dxfId="0">
      <formula>$C$4</formula>
    </cfRule>
  </conditionalFormatting>
  <conditionalFormatting sqref="AX33">
    <cfRule type="cellIs" priority="2497" operator="lessThan" aboveAverage="0" equalAverage="0" bottom="0" percent="0" rank="0" text="" dxfId="1">
      <formula>$C$4</formula>
    </cfRule>
    <cfRule type="cellIs" priority="2498" operator="lessThan" aboveAverage="0" equalAverage="0" bottom="0" percent="0" rank="0" text="" dxfId="0">
      <formula>$C$4</formula>
    </cfRule>
  </conditionalFormatting>
  <conditionalFormatting sqref="AY33">
    <cfRule type="cellIs" priority="2499" operator="lessThan" aboveAverage="0" equalAverage="0" bottom="0" percent="0" rank="0" text="" dxfId="1">
      <formula>$C$4</formula>
    </cfRule>
    <cfRule type="cellIs" priority="2500" operator="lessThan" aboveAverage="0" equalAverage="0" bottom="0" percent="0" rank="0" text="" dxfId="0">
      <formula>$C$4</formula>
    </cfRule>
  </conditionalFormatting>
  <conditionalFormatting sqref="AZ33">
    <cfRule type="cellIs" priority="2501" operator="lessThan" aboveAverage="0" equalAverage="0" bottom="0" percent="0" rank="0" text="" dxfId="1">
      <formula>$C$4</formula>
    </cfRule>
    <cfRule type="cellIs" priority="2502" operator="lessThan" aboveAverage="0" equalAverage="0" bottom="0" percent="0" rank="0" text="" dxfId="0">
      <formula>$C$4</formula>
    </cfRule>
  </conditionalFormatting>
  <conditionalFormatting sqref="BA33">
    <cfRule type="cellIs" priority="2503" operator="lessThan" aboveAverage="0" equalAverage="0" bottom="0" percent="0" rank="0" text="" dxfId="1">
      <formula>$C$4</formula>
    </cfRule>
    <cfRule type="cellIs" priority="2504" operator="lessThan" aboveAverage="0" equalAverage="0" bottom="0" percent="0" rank="0" text="" dxfId="0">
      <formula>$C$4</formula>
    </cfRule>
  </conditionalFormatting>
  <conditionalFormatting sqref="BB33">
    <cfRule type="cellIs" priority="2505" operator="lessThan" aboveAverage="0" equalAverage="0" bottom="0" percent="0" rank="0" text="" dxfId="1">
      <formula>$C$4</formula>
    </cfRule>
    <cfRule type="cellIs" priority="2506" operator="lessThan" aboveAverage="0" equalAverage="0" bottom="0" percent="0" rank="0" text="" dxfId="0">
      <formula>$C$4</formula>
    </cfRule>
  </conditionalFormatting>
  <conditionalFormatting sqref="BC33">
    <cfRule type="cellIs" priority="2507" operator="lessThan" aboveAverage="0" equalAverage="0" bottom="0" percent="0" rank="0" text="" dxfId="1">
      <formula>$C$4</formula>
    </cfRule>
    <cfRule type="cellIs" priority="2508" operator="lessThan" aboveAverage="0" equalAverage="0" bottom="0" percent="0" rank="0" text="" dxfId="0">
      <formula>$C$4</formula>
    </cfRule>
  </conditionalFormatting>
  <conditionalFormatting sqref="BD33">
    <cfRule type="cellIs" priority="2509" operator="lessThan" aboveAverage="0" equalAverage="0" bottom="0" percent="0" rank="0" text="" dxfId="1">
      <formula>$C$4</formula>
    </cfRule>
    <cfRule type="cellIs" priority="2510" operator="lessThan" aboveAverage="0" equalAverage="0" bottom="0" percent="0" rank="0" text="" dxfId="0">
      <formula>$C$4</formula>
    </cfRule>
  </conditionalFormatting>
  <conditionalFormatting sqref="BE33">
    <cfRule type="cellIs" priority="2511" operator="lessThan" aboveAverage="0" equalAverage="0" bottom="0" percent="0" rank="0" text="" dxfId="1">
      <formula>$C$4</formula>
    </cfRule>
    <cfRule type="cellIs" priority="2512" operator="lessThan" aboveAverage="0" equalAverage="0" bottom="0" percent="0" rank="0" text="" dxfId="0">
      <formula>$C$4</formula>
    </cfRule>
  </conditionalFormatting>
  <conditionalFormatting sqref="BF33">
    <cfRule type="cellIs" priority="2513" operator="lessThan" aboveAverage="0" equalAverage="0" bottom="0" percent="0" rank="0" text="" dxfId="1">
      <formula>$C$4</formula>
    </cfRule>
    <cfRule type="cellIs" priority="2514" operator="lessThan" aboveAverage="0" equalAverage="0" bottom="0" percent="0" rank="0" text="" dxfId="0">
      <formula>$C$4</formula>
    </cfRule>
  </conditionalFormatting>
  <conditionalFormatting sqref="BG33">
    <cfRule type="cellIs" priority="2515" operator="lessThan" aboveAverage="0" equalAverage="0" bottom="0" percent="0" rank="0" text="" dxfId="1">
      <formula>$C$4</formula>
    </cfRule>
    <cfRule type="cellIs" priority="2516" operator="lessThan" aboveAverage="0" equalAverage="0" bottom="0" percent="0" rank="0" text="" dxfId="0">
      <formula>$C$4</formula>
    </cfRule>
  </conditionalFormatting>
  <conditionalFormatting sqref="BH33">
    <cfRule type="cellIs" priority="2517" operator="lessThan" aboveAverage="0" equalAverage="0" bottom="0" percent="0" rank="0" text="" dxfId="1">
      <formula>$C$4</formula>
    </cfRule>
    <cfRule type="cellIs" priority="2518" operator="lessThan" aboveAverage="0" equalAverage="0" bottom="0" percent="0" rank="0" text="" dxfId="0">
      <formula>$C$4</formula>
    </cfRule>
  </conditionalFormatting>
  <conditionalFormatting sqref="BI33">
    <cfRule type="cellIs" priority="2519" operator="lessThan" aboveAverage="0" equalAverage="0" bottom="0" percent="0" rank="0" text="" dxfId="1">
      <formula>$C$4</formula>
    </cfRule>
    <cfRule type="cellIs" priority="2520" operator="lessThan" aboveAverage="0" equalAverage="0" bottom="0" percent="0" rank="0" text="" dxfId="0">
      <formula>$C$4</formula>
    </cfRule>
  </conditionalFormatting>
  <conditionalFormatting sqref="BJ33">
    <cfRule type="cellIs" priority="2521" operator="lessThan" aboveAverage="0" equalAverage="0" bottom="0" percent="0" rank="0" text="" dxfId="1">
      <formula>$C$4</formula>
    </cfRule>
    <cfRule type="cellIs" priority="2522" operator="lessThan" aboveAverage="0" equalAverage="0" bottom="0" percent="0" rank="0" text="" dxfId="0">
      <formula>$C$4</formula>
    </cfRule>
  </conditionalFormatting>
  <conditionalFormatting sqref="BK33">
    <cfRule type="cellIs" priority="2523" operator="lessThan" aboveAverage="0" equalAverage="0" bottom="0" percent="0" rank="0" text="" dxfId="1">
      <formula>$C$4</formula>
    </cfRule>
    <cfRule type="cellIs" priority="2524" operator="lessThan" aboveAverage="0" equalAverage="0" bottom="0" percent="0" rank="0" text="" dxfId="0">
      <formula>$C$4</formula>
    </cfRule>
  </conditionalFormatting>
  <conditionalFormatting sqref="BL33">
    <cfRule type="cellIs" priority="2525" operator="lessThan" aboveAverage="0" equalAverage="0" bottom="0" percent="0" rank="0" text="" dxfId="1">
      <formula>$C$4</formula>
    </cfRule>
    <cfRule type="cellIs" priority="2526" operator="lessThan" aboveAverage="0" equalAverage="0" bottom="0" percent="0" rank="0" text="" dxfId="0">
      <formula>$C$4</formula>
    </cfRule>
  </conditionalFormatting>
  <conditionalFormatting sqref="BM33">
    <cfRule type="cellIs" priority="2527" operator="lessThan" aboveAverage="0" equalAverage="0" bottom="0" percent="0" rank="0" text="" dxfId="1">
      <formula>$C$4</formula>
    </cfRule>
    <cfRule type="cellIs" priority="2528" operator="lessThan" aboveAverage="0" equalAverage="0" bottom="0" percent="0" rank="0" text="" dxfId="0">
      <formula>$C$4</formula>
    </cfRule>
  </conditionalFormatting>
  <conditionalFormatting sqref="BN33">
    <cfRule type="cellIs" priority="2529" operator="lessThan" aboveAverage="0" equalAverage="0" bottom="0" percent="0" rank="0" text="" dxfId="1">
      <formula>$C$4</formula>
    </cfRule>
    <cfRule type="cellIs" priority="2530" operator="lessThan" aboveAverage="0" equalAverage="0" bottom="0" percent="0" rank="0" text="" dxfId="0">
      <formula>$C$4</formula>
    </cfRule>
  </conditionalFormatting>
  <conditionalFormatting sqref="BO33">
    <cfRule type="cellIs" priority="2531" operator="lessThan" aboveAverage="0" equalAverage="0" bottom="0" percent="0" rank="0" text="" dxfId="1">
      <formula>$C$4</formula>
    </cfRule>
    <cfRule type="cellIs" priority="2532" operator="lessThan" aboveAverage="0" equalAverage="0" bottom="0" percent="0" rank="0" text="" dxfId="0">
      <formula>$C$4</formula>
    </cfRule>
  </conditionalFormatting>
  <conditionalFormatting sqref="BP33">
    <cfRule type="cellIs" priority="2533" operator="lessThan" aboveAverage="0" equalAverage="0" bottom="0" percent="0" rank="0" text="" dxfId="1">
      <formula>$C$4</formula>
    </cfRule>
    <cfRule type="cellIs" priority="2534" operator="lessThan" aboveAverage="0" equalAverage="0" bottom="0" percent="0" rank="0" text="" dxfId="0">
      <formula>$C$4</formula>
    </cfRule>
  </conditionalFormatting>
  <conditionalFormatting sqref="BQ33">
    <cfRule type="cellIs" priority="2535" operator="lessThan" aboveAverage="0" equalAverage="0" bottom="0" percent="0" rank="0" text="" dxfId="1">
      <formula>$C$4</formula>
    </cfRule>
    <cfRule type="cellIs" priority="2536" operator="lessThan" aboveAverage="0" equalAverage="0" bottom="0" percent="0" rank="0" text="" dxfId="0">
      <formula>$C$4</formula>
    </cfRule>
  </conditionalFormatting>
  <conditionalFormatting sqref="BR33">
    <cfRule type="cellIs" priority="2537" operator="lessThan" aboveAverage="0" equalAverage="0" bottom="0" percent="0" rank="0" text="" dxfId="0">
      <formula>$C$4</formula>
    </cfRule>
  </conditionalFormatting>
  <conditionalFormatting sqref="BS33">
    <cfRule type="cellIs" priority="2538" operator="lessThan" aboveAverage="0" equalAverage="0" bottom="0" percent="0" rank="0" text="" dxfId="0">
      <formula>$C$4</formula>
    </cfRule>
  </conditionalFormatting>
  <conditionalFormatting sqref="BT33">
    <cfRule type="cellIs" priority="2539" operator="lessThan" aboveAverage="0" equalAverage="0" bottom="0" percent="0" rank="0" text="" dxfId="0">
      <formula>$C$4</formula>
    </cfRule>
  </conditionalFormatting>
  <conditionalFormatting sqref="BV33">
    <cfRule type="cellIs" priority="2540" operator="lessThan" aboveAverage="0" equalAverage="0" bottom="0" percent="0" rank="0" text="" dxfId="0">
      <formula>$C$4</formula>
    </cfRule>
  </conditionalFormatting>
  <conditionalFormatting sqref="BW33">
    <cfRule type="cellIs" priority="2541" operator="lessThan" aboveAverage="0" equalAverage="0" bottom="0" percent="0" rank="0" text="" dxfId="0">
      <formula>$C$4</formula>
    </cfRule>
  </conditionalFormatting>
  <conditionalFormatting sqref="BX33">
    <cfRule type="cellIs" priority="2542" operator="lessThan" aboveAverage="0" equalAverage="0" bottom="0" percent="0" rank="0" text="" dxfId="0">
      <formula>$C$4</formula>
    </cfRule>
  </conditionalFormatting>
  <conditionalFormatting sqref="BY33">
    <cfRule type="cellIs" priority="2543" operator="lessThan" aboveAverage="0" equalAverage="0" bottom="0" percent="0" rank="0" text="" dxfId="0">
      <formula>$C$4</formula>
    </cfRule>
  </conditionalFormatting>
  <conditionalFormatting sqref="BZ33">
    <cfRule type="cellIs" priority="2544" operator="lessThan" aboveAverage="0" equalAverage="0" bottom="0" percent="0" rank="0" text="" dxfId="0">
      <formula>$C$4</formula>
    </cfRule>
  </conditionalFormatting>
  <conditionalFormatting sqref="CA33">
    <cfRule type="cellIs" priority="2545" operator="lessThan" aboveAverage="0" equalAverage="0" bottom="0" percent="0" rank="0" text="" dxfId="0">
      <formula>$C$4</formula>
    </cfRule>
  </conditionalFormatting>
  <conditionalFormatting sqref="CB33">
    <cfRule type="cellIs" priority="2546" operator="lessThan" aboveAverage="0" equalAverage="0" bottom="0" percent="0" rank="0" text="" dxfId="0">
      <formula>$C$4</formula>
    </cfRule>
  </conditionalFormatting>
  <conditionalFormatting sqref="CC33">
    <cfRule type="cellIs" priority="2547" operator="lessThan" aboveAverage="0" equalAverage="0" bottom="0" percent="0" rank="0" text="" dxfId="0">
      <formula>$C$4</formula>
    </cfRule>
  </conditionalFormatting>
  <conditionalFormatting sqref="CD33">
    <cfRule type="cellIs" priority="2548" operator="lessThan" aboveAverage="0" equalAverage="0" bottom="0" percent="0" rank="0" text="" dxfId="0">
      <formula>$C$4</formula>
    </cfRule>
  </conditionalFormatting>
  <conditionalFormatting sqref="CE33">
    <cfRule type="cellIs" priority="2549" operator="lessThan" aboveAverage="0" equalAverage="0" bottom="0" percent="0" rank="0" text="" dxfId="0">
      <formula>$C$4</formula>
    </cfRule>
  </conditionalFormatting>
  <conditionalFormatting sqref="CF33">
    <cfRule type="cellIs" priority="2550" operator="lessThan" aboveAverage="0" equalAverage="0" bottom="0" percent="0" rank="0" text="" dxfId="0">
      <formula>$C$4</formula>
    </cfRule>
  </conditionalFormatting>
  <conditionalFormatting sqref="CG33">
    <cfRule type="cellIs" priority="2551" operator="lessThan" aboveAverage="0" equalAverage="0" bottom="0" percent="0" rank="0" text="" dxfId="0">
      <formula>$C$4</formula>
    </cfRule>
  </conditionalFormatting>
  <conditionalFormatting sqref="CH33">
    <cfRule type="cellIs" priority="2552" operator="lessThan" aboveAverage="0" equalAverage="0" bottom="0" percent="0" rank="0" text="" dxfId="1">
      <formula>$C$4</formula>
    </cfRule>
    <cfRule type="cellIs" priority="2553" operator="lessThan" aboveAverage="0" equalAverage="0" bottom="0" percent="0" rank="0" text="" dxfId="0">
      <formula>$C$4</formula>
    </cfRule>
  </conditionalFormatting>
  <conditionalFormatting sqref="CI33">
    <cfRule type="cellIs" priority="2554" operator="lessThan" aboveAverage="0" equalAverage="0" bottom="0" percent="0" rank="0" text="" dxfId="1">
      <formula>$C$4</formula>
    </cfRule>
    <cfRule type="cellIs" priority="2555" operator="lessThan" aboveAverage="0" equalAverage="0" bottom="0" percent="0" rank="0" text="" dxfId="0">
      <formula>$C$4</formula>
    </cfRule>
  </conditionalFormatting>
  <conditionalFormatting sqref="CJ33">
    <cfRule type="cellIs" priority="2556" operator="lessThan" aboveAverage="0" equalAverage="0" bottom="0" percent="0" rank="0" text="" dxfId="1">
      <formula>$C$4</formula>
    </cfRule>
    <cfRule type="cellIs" priority="2557" operator="lessThan" aboveAverage="0" equalAverage="0" bottom="0" percent="0" rank="0" text="" dxfId="0">
      <formula>$C$4</formula>
    </cfRule>
  </conditionalFormatting>
  <conditionalFormatting sqref="CK33">
    <cfRule type="cellIs" priority="2558" operator="lessThan" aboveAverage="0" equalAverage="0" bottom="0" percent="0" rank="0" text="" dxfId="1">
      <formula>$C$4</formula>
    </cfRule>
    <cfRule type="cellIs" priority="2559" operator="lessThan" aboveAverage="0" equalAverage="0" bottom="0" percent="0" rank="0" text="" dxfId="0">
      <formula>$C$4</formula>
    </cfRule>
  </conditionalFormatting>
  <conditionalFormatting sqref="CL33">
    <cfRule type="cellIs" priority="2560" operator="lessThan" aboveAverage="0" equalAverage="0" bottom="0" percent="0" rank="0" text="" dxfId="1">
      <formula>$C$4</formula>
    </cfRule>
    <cfRule type="cellIs" priority="2561" operator="lessThan" aboveAverage="0" equalAverage="0" bottom="0" percent="0" rank="0" text="" dxfId="0">
      <formula>$C$4</formula>
    </cfRule>
  </conditionalFormatting>
  <conditionalFormatting sqref="CM33">
    <cfRule type="cellIs" priority="2562" operator="lessThan" aboveAverage="0" equalAverage="0" bottom="0" percent="0" rank="0" text="" dxfId="0">
      <formula>$C$4</formula>
    </cfRule>
  </conditionalFormatting>
  <conditionalFormatting sqref="CN33">
    <cfRule type="cellIs" priority="2563" operator="lessThan" aboveAverage="0" equalAverage="0" bottom="0" percent="0" rank="0" text="" dxfId="0">
      <formula>$C$4</formula>
    </cfRule>
  </conditionalFormatting>
  <conditionalFormatting sqref="CO33">
    <cfRule type="cellIs" priority="2564" operator="lessThan" aboveAverage="0" equalAverage="0" bottom="0" percent="0" rank="0" text="" dxfId="0">
      <formula>$C$4</formula>
    </cfRule>
  </conditionalFormatting>
  <conditionalFormatting sqref="CR33">
    <cfRule type="cellIs" priority="2565" operator="lessThan" aboveAverage="0" equalAverage="0" bottom="0" percent="0" rank="0" text="" dxfId="1">
      <formula>$C$4</formula>
    </cfRule>
    <cfRule type="cellIs" priority="2566" operator="lessThan" aboveAverage="0" equalAverage="0" bottom="0" percent="0" rank="0" text="" dxfId="0">
      <formula>$C$4</formula>
    </cfRule>
  </conditionalFormatting>
  <conditionalFormatting sqref="CS33">
    <cfRule type="cellIs" priority="2567" operator="lessThan" aboveAverage="0" equalAverage="0" bottom="0" percent="0" rank="0" text="" dxfId="1">
      <formula>$C$4</formula>
    </cfRule>
    <cfRule type="cellIs" priority="2568" operator="lessThan" aboveAverage="0" equalAverage="0" bottom="0" percent="0" rank="0" text="" dxfId="0">
      <formula>$C$4</formula>
    </cfRule>
  </conditionalFormatting>
  <conditionalFormatting sqref="L34">
    <cfRule type="cellIs" priority="2569" operator="lessThan" aboveAverage="0" equalAverage="0" bottom="0" percent="0" rank="0" text="" dxfId="1">
      <formula>$C$4</formula>
    </cfRule>
    <cfRule type="cellIs" priority="2570" operator="lessThan" aboveAverage="0" equalAverage="0" bottom="0" percent="0" rank="0" text="" dxfId="0">
      <formula>$C$4</formula>
    </cfRule>
  </conditionalFormatting>
  <conditionalFormatting sqref="M34">
    <cfRule type="cellIs" priority="2571" operator="lessThan" aboveAverage="0" equalAverage="0" bottom="0" percent="0" rank="0" text="" dxfId="1">
      <formula>$C$4</formula>
    </cfRule>
    <cfRule type="cellIs" priority="2572" operator="lessThan" aboveAverage="0" equalAverage="0" bottom="0" percent="0" rank="0" text="" dxfId="0">
      <formula>$C$4</formula>
    </cfRule>
  </conditionalFormatting>
  <conditionalFormatting sqref="O34">
    <cfRule type="cellIs" priority="2573" operator="lessThan" aboveAverage="0" equalAverage="0" bottom="0" percent="0" rank="0" text="" dxfId="0">
      <formula>$C$4</formula>
    </cfRule>
  </conditionalFormatting>
  <conditionalFormatting sqref="P34">
    <cfRule type="cellIs" priority="2574" operator="lessThan" aboveAverage="0" equalAverage="0" bottom="0" percent="0" rank="0" text="" dxfId="0">
      <formula>$C$4</formula>
    </cfRule>
  </conditionalFormatting>
  <conditionalFormatting sqref="Q34">
    <cfRule type="cellIs" priority="2575" operator="lessThan" aboveAverage="0" equalAverage="0" bottom="0" percent="0" rank="0" text="" dxfId="0">
      <formula>$C$4</formula>
    </cfRule>
  </conditionalFormatting>
  <conditionalFormatting sqref="R34">
    <cfRule type="cellIs" priority="2576" operator="lessThan" aboveAverage="0" equalAverage="0" bottom="0" percent="0" rank="0" text="" dxfId="0">
      <formula>$C$4</formula>
    </cfRule>
  </conditionalFormatting>
  <conditionalFormatting sqref="S34">
    <cfRule type="cellIs" priority="2577" operator="lessThan" aboveAverage="0" equalAverage="0" bottom="0" percent="0" rank="0" text="" dxfId="0">
      <formula>$C$4</formula>
    </cfRule>
  </conditionalFormatting>
  <conditionalFormatting sqref="T34">
    <cfRule type="cellIs" priority="2578" operator="lessThan" aboveAverage="0" equalAverage="0" bottom="0" percent="0" rank="0" text="" dxfId="0">
      <formula>$C$4</formula>
    </cfRule>
  </conditionalFormatting>
  <conditionalFormatting sqref="U34">
    <cfRule type="cellIs" priority="2579" operator="lessThan" aboveAverage="0" equalAverage="0" bottom="0" percent="0" rank="0" text="" dxfId="0">
      <formula>$C$4</formula>
    </cfRule>
  </conditionalFormatting>
  <conditionalFormatting sqref="V34">
    <cfRule type="cellIs" priority="2580" operator="lessThan" aboveAverage="0" equalAverage="0" bottom="0" percent="0" rank="0" text="" dxfId="0">
      <formula>$C$4</formula>
    </cfRule>
  </conditionalFormatting>
  <conditionalFormatting sqref="W34">
    <cfRule type="cellIs" priority="2581" operator="lessThan" aboveAverage="0" equalAverage="0" bottom="0" percent="0" rank="0" text="" dxfId="0">
      <formula>$C$4</formula>
    </cfRule>
  </conditionalFormatting>
  <conditionalFormatting sqref="X34">
    <cfRule type="cellIs" priority="2582" operator="lessThan" aboveAverage="0" equalAverage="0" bottom="0" percent="0" rank="0" text="" dxfId="0">
      <formula>$C$4</formula>
    </cfRule>
  </conditionalFormatting>
  <conditionalFormatting sqref="Y34">
    <cfRule type="cellIs" priority="2583" operator="lessThan" aboveAverage="0" equalAverage="0" bottom="0" percent="0" rank="0" text="" dxfId="0">
      <formula>$C$4</formula>
    </cfRule>
  </conditionalFormatting>
  <conditionalFormatting sqref="Z34">
    <cfRule type="cellIs" priority="2584" operator="lessThan" aboveAverage="0" equalAverage="0" bottom="0" percent="0" rank="0" text="" dxfId="0">
      <formula>$C$4</formula>
    </cfRule>
  </conditionalFormatting>
  <conditionalFormatting sqref="AA34">
    <cfRule type="cellIs" priority="2585" operator="lessThan" aboveAverage="0" equalAverage="0" bottom="0" percent="0" rank="0" text="" dxfId="0">
      <formula>$C$4</formula>
    </cfRule>
  </conditionalFormatting>
  <conditionalFormatting sqref="AB34">
    <cfRule type="cellIs" priority="2586" operator="lessThan" aboveAverage="0" equalAverage="0" bottom="0" percent="0" rank="0" text="" dxfId="0">
      <formula>$C$4</formula>
    </cfRule>
  </conditionalFormatting>
  <conditionalFormatting sqref="AC34">
    <cfRule type="cellIs" priority="2587" operator="lessThan" aboveAverage="0" equalAverage="0" bottom="0" percent="0" rank="0" text="" dxfId="0">
      <formula>$C$4</formula>
    </cfRule>
  </conditionalFormatting>
  <conditionalFormatting sqref="AD34">
    <cfRule type="cellIs" priority="2588" operator="lessThan" aboveAverage="0" equalAverage="0" bottom="0" percent="0" rank="0" text="" dxfId="0">
      <formula>$C$4</formula>
    </cfRule>
  </conditionalFormatting>
  <conditionalFormatting sqref="AE34">
    <cfRule type="cellIs" priority="2589" operator="lessThan" aboveAverage="0" equalAverage="0" bottom="0" percent="0" rank="0" text="" dxfId="0">
      <formula>$C$4</formula>
    </cfRule>
  </conditionalFormatting>
  <conditionalFormatting sqref="AF34">
    <cfRule type="cellIs" priority="2590" operator="lessThan" aboveAverage="0" equalAverage="0" bottom="0" percent="0" rank="0" text="" dxfId="0">
      <formula>$C$4</formula>
    </cfRule>
  </conditionalFormatting>
  <conditionalFormatting sqref="AG34">
    <cfRule type="cellIs" priority="2591" operator="lessThan" aboveAverage="0" equalAverage="0" bottom="0" percent="0" rank="0" text="" dxfId="0">
      <formula>$C$4</formula>
    </cfRule>
  </conditionalFormatting>
  <conditionalFormatting sqref="AH34">
    <cfRule type="cellIs" priority="2592" operator="lessThan" aboveAverage="0" equalAverage="0" bottom="0" percent="0" rank="0" text="" dxfId="0">
      <formula>$C$4</formula>
    </cfRule>
  </conditionalFormatting>
  <conditionalFormatting sqref="AI34">
    <cfRule type="cellIs" priority="2593" operator="lessThan" aboveAverage="0" equalAverage="0" bottom="0" percent="0" rank="0" text="" dxfId="0">
      <formula>$C$4</formula>
    </cfRule>
  </conditionalFormatting>
  <conditionalFormatting sqref="AJ34">
    <cfRule type="cellIs" priority="2594" operator="lessThan" aboveAverage="0" equalAverage="0" bottom="0" percent="0" rank="0" text="" dxfId="0">
      <formula>$C$4</formula>
    </cfRule>
  </conditionalFormatting>
  <conditionalFormatting sqref="AK34">
    <cfRule type="cellIs" priority="2595" operator="lessThan" aboveAverage="0" equalAverage="0" bottom="0" percent="0" rank="0" text="" dxfId="0">
      <formula>$C$4</formula>
    </cfRule>
  </conditionalFormatting>
  <conditionalFormatting sqref="AL34">
    <cfRule type="cellIs" priority="2596" operator="lessThan" aboveAverage="0" equalAverage="0" bottom="0" percent="0" rank="0" text="" dxfId="0">
      <formula>$C$4</formula>
    </cfRule>
  </conditionalFormatting>
  <conditionalFormatting sqref="AM34">
    <cfRule type="cellIs" priority="2597" operator="lessThan" aboveAverage="0" equalAverage="0" bottom="0" percent="0" rank="0" text="" dxfId="0">
      <formula>$C$4</formula>
    </cfRule>
  </conditionalFormatting>
  <conditionalFormatting sqref="AN34">
    <cfRule type="cellIs" priority="2598" operator="lessThan" aboveAverage="0" equalAverage="0" bottom="0" percent="0" rank="0" text="" dxfId="0">
      <formula>$C$4</formula>
    </cfRule>
  </conditionalFormatting>
  <conditionalFormatting sqref="AO34">
    <cfRule type="cellIs" priority="2599" operator="lessThan" aboveAverage="0" equalAverage="0" bottom="0" percent="0" rank="0" text="" dxfId="0">
      <formula>$C$4</formula>
    </cfRule>
  </conditionalFormatting>
  <conditionalFormatting sqref="AP34">
    <cfRule type="cellIs" priority="2600" operator="lessThan" aboveAverage="0" equalAverage="0" bottom="0" percent="0" rank="0" text="" dxfId="0">
      <formula>$C$4</formula>
    </cfRule>
  </conditionalFormatting>
  <conditionalFormatting sqref="AQ34">
    <cfRule type="cellIs" priority="2601" operator="lessThan" aboveAverage="0" equalAverage="0" bottom="0" percent="0" rank="0" text="" dxfId="0">
      <formula>$C$4</formula>
    </cfRule>
  </conditionalFormatting>
  <conditionalFormatting sqref="AR34">
    <cfRule type="cellIs" priority="2602" operator="lessThan" aboveAverage="0" equalAverage="0" bottom="0" percent="0" rank="0" text="" dxfId="0">
      <formula>$C$4</formula>
    </cfRule>
  </conditionalFormatting>
  <conditionalFormatting sqref="AS34">
    <cfRule type="cellIs" priority="2603" operator="lessThan" aboveAverage="0" equalAverage="0" bottom="0" percent="0" rank="0" text="" dxfId="0">
      <formula>$C$4</formula>
    </cfRule>
  </conditionalFormatting>
  <conditionalFormatting sqref="AT34">
    <cfRule type="cellIs" priority="2604" operator="lessThan" aboveAverage="0" equalAverage="0" bottom="0" percent="0" rank="0" text="" dxfId="0">
      <formula>$C$4</formula>
    </cfRule>
  </conditionalFormatting>
  <conditionalFormatting sqref="AU34">
    <cfRule type="cellIs" priority="2605" operator="lessThan" aboveAverage="0" equalAverage="0" bottom="0" percent="0" rank="0" text="" dxfId="0">
      <formula>$C$4</formula>
    </cfRule>
  </conditionalFormatting>
  <conditionalFormatting sqref="AV34">
    <cfRule type="cellIs" priority="2606" operator="lessThan" aboveAverage="0" equalAverage="0" bottom="0" percent="0" rank="0" text="" dxfId="0">
      <formula>$C$4</formula>
    </cfRule>
  </conditionalFormatting>
  <conditionalFormatting sqref="AW34">
    <cfRule type="cellIs" priority="2607" operator="lessThan" aboveAverage="0" equalAverage="0" bottom="0" percent="0" rank="0" text="" dxfId="0">
      <formula>$C$4</formula>
    </cfRule>
  </conditionalFormatting>
  <conditionalFormatting sqref="AX34">
    <cfRule type="cellIs" priority="2608" operator="lessThan" aboveAverage="0" equalAverage="0" bottom="0" percent="0" rank="0" text="" dxfId="1">
      <formula>$C$4</formula>
    </cfRule>
    <cfRule type="cellIs" priority="2609" operator="lessThan" aboveAverage="0" equalAverage="0" bottom="0" percent="0" rank="0" text="" dxfId="0">
      <formula>$C$4</formula>
    </cfRule>
  </conditionalFormatting>
  <conditionalFormatting sqref="AY34">
    <cfRule type="cellIs" priority="2610" operator="lessThan" aboveAverage="0" equalAverage="0" bottom="0" percent="0" rank="0" text="" dxfId="1">
      <formula>$C$4</formula>
    </cfRule>
    <cfRule type="cellIs" priority="2611" operator="lessThan" aboveAverage="0" equalAverage="0" bottom="0" percent="0" rank="0" text="" dxfId="0">
      <formula>$C$4</formula>
    </cfRule>
  </conditionalFormatting>
  <conditionalFormatting sqref="AZ34">
    <cfRule type="cellIs" priority="2612" operator="lessThan" aboveAverage="0" equalAverage="0" bottom="0" percent="0" rank="0" text="" dxfId="1">
      <formula>$C$4</formula>
    </cfRule>
    <cfRule type="cellIs" priority="2613" operator="lessThan" aboveAverage="0" equalAverage="0" bottom="0" percent="0" rank="0" text="" dxfId="0">
      <formula>$C$4</formula>
    </cfRule>
  </conditionalFormatting>
  <conditionalFormatting sqref="BA34">
    <cfRule type="cellIs" priority="2614" operator="lessThan" aboveAverage="0" equalAverage="0" bottom="0" percent="0" rank="0" text="" dxfId="1">
      <formula>$C$4</formula>
    </cfRule>
    <cfRule type="cellIs" priority="2615" operator="lessThan" aboveAverage="0" equalAverage="0" bottom="0" percent="0" rank="0" text="" dxfId="0">
      <formula>$C$4</formula>
    </cfRule>
  </conditionalFormatting>
  <conditionalFormatting sqref="BB34">
    <cfRule type="cellIs" priority="2616" operator="lessThan" aboveAverage="0" equalAverage="0" bottom="0" percent="0" rank="0" text="" dxfId="1">
      <formula>$C$4</formula>
    </cfRule>
    <cfRule type="cellIs" priority="2617" operator="lessThan" aboveAverage="0" equalAverage="0" bottom="0" percent="0" rank="0" text="" dxfId="0">
      <formula>$C$4</formula>
    </cfRule>
  </conditionalFormatting>
  <conditionalFormatting sqref="BC34">
    <cfRule type="cellIs" priority="2618" operator="lessThan" aboveAverage="0" equalAverage="0" bottom="0" percent="0" rank="0" text="" dxfId="1">
      <formula>$C$4</formula>
    </cfRule>
    <cfRule type="cellIs" priority="2619" operator="lessThan" aboveAverage="0" equalAverage="0" bottom="0" percent="0" rank="0" text="" dxfId="0">
      <formula>$C$4</formula>
    </cfRule>
  </conditionalFormatting>
  <conditionalFormatting sqref="BD34">
    <cfRule type="cellIs" priority="2620" operator="lessThan" aboveAverage="0" equalAverage="0" bottom="0" percent="0" rank="0" text="" dxfId="1">
      <formula>$C$4</formula>
    </cfRule>
    <cfRule type="cellIs" priority="2621" operator="lessThan" aboveAverage="0" equalAverage="0" bottom="0" percent="0" rank="0" text="" dxfId="0">
      <formula>$C$4</formula>
    </cfRule>
  </conditionalFormatting>
  <conditionalFormatting sqref="BE34">
    <cfRule type="cellIs" priority="2622" operator="lessThan" aboveAverage="0" equalAverage="0" bottom="0" percent="0" rank="0" text="" dxfId="1">
      <formula>$C$4</formula>
    </cfRule>
    <cfRule type="cellIs" priority="2623" operator="lessThan" aboveAverage="0" equalAverage="0" bottom="0" percent="0" rank="0" text="" dxfId="0">
      <formula>$C$4</formula>
    </cfRule>
  </conditionalFormatting>
  <conditionalFormatting sqref="BF34">
    <cfRule type="cellIs" priority="2624" operator="lessThan" aboveAverage="0" equalAverage="0" bottom="0" percent="0" rank="0" text="" dxfId="1">
      <formula>$C$4</formula>
    </cfRule>
    <cfRule type="cellIs" priority="2625" operator="lessThan" aboveAverage="0" equalAverage="0" bottom="0" percent="0" rank="0" text="" dxfId="0">
      <formula>$C$4</formula>
    </cfRule>
  </conditionalFormatting>
  <conditionalFormatting sqref="BG34">
    <cfRule type="cellIs" priority="2626" operator="lessThan" aboveAverage="0" equalAverage="0" bottom="0" percent="0" rank="0" text="" dxfId="1">
      <formula>$C$4</formula>
    </cfRule>
    <cfRule type="cellIs" priority="2627" operator="lessThan" aboveAverage="0" equalAverage="0" bottom="0" percent="0" rank="0" text="" dxfId="0">
      <formula>$C$4</formula>
    </cfRule>
  </conditionalFormatting>
  <conditionalFormatting sqref="BH34">
    <cfRule type="cellIs" priority="2628" operator="lessThan" aboveAverage="0" equalAverage="0" bottom="0" percent="0" rank="0" text="" dxfId="1">
      <formula>$C$4</formula>
    </cfRule>
    <cfRule type="cellIs" priority="2629" operator="lessThan" aboveAverage="0" equalAverage="0" bottom="0" percent="0" rank="0" text="" dxfId="0">
      <formula>$C$4</formula>
    </cfRule>
  </conditionalFormatting>
  <conditionalFormatting sqref="BI34">
    <cfRule type="cellIs" priority="2630" operator="lessThan" aboveAverage="0" equalAverage="0" bottom="0" percent="0" rank="0" text="" dxfId="1">
      <formula>$C$4</formula>
    </cfRule>
    <cfRule type="cellIs" priority="2631" operator="lessThan" aboveAverage="0" equalAverage="0" bottom="0" percent="0" rank="0" text="" dxfId="0">
      <formula>$C$4</formula>
    </cfRule>
  </conditionalFormatting>
  <conditionalFormatting sqref="BJ34">
    <cfRule type="cellIs" priority="2632" operator="lessThan" aboveAverage="0" equalAverage="0" bottom="0" percent="0" rank="0" text="" dxfId="1">
      <formula>$C$4</formula>
    </cfRule>
    <cfRule type="cellIs" priority="2633" operator="lessThan" aboveAverage="0" equalAverage="0" bottom="0" percent="0" rank="0" text="" dxfId="0">
      <formula>$C$4</formula>
    </cfRule>
  </conditionalFormatting>
  <conditionalFormatting sqref="BK34">
    <cfRule type="cellIs" priority="2634" operator="lessThan" aboveAverage="0" equalAverage="0" bottom="0" percent="0" rank="0" text="" dxfId="1">
      <formula>$C$4</formula>
    </cfRule>
    <cfRule type="cellIs" priority="2635" operator="lessThan" aboveAverage="0" equalAverage="0" bottom="0" percent="0" rank="0" text="" dxfId="0">
      <formula>$C$4</formula>
    </cfRule>
  </conditionalFormatting>
  <conditionalFormatting sqref="BL34">
    <cfRule type="cellIs" priority="2636" operator="lessThan" aboveAverage="0" equalAverage="0" bottom="0" percent="0" rank="0" text="" dxfId="1">
      <formula>$C$4</formula>
    </cfRule>
    <cfRule type="cellIs" priority="2637" operator="lessThan" aboveAverage="0" equalAverage="0" bottom="0" percent="0" rank="0" text="" dxfId="0">
      <formula>$C$4</formula>
    </cfRule>
  </conditionalFormatting>
  <conditionalFormatting sqref="BM34">
    <cfRule type="cellIs" priority="2638" operator="lessThan" aboveAverage="0" equalAverage="0" bottom="0" percent="0" rank="0" text="" dxfId="1">
      <formula>$C$4</formula>
    </cfRule>
    <cfRule type="cellIs" priority="2639" operator="lessThan" aboveAverage="0" equalAverage="0" bottom="0" percent="0" rank="0" text="" dxfId="0">
      <formula>$C$4</formula>
    </cfRule>
  </conditionalFormatting>
  <conditionalFormatting sqref="BN34">
    <cfRule type="cellIs" priority="2640" operator="lessThan" aboveAverage="0" equalAverage="0" bottom="0" percent="0" rank="0" text="" dxfId="1">
      <formula>$C$4</formula>
    </cfRule>
    <cfRule type="cellIs" priority="2641" operator="lessThan" aboveAverage="0" equalAverage="0" bottom="0" percent="0" rank="0" text="" dxfId="0">
      <formula>$C$4</formula>
    </cfRule>
  </conditionalFormatting>
  <conditionalFormatting sqref="BO34">
    <cfRule type="cellIs" priority="2642" operator="lessThan" aboveAverage="0" equalAverage="0" bottom="0" percent="0" rank="0" text="" dxfId="1">
      <formula>$C$4</formula>
    </cfRule>
    <cfRule type="cellIs" priority="2643" operator="lessThan" aboveAverage="0" equalAverage="0" bottom="0" percent="0" rank="0" text="" dxfId="0">
      <formula>$C$4</formula>
    </cfRule>
  </conditionalFormatting>
  <conditionalFormatting sqref="BP34">
    <cfRule type="cellIs" priority="2644" operator="lessThan" aboveAverage="0" equalAverage="0" bottom="0" percent="0" rank="0" text="" dxfId="1">
      <formula>$C$4</formula>
    </cfRule>
    <cfRule type="cellIs" priority="2645" operator="lessThan" aboveAverage="0" equalAverage="0" bottom="0" percent="0" rank="0" text="" dxfId="0">
      <formula>$C$4</formula>
    </cfRule>
  </conditionalFormatting>
  <conditionalFormatting sqref="BQ34">
    <cfRule type="cellIs" priority="2646" operator="lessThan" aboveAverage="0" equalAverage="0" bottom="0" percent="0" rank="0" text="" dxfId="1">
      <formula>$C$4</formula>
    </cfRule>
    <cfRule type="cellIs" priority="2647" operator="lessThan" aboveAverage="0" equalAverage="0" bottom="0" percent="0" rank="0" text="" dxfId="0">
      <formula>$C$4</formula>
    </cfRule>
  </conditionalFormatting>
  <conditionalFormatting sqref="BR34">
    <cfRule type="cellIs" priority="2648" operator="lessThan" aboveAverage="0" equalAverage="0" bottom="0" percent="0" rank="0" text="" dxfId="0">
      <formula>$C$4</formula>
    </cfRule>
  </conditionalFormatting>
  <conditionalFormatting sqref="BS34">
    <cfRule type="cellIs" priority="2649" operator="lessThan" aboveAverage="0" equalAverage="0" bottom="0" percent="0" rank="0" text="" dxfId="0">
      <formula>$C$4</formula>
    </cfRule>
  </conditionalFormatting>
  <conditionalFormatting sqref="BT34">
    <cfRule type="cellIs" priority="2650" operator="lessThan" aboveAverage="0" equalAverage="0" bottom="0" percent="0" rank="0" text="" dxfId="0">
      <formula>$C$4</formula>
    </cfRule>
  </conditionalFormatting>
  <conditionalFormatting sqref="BV34">
    <cfRule type="cellIs" priority="2651" operator="lessThan" aboveAverage="0" equalAverage="0" bottom="0" percent="0" rank="0" text="" dxfId="0">
      <formula>$C$4</formula>
    </cfRule>
  </conditionalFormatting>
  <conditionalFormatting sqref="BW34">
    <cfRule type="cellIs" priority="2652" operator="lessThan" aboveAverage="0" equalAverage="0" bottom="0" percent="0" rank="0" text="" dxfId="0">
      <formula>$C$4</formula>
    </cfRule>
  </conditionalFormatting>
  <conditionalFormatting sqref="BX34">
    <cfRule type="cellIs" priority="2653" operator="lessThan" aboveAverage="0" equalAverage="0" bottom="0" percent="0" rank="0" text="" dxfId="0">
      <formula>$C$4</formula>
    </cfRule>
  </conditionalFormatting>
  <conditionalFormatting sqref="BY34">
    <cfRule type="cellIs" priority="2654" operator="lessThan" aboveAverage="0" equalAverage="0" bottom="0" percent="0" rank="0" text="" dxfId="0">
      <formula>$C$4</formula>
    </cfRule>
  </conditionalFormatting>
  <conditionalFormatting sqref="BZ34">
    <cfRule type="cellIs" priority="2655" operator="lessThan" aboveAverage="0" equalAverage="0" bottom="0" percent="0" rank="0" text="" dxfId="0">
      <formula>$C$4</formula>
    </cfRule>
  </conditionalFormatting>
  <conditionalFormatting sqref="CA34">
    <cfRule type="cellIs" priority="2656" operator="lessThan" aboveAverage="0" equalAverage="0" bottom="0" percent="0" rank="0" text="" dxfId="0">
      <formula>$C$4</formula>
    </cfRule>
  </conditionalFormatting>
  <conditionalFormatting sqref="CB34">
    <cfRule type="cellIs" priority="2657" operator="lessThan" aboveAverage="0" equalAverage="0" bottom="0" percent="0" rank="0" text="" dxfId="0">
      <formula>$C$4</formula>
    </cfRule>
  </conditionalFormatting>
  <conditionalFormatting sqref="CC34">
    <cfRule type="cellIs" priority="2658" operator="lessThan" aboveAverage="0" equalAverage="0" bottom="0" percent="0" rank="0" text="" dxfId="0">
      <formula>$C$4</formula>
    </cfRule>
  </conditionalFormatting>
  <conditionalFormatting sqref="CD34">
    <cfRule type="cellIs" priority="2659" operator="lessThan" aboveAverage="0" equalAverage="0" bottom="0" percent="0" rank="0" text="" dxfId="0">
      <formula>$C$4</formula>
    </cfRule>
  </conditionalFormatting>
  <conditionalFormatting sqref="CE34">
    <cfRule type="cellIs" priority="2660" operator="lessThan" aboveAverage="0" equalAverage="0" bottom="0" percent="0" rank="0" text="" dxfId="0">
      <formula>$C$4</formula>
    </cfRule>
  </conditionalFormatting>
  <conditionalFormatting sqref="CF34">
    <cfRule type="cellIs" priority="2661" operator="lessThan" aboveAverage="0" equalAverage="0" bottom="0" percent="0" rank="0" text="" dxfId="0">
      <formula>$C$4</formula>
    </cfRule>
  </conditionalFormatting>
  <conditionalFormatting sqref="CG34">
    <cfRule type="cellIs" priority="2662" operator="lessThan" aboveAverage="0" equalAverage="0" bottom="0" percent="0" rank="0" text="" dxfId="0">
      <formula>$C$4</formula>
    </cfRule>
  </conditionalFormatting>
  <conditionalFormatting sqref="CH34">
    <cfRule type="cellIs" priority="2663" operator="lessThan" aboveAverage="0" equalAverage="0" bottom="0" percent="0" rank="0" text="" dxfId="1">
      <formula>$C$4</formula>
    </cfRule>
    <cfRule type="cellIs" priority="2664" operator="lessThan" aboveAverage="0" equalAverage="0" bottom="0" percent="0" rank="0" text="" dxfId="0">
      <formula>$C$4</formula>
    </cfRule>
  </conditionalFormatting>
  <conditionalFormatting sqref="CI34">
    <cfRule type="cellIs" priority="2665" operator="lessThan" aboveAverage="0" equalAverage="0" bottom="0" percent="0" rank="0" text="" dxfId="1">
      <formula>$C$4</formula>
    </cfRule>
    <cfRule type="cellIs" priority="2666" operator="lessThan" aboveAverage="0" equalAverage="0" bottom="0" percent="0" rank="0" text="" dxfId="0">
      <formula>$C$4</formula>
    </cfRule>
  </conditionalFormatting>
  <conditionalFormatting sqref="CJ34">
    <cfRule type="cellIs" priority="2667" operator="lessThan" aboveAverage="0" equalAverage="0" bottom="0" percent="0" rank="0" text="" dxfId="1">
      <formula>$C$4</formula>
    </cfRule>
    <cfRule type="cellIs" priority="2668" operator="lessThan" aboveAverage="0" equalAverage="0" bottom="0" percent="0" rank="0" text="" dxfId="0">
      <formula>$C$4</formula>
    </cfRule>
  </conditionalFormatting>
  <conditionalFormatting sqref="CK34">
    <cfRule type="cellIs" priority="2669" operator="lessThan" aboveAverage="0" equalAverage="0" bottom="0" percent="0" rank="0" text="" dxfId="1">
      <formula>$C$4</formula>
    </cfRule>
    <cfRule type="cellIs" priority="2670" operator="lessThan" aboveAverage="0" equalAverage="0" bottom="0" percent="0" rank="0" text="" dxfId="0">
      <formula>$C$4</formula>
    </cfRule>
  </conditionalFormatting>
  <conditionalFormatting sqref="CL34">
    <cfRule type="cellIs" priority="2671" operator="lessThan" aboveAverage="0" equalAverage="0" bottom="0" percent="0" rank="0" text="" dxfId="1">
      <formula>$C$4</formula>
    </cfRule>
    <cfRule type="cellIs" priority="2672" operator="lessThan" aboveAverage="0" equalAverage="0" bottom="0" percent="0" rank="0" text="" dxfId="0">
      <formula>$C$4</formula>
    </cfRule>
  </conditionalFormatting>
  <conditionalFormatting sqref="CM34">
    <cfRule type="cellIs" priority="2673" operator="lessThan" aboveAverage="0" equalAverage="0" bottom="0" percent="0" rank="0" text="" dxfId="0">
      <formula>$C$4</formula>
    </cfRule>
  </conditionalFormatting>
  <conditionalFormatting sqref="CN34">
    <cfRule type="cellIs" priority="2674" operator="lessThan" aboveAverage="0" equalAverage="0" bottom="0" percent="0" rank="0" text="" dxfId="0">
      <formula>$C$4</formula>
    </cfRule>
  </conditionalFormatting>
  <conditionalFormatting sqref="CO34">
    <cfRule type="cellIs" priority="2675" operator="lessThan" aboveAverage="0" equalAverage="0" bottom="0" percent="0" rank="0" text="" dxfId="0">
      <formula>$C$4</formula>
    </cfRule>
  </conditionalFormatting>
  <conditionalFormatting sqref="CR34">
    <cfRule type="cellIs" priority="2676" operator="lessThan" aboveAverage="0" equalAverage="0" bottom="0" percent="0" rank="0" text="" dxfId="1">
      <formula>$C$4</formula>
    </cfRule>
    <cfRule type="cellIs" priority="2677" operator="lessThan" aboveAverage="0" equalAverage="0" bottom="0" percent="0" rank="0" text="" dxfId="0">
      <formula>$C$4</formula>
    </cfRule>
  </conditionalFormatting>
  <conditionalFormatting sqref="CS34">
    <cfRule type="cellIs" priority="2678" operator="lessThan" aboveAverage="0" equalAverage="0" bottom="0" percent="0" rank="0" text="" dxfId="1">
      <formula>$C$4</formula>
    </cfRule>
    <cfRule type="cellIs" priority="2679" operator="lessThan" aboveAverage="0" equalAverage="0" bottom="0" percent="0" rank="0" text="" dxfId="0">
      <formula>$C$4</formula>
    </cfRule>
  </conditionalFormatting>
  <conditionalFormatting sqref="L35">
    <cfRule type="cellIs" priority="2680" operator="lessThan" aboveAverage="0" equalAverage="0" bottom="0" percent="0" rank="0" text="" dxfId="1">
      <formula>$C$4</formula>
    </cfRule>
    <cfRule type="cellIs" priority="2681" operator="lessThan" aboveAverage="0" equalAverage="0" bottom="0" percent="0" rank="0" text="" dxfId="0">
      <formula>$C$4</formula>
    </cfRule>
  </conditionalFormatting>
  <conditionalFormatting sqref="M35">
    <cfRule type="cellIs" priority="2682" operator="lessThan" aboveAverage="0" equalAverage="0" bottom="0" percent="0" rank="0" text="" dxfId="1">
      <formula>$C$4</formula>
    </cfRule>
    <cfRule type="cellIs" priority="2683" operator="lessThan" aboveAverage="0" equalAverage="0" bottom="0" percent="0" rank="0" text="" dxfId="0">
      <formula>$C$4</formula>
    </cfRule>
  </conditionalFormatting>
  <conditionalFormatting sqref="O35">
    <cfRule type="cellIs" priority="2684" operator="lessThan" aboveAverage="0" equalAverage="0" bottom="0" percent="0" rank="0" text="" dxfId="0">
      <formula>$C$4</formula>
    </cfRule>
  </conditionalFormatting>
  <conditionalFormatting sqref="P35">
    <cfRule type="cellIs" priority="2685" operator="lessThan" aboveAverage="0" equalAverage="0" bottom="0" percent="0" rank="0" text="" dxfId="0">
      <formula>$C$4</formula>
    </cfRule>
  </conditionalFormatting>
  <conditionalFormatting sqref="Q35">
    <cfRule type="cellIs" priority="2686" operator="lessThan" aboveAverage="0" equalAverage="0" bottom="0" percent="0" rank="0" text="" dxfId="0">
      <formula>$C$4</formula>
    </cfRule>
  </conditionalFormatting>
  <conditionalFormatting sqref="R35">
    <cfRule type="cellIs" priority="2687" operator="lessThan" aboveAverage="0" equalAverage="0" bottom="0" percent="0" rank="0" text="" dxfId="0">
      <formula>$C$4</formula>
    </cfRule>
  </conditionalFormatting>
  <conditionalFormatting sqref="S35">
    <cfRule type="cellIs" priority="2688" operator="lessThan" aboveAverage="0" equalAverage="0" bottom="0" percent="0" rank="0" text="" dxfId="0">
      <formula>$C$4</formula>
    </cfRule>
  </conditionalFormatting>
  <conditionalFormatting sqref="T35">
    <cfRule type="cellIs" priority="2689" operator="lessThan" aboveAverage="0" equalAverage="0" bottom="0" percent="0" rank="0" text="" dxfId="0">
      <formula>$C$4</formula>
    </cfRule>
  </conditionalFormatting>
  <conditionalFormatting sqref="U35">
    <cfRule type="cellIs" priority="2690" operator="lessThan" aboveAverage="0" equalAverage="0" bottom="0" percent="0" rank="0" text="" dxfId="0">
      <formula>$C$4</formula>
    </cfRule>
  </conditionalFormatting>
  <conditionalFormatting sqref="V35">
    <cfRule type="cellIs" priority="2691" operator="lessThan" aboveAverage="0" equalAverage="0" bottom="0" percent="0" rank="0" text="" dxfId="0">
      <formula>$C$4</formula>
    </cfRule>
  </conditionalFormatting>
  <conditionalFormatting sqref="W35">
    <cfRule type="cellIs" priority="2692" operator="lessThan" aboveAverage="0" equalAverage="0" bottom="0" percent="0" rank="0" text="" dxfId="0">
      <formula>$C$4</formula>
    </cfRule>
  </conditionalFormatting>
  <conditionalFormatting sqref="X35">
    <cfRule type="cellIs" priority="2693" operator="lessThan" aboveAverage="0" equalAverage="0" bottom="0" percent="0" rank="0" text="" dxfId="0">
      <formula>$C$4</formula>
    </cfRule>
  </conditionalFormatting>
  <conditionalFormatting sqref="Y35">
    <cfRule type="cellIs" priority="2694" operator="lessThan" aboveAverage="0" equalAverage="0" bottom="0" percent="0" rank="0" text="" dxfId="0">
      <formula>$C$4</formula>
    </cfRule>
  </conditionalFormatting>
  <conditionalFormatting sqref="Z35">
    <cfRule type="cellIs" priority="2695" operator="lessThan" aboveAverage="0" equalAverage="0" bottom="0" percent="0" rank="0" text="" dxfId="0">
      <formula>$C$4</formula>
    </cfRule>
  </conditionalFormatting>
  <conditionalFormatting sqref="AA35">
    <cfRule type="cellIs" priority="2696" operator="lessThan" aboveAverage="0" equalAverage="0" bottom="0" percent="0" rank="0" text="" dxfId="0">
      <formula>$C$4</formula>
    </cfRule>
  </conditionalFormatting>
  <conditionalFormatting sqref="AB35">
    <cfRule type="cellIs" priority="2697" operator="lessThan" aboveAverage="0" equalAverage="0" bottom="0" percent="0" rank="0" text="" dxfId="0">
      <formula>$C$4</formula>
    </cfRule>
  </conditionalFormatting>
  <conditionalFormatting sqref="AC35">
    <cfRule type="cellIs" priority="2698" operator="lessThan" aboveAverage="0" equalAverage="0" bottom="0" percent="0" rank="0" text="" dxfId="0">
      <formula>$C$4</formula>
    </cfRule>
  </conditionalFormatting>
  <conditionalFormatting sqref="AD35">
    <cfRule type="cellIs" priority="2699" operator="lessThan" aboveAverage="0" equalAverage="0" bottom="0" percent="0" rank="0" text="" dxfId="0">
      <formula>$C$4</formula>
    </cfRule>
  </conditionalFormatting>
  <conditionalFormatting sqref="AE35">
    <cfRule type="cellIs" priority="2700" operator="lessThan" aboveAverage="0" equalAverage="0" bottom="0" percent="0" rank="0" text="" dxfId="0">
      <formula>$C$4</formula>
    </cfRule>
  </conditionalFormatting>
  <conditionalFormatting sqref="AF35">
    <cfRule type="cellIs" priority="2701" operator="lessThan" aboveAverage="0" equalAverage="0" bottom="0" percent="0" rank="0" text="" dxfId="0">
      <formula>$C$4</formula>
    </cfRule>
  </conditionalFormatting>
  <conditionalFormatting sqref="AG35">
    <cfRule type="cellIs" priority="2702" operator="lessThan" aboveAverage="0" equalAverage="0" bottom="0" percent="0" rank="0" text="" dxfId="0">
      <formula>$C$4</formula>
    </cfRule>
  </conditionalFormatting>
  <conditionalFormatting sqref="AH35">
    <cfRule type="cellIs" priority="2703" operator="lessThan" aboveAverage="0" equalAverage="0" bottom="0" percent="0" rank="0" text="" dxfId="0">
      <formula>$C$4</formula>
    </cfRule>
  </conditionalFormatting>
  <conditionalFormatting sqref="AI35">
    <cfRule type="cellIs" priority="2704" operator="lessThan" aboveAverage="0" equalAverage="0" bottom="0" percent="0" rank="0" text="" dxfId="0">
      <formula>$C$4</formula>
    </cfRule>
  </conditionalFormatting>
  <conditionalFormatting sqref="AJ35">
    <cfRule type="cellIs" priority="2705" operator="lessThan" aboveAverage="0" equalAverage="0" bottom="0" percent="0" rank="0" text="" dxfId="0">
      <formula>$C$4</formula>
    </cfRule>
  </conditionalFormatting>
  <conditionalFormatting sqref="AK35">
    <cfRule type="cellIs" priority="2706" operator="lessThan" aboveAverage="0" equalAverage="0" bottom="0" percent="0" rank="0" text="" dxfId="0">
      <formula>$C$4</formula>
    </cfRule>
  </conditionalFormatting>
  <conditionalFormatting sqref="AL35">
    <cfRule type="cellIs" priority="2707" operator="lessThan" aboveAverage="0" equalAverage="0" bottom="0" percent="0" rank="0" text="" dxfId="0">
      <formula>$C$4</formula>
    </cfRule>
  </conditionalFormatting>
  <conditionalFormatting sqref="AM35">
    <cfRule type="cellIs" priority="2708" operator="lessThan" aboveAverage="0" equalAverage="0" bottom="0" percent="0" rank="0" text="" dxfId="0">
      <formula>$C$4</formula>
    </cfRule>
  </conditionalFormatting>
  <conditionalFormatting sqref="AN35">
    <cfRule type="cellIs" priority="2709" operator="lessThan" aboveAverage="0" equalAverage="0" bottom="0" percent="0" rank="0" text="" dxfId="0">
      <formula>$C$4</formula>
    </cfRule>
  </conditionalFormatting>
  <conditionalFormatting sqref="AO35">
    <cfRule type="cellIs" priority="2710" operator="lessThan" aboveAverage="0" equalAverage="0" bottom="0" percent="0" rank="0" text="" dxfId="0">
      <formula>$C$4</formula>
    </cfRule>
  </conditionalFormatting>
  <conditionalFormatting sqref="AP35">
    <cfRule type="cellIs" priority="2711" operator="lessThan" aboveAverage="0" equalAverage="0" bottom="0" percent="0" rank="0" text="" dxfId="0">
      <formula>$C$4</formula>
    </cfRule>
  </conditionalFormatting>
  <conditionalFormatting sqref="AQ35">
    <cfRule type="cellIs" priority="2712" operator="lessThan" aboveAverage="0" equalAverage="0" bottom="0" percent="0" rank="0" text="" dxfId="0">
      <formula>$C$4</formula>
    </cfRule>
  </conditionalFormatting>
  <conditionalFormatting sqref="AR35">
    <cfRule type="cellIs" priority="2713" operator="lessThan" aboveAverage="0" equalAverage="0" bottom="0" percent="0" rank="0" text="" dxfId="0">
      <formula>$C$4</formula>
    </cfRule>
  </conditionalFormatting>
  <conditionalFormatting sqref="AS35">
    <cfRule type="cellIs" priority="2714" operator="lessThan" aboveAverage="0" equalAverage="0" bottom="0" percent="0" rank="0" text="" dxfId="0">
      <formula>$C$4</formula>
    </cfRule>
  </conditionalFormatting>
  <conditionalFormatting sqref="AT35">
    <cfRule type="cellIs" priority="2715" operator="lessThan" aboveAverage="0" equalAverage="0" bottom="0" percent="0" rank="0" text="" dxfId="0">
      <formula>$C$4</formula>
    </cfRule>
  </conditionalFormatting>
  <conditionalFormatting sqref="AU35">
    <cfRule type="cellIs" priority="2716" operator="lessThan" aboveAverage="0" equalAverage="0" bottom="0" percent="0" rank="0" text="" dxfId="0">
      <formula>$C$4</formula>
    </cfRule>
  </conditionalFormatting>
  <conditionalFormatting sqref="AV35">
    <cfRule type="cellIs" priority="2717" operator="lessThan" aboveAverage="0" equalAverage="0" bottom="0" percent="0" rank="0" text="" dxfId="0">
      <formula>$C$4</formula>
    </cfRule>
  </conditionalFormatting>
  <conditionalFormatting sqref="AW35">
    <cfRule type="cellIs" priority="2718" operator="lessThan" aboveAverage="0" equalAverage="0" bottom="0" percent="0" rank="0" text="" dxfId="0">
      <formula>$C$4</formula>
    </cfRule>
  </conditionalFormatting>
  <conditionalFormatting sqref="AX35">
    <cfRule type="cellIs" priority="2719" operator="lessThan" aboveAverage="0" equalAverage="0" bottom="0" percent="0" rank="0" text="" dxfId="1">
      <formula>$C$4</formula>
    </cfRule>
    <cfRule type="cellIs" priority="2720" operator="lessThan" aboveAverage="0" equalAverage="0" bottom="0" percent="0" rank="0" text="" dxfId="0">
      <formula>$C$4</formula>
    </cfRule>
  </conditionalFormatting>
  <conditionalFormatting sqref="AY35">
    <cfRule type="cellIs" priority="2721" operator="lessThan" aboveAverage="0" equalAverage="0" bottom="0" percent="0" rank="0" text="" dxfId="1">
      <formula>$C$4</formula>
    </cfRule>
    <cfRule type="cellIs" priority="2722" operator="lessThan" aboveAverage="0" equalAverage="0" bottom="0" percent="0" rank="0" text="" dxfId="0">
      <formula>$C$4</formula>
    </cfRule>
  </conditionalFormatting>
  <conditionalFormatting sqref="AZ35">
    <cfRule type="cellIs" priority="2723" operator="lessThan" aboveAverage="0" equalAverage="0" bottom="0" percent="0" rank="0" text="" dxfId="1">
      <formula>$C$4</formula>
    </cfRule>
    <cfRule type="cellIs" priority="2724" operator="lessThan" aboveAverage="0" equalAverage="0" bottom="0" percent="0" rank="0" text="" dxfId="0">
      <formula>$C$4</formula>
    </cfRule>
  </conditionalFormatting>
  <conditionalFormatting sqref="BA35">
    <cfRule type="cellIs" priority="2725" operator="lessThan" aboveAverage="0" equalAverage="0" bottom="0" percent="0" rank="0" text="" dxfId="1">
      <formula>$C$4</formula>
    </cfRule>
    <cfRule type="cellIs" priority="2726" operator="lessThan" aboveAverage="0" equalAverage="0" bottom="0" percent="0" rank="0" text="" dxfId="0">
      <formula>$C$4</formula>
    </cfRule>
  </conditionalFormatting>
  <conditionalFormatting sqref="BB35">
    <cfRule type="cellIs" priority="2727" operator="lessThan" aboveAverage="0" equalAverage="0" bottom="0" percent="0" rank="0" text="" dxfId="1">
      <formula>$C$4</formula>
    </cfRule>
    <cfRule type="cellIs" priority="2728" operator="lessThan" aboveAverage="0" equalAverage="0" bottom="0" percent="0" rank="0" text="" dxfId="0">
      <formula>$C$4</formula>
    </cfRule>
  </conditionalFormatting>
  <conditionalFormatting sqref="BC35">
    <cfRule type="cellIs" priority="2729" operator="lessThan" aboveAverage="0" equalAverage="0" bottom="0" percent="0" rank="0" text="" dxfId="1">
      <formula>$C$4</formula>
    </cfRule>
    <cfRule type="cellIs" priority="2730" operator="lessThan" aboveAverage="0" equalAverage="0" bottom="0" percent="0" rank="0" text="" dxfId="0">
      <formula>$C$4</formula>
    </cfRule>
  </conditionalFormatting>
  <conditionalFormatting sqref="BD35">
    <cfRule type="cellIs" priority="2731" operator="lessThan" aboveAverage="0" equalAverage="0" bottom="0" percent="0" rank="0" text="" dxfId="1">
      <formula>$C$4</formula>
    </cfRule>
    <cfRule type="cellIs" priority="2732" operator="lessThan" aboveAverage="0" equalAverage="0" bottom="0" percent="0" rank="0" text="" dxfId="0">
      <formula>$C$4</formula>
    </cfRule>
  </conditionalFormatting>
  <conditionalFormatting sqref="BE35">
    <cfRule type="cellIs" priority="2733" operator="lessThan" aboveAverage="0" equalAverage="0" bottom="0" percent="0" rank="0" text="" dxfId="1">
      <formula>$C$4</formula>
    </cfRule>
    <cfRule type="cellIs" priority="2734" operator="lessThan" aboveAverage="0" equalAverage="0" bottom="0" percent="0" rank="0" text="" dxfId="0">
      <formula>$C$4</formula>
    </cfRule>
  </conditionalFormatting>
  <conditionalFormatting sqref="BF35">
    <cfRule type="cellIs" priority="2735" operator="lessThan" aboveAverage="0" equalAverage="0" bottom="0" percent="0" rank="0" text="" dxfId="1">
      <formula>$C$4</formula>
    </cfRule>
    <cfRule type="cellIs" priority="2736" operator="lessThan" aboveAverage="0" equalAverage="0" bottom="0" percent="0" rank="0" text="" dxfId="0">
      <formula>$C$4</formula>
    </cfRule>
  </conditionalFormatting>
  <conditionalFormatting sqref="BG35">
    <cfRule type="cellIs" priority="2737" operator="lessThan" aboveAverage="0" equalAverage="0" bottom="0" percent="0" rank="0" text="" dxfId="1">
      <formula>$C$4</formula>
    </cfRule>
    <cfRule type="cellIs" priority="2738" operator="lessThan" aboveAverage="0" equalAverage="0" bottom="0" percent="0" rank="0" text="" dxfId="0">
      <formula>$C$4</formula>
    </cfRule>
  </conditionalFormatting>
  <conditionalFormatting sqref="BH35">
    <cfRule type="cellIs" priority="2739" operator="lessThan" aboveAverage="0" equalAverage="0" bottom="0" percent="0" rank="0" text="" dxfId="1">
      <formula>$C$4</formula>
    </cfRule>
    <cfRule type="cellIs" priority="2740" operator="lessThan" aboveAverage="0" equalAverage="0" bottom="0" percent="0" rank="0" text="" dxfId="0">
      <formula>$C$4</formula>
    </cfRule>
  </conditionalFormatting>
  <conditionalFormatting sqref="BI35">
    <cfRule type="cellIs" priority="2741" operator="lessThan" aboveAverage="0" equalAverage="0" bottom="0" percent="0" rank="0" text="" dxfId="1">
      <formula>$C$4</formula>
    </cfRule>
    <cfRule type="cellIs" priority="2742" operator="lessThan" aboveAverage="0" equalAverage="0" bottom="0" percent="0" rank="0" text="" dxfId="0">
      <formula>$C$4</formula>
    </cfRule>
  </conditionalFormatting>
  <conditionalFormatting sqref="BJ35">
    <cfRule type="cellIs" priority="2743" operator="lessThan" aboveAverage="0" equalAverage="0" bottom="0" percent="0" rank="0" text="" dxfId="1">
      <formula>$C$4</formula>
    </cfRule>
    <cfRule type="cellIs" priority="2744" operator="lessThan" aboveAverage="0" equalAverage="0" bottom="0" percent="0" rank="0" text="" dxfId="0">
      <formula>$C$4</formula>
    </cfRule>
  </conditionalFormatting>
  <conditionalFormatting sqref="BK35">
    <cfRule type="cellIs" priority="2745" operator="lessThan" aboveAverage="0" equalAverage="0" bottom="0" percent="0" rank="0" text="" dxfId="1">
      <formula>$C$4</formula>
    </cfRule>
    <cfRule type="cellIs" priority="2746" operator="lessThan" aboveAverage="0" equalAverage="0" bottom="0" percent="0" rank="0" text="" dxfId="0">
      <formula>$C$4</formula>
    </cfRule>
  </conditionalFormatting>
  <conditionalFormatting sqref="BL35">
    <cfRule type="cellIs" priority="2747" operator="lessThan" aboveAverage="0" equalAverage="0" bottom="0" percent="0" rank="0" text="" dxfId="1">
      <formula>$C$4</formula>
    </cfRule>
    <cfRule type="cellIs" priority="2748" operator="lessThan" aboveAverage="0" equalAverage="0" bottom="0" percent="0" rank="0" text="" dxfId="0">
      <formula>$C$4</formula>
    </cfRule>
  </conditionalFormatting>
  <conditionalFormatting sqref="BM35">
    <cfRule type="cellIs" priority="2749" operator="lessThan" aboveAverage="0" equalAverage="0" bottom="0" percent="0" rank="0" text="" dxfId="1">
      <formula>$C$4</formula>
    </cfRule>
    <cfRule type="cellIs" priority="2750" operator="lessThan" aboveAverage="0" equalAverage="0" bottom="0" percent="0" rank="0" text="" dxfId="0">
      <formula>$C$4</formula>
    </cfRule>
  </conditionalFormatting>
  <conditionalFormatting sqref="BN35">
    <cfRule type="cellIs" priority="2751" operator="lessThan" aboveAverage="0" equalAverage="0" bottom="0" percent="0" rank="0" text="" dxfId="1">
      <formula>$C$4</formula>
    </cfRule>
    <cfRule type="cellIs" priority="2752" operator="lessThan" aboveAverage="0" equalAverage="0" bottom="0" percent="0" rank="0" text="" dxfId="0">
      <formula>$C$4</formula>
    </cfRule>
  </conditionalFormatting>
  <conditionalFormatting sqref="BO35">
    <cfRule type="cellIs" priority="2753" operator="lessThan" aboveAverage="0" equalAverage="0" bottom="0" percent="0" rank="0" text="" dxfId="1">
      <formula>$C$4</formula>
    </cfRule>
    <cfRule type="cellIs" priority="2754" operator="lessThan" aboveAverage="0" equalAverage="0" bottom="0" percent="0" rank="0" text="" dxfId="0">
      <formula>$C$4</formula>
    </cfRule>
  </conditionalFormatting>
  <conditionalFormatting sqref="BP35">
    <cfRule type="cellIs" priority="2755" operator="lessThan" aboveAverage="0" equalAverage="0" bottom="0" percent="0" rank="0" text="" dxfId="1">
      <formula>$C$4</formula>
    </cfRule>
    <cfRule type="cellIs" priority="2756" operator="lessThan" aboveAverage="0" equalAverage="0" bottom="0" percent="0" rank="0" text="" dxfId="0">
      <formula>$C$4</formula>
    </cfRule>
  </conditionalFormatting>
  <conditionalFormatting sqref="BQ35">
    <cfRule type="cellIs" priority="2757" operator="lessThan" aboveAverage="0" equalAverage="0" bottom="0" percent="0" rank="0" text="" dxfId="1">
      <formula>$C$4</formula>
    </cfRule>
    <cfRule type="cellIs" priority="2758" operator="lessThan" aboveAverage="0" equalAverage="0" bottom="0" percent="0" rank="0" text="" dxfId="0">
      <formula>$C$4</formula>
    </cfRule>
  </conditionalFormatting>
  <conditionalFormatting sqref="BR35">
    <cfRule type="cellIs" priority="2759" operator="lessThan" aboveAverage="0" equalAverage="0" bottom="0" percent="0" rank="0" text="" dxfId="0">
      <formula>$C$4</formula>
    </cfRule>
  </conditionalFormatting>
  <conditionalFormatting sqref="BS35">
    <cfRule type="cellIs" priority="2760" operator="lessThan" aboveAverage="0" equalAverage="0" bottom="0" percent="0" rank="0" text="" dxfId="0">
      <formula>$C$4</formula>
    </cfRule>
  </conditionalFormatting>
  <conditionalFormatting sqref="BT35">
    <cfRule type="cellIs" priority="2761" operator="lessThan" aboveAverage="0" equalAverage="0" bottom="0" percent="0" rank="0" text="" dxfId="0">
      <formula>$C$4</formula>
    </cfRule>
  </conditionalFormatting>
  <conditionalFormatting sqref="BV35">
    <cfRule type="cellIs" priority="2762" operator="lessThan" aboveAverage="0" equalAverage="0" bottom="0" percent="0" rank="0" text="" dxfId="0">
      <formula>$C$4</formula>
    </cfRule>
  </conditionalFormatting>
  <conditionalFormatting sqref="BW35">
    <cfRule type="cellIs" priority="2763" operator="lessThan" aboveAverage="0" equalAverage="0" bottom="0" percent="0" rank="0" text="" dxfId="0">
      <formula>$C$4</formula>
    </cfRule>
  </conditionalFormatting>
  <conditionalFormatting sqref="BX35">
    <cfRule type="cellIs" priority="2764" operator="lessThan" aboveAverage="0" equalAverage="0" bottom="0" percent="0" rank="0" text="" dxfId="0">
      <formula>$C$4</formula>
    </cfRule>
  </conditionalFormatting>
  <conditionalFormatting sqref="BY35">
    <cfRule type="cellIs" priority="2765" operator="lessThan" aboveAverage="0" equalAverage="0" bottom="0" percent="0" rank="0" text="" dxfId="0">
      <formula>$C$4</formula>
    </cfRule>
  </conditionalFormatting>
  <conditionalFormatting sqref="BZ35">
    <cfRule type="cellIs" priority="2766" operator="lessThan" aboveAverage="0" equalAverage="0" bottom="0" percent="0" rank="0" text="" dxfId="0">
      <formula>$C$4</formula>
    </cfRule>
  </conditionalFormatting>
  <conditionalFormatting sqref="CA35">
    <cfRule type="cellIs" priority="2767" operator="lessThan" aboveAverage="0" equalAverage="0" bottom="0" percent="0" rank="0" text="" dxfId="0">
      <formula>$C$4</formula>
    </cfRule>
  </conditionalFormatting>
  <conditionalFormatting sqref="CB35">
    <cfRule type="cellIs" priority="2768" operator="lessThan" aboveAverage="0" equalAverage="0" bottom="0" percent="0" rank="0" text="" dxfId="0">
      <formula>$C$4</formula>
    </cfRule>
  </conditionalFormatting>
  <conditionalFormatting sqref="CC35">
    <cfRule type="cellIs" priority="2769" operator="lessThan" aboveAverage="0" equalAverage="0" bottom="0" percent="0" rank="0" text="" dxfId="0">
      <formula>$C$4</formula>
    </cfRule>
  </conditionalFormatting>
  <conditionalFormatting sqref="CD35">
    <cfRule type="cellIs" priority="2770" operator="lessThan" aboveAverage="0" equalAverage="0" bottom="0" percent="0" rank="0" text="" dxfId="0">
      <formula>$C$4</formula>
    </cfRule>
  </conditionalFormatting>
  <conditionalFormatting sqref="CE35">
    <cfRule type="cellIs" priority="2771" operator="lessThan" aboveAverage="0" equalAverage="0" bottom="0" percent="0" rank="0" text="" dxfId="0">
      <formula>$C$4</formula>
    </cfRule>
  </conditionalFormatting>
  <conditionalFormatting sqref="CF35">
    <cfRule type="cellIs" priority="2772" operator="lessThan" aboveAverage="0" equalAverage="0" bottom="0" percent="0" rank="0" text="" dxfId="0">
      <formula>$C$4</formula>
    </cfRule>
  </conditionalFormatting>
  <conditionalFormatting sqref="CG35">
    <cfRule type="cellIs" priority="2773" operator="lessThan" aboveAverage="0" equalAverage="0" bottom="0" percent="0" rank="0" text="" dxfId="0">
      <formula>$C$4</formula>
    </cfRule>
  </conditionalFormatting>
  <conditionalFormatting sqref="CH35">
    <cfRule type="cellIs" priority="2774" operator="lessThan" aboveAverage="0" equalAverage="0" bottom="0" percent="0" rank="0" text="" dxfId="1">
      <formula>$C$4</formula>
    </cfRule>
    <cfRule type="cellIs" priority="2775" operator="lessThan" aboveAverage="0" equalAverage="0" bottom="0" percent="0" rank="0" text="" dxfId="0">
      <formula>$C$4</formula>
    </cfRule>
  </conditionalFormatting>
  <conditionalFormatting sqref="CI35">
    <cfRule type="cellIs" priority="2776" operator="lessThan" aboveAverage="0" equalAverage="0" bottom="0" percent="0" rank="0" text="" dxfId="1">
      <formula>$C$4</formula>
    </cfRule>
    <cfRule type="cellIs" priority="2777" operator="lessThan" aboveAverage="0" equalAverage="0" bottom="0" percent="0" rank="0" text="" dxfId="0">
      <formula>$C$4</formula>
    </cfRule>
  </conditionalFormatting>
  <conditionalFormatting sqref="CJ35">
    <cfRule type="cellIs" priority="2778" operator="lessThan" aboveAverage="0" equalAverage="0" bottom="0" percent="0" rank="0" text="" dxfId="1">
      <formula>$C$4</formula>
    </cfRule>
    <cfRule type="cellIs" priority="2779" operator="lessThan" aboveAverage="0" equalAverage="0" bottom="0" percent="0" rank="0" text="" dxfId="0">
      <formula>$C$4</formula>
    </cfRule>
  </conditionalFormatting>
  <conditionalFormatting sqref="CK35">
    <cfRule type="cellIs" priority="2780" operator="lessThan" aboveAverage="0" equalAverage="0" bottom="0" percent="0" rank="0" text="" dxfId="1">
      <formula>$C$4</formula>
    </cfRule>
    <cfRule type="cellIs" priority="2781" operator="lessThan" aboveAverage="0" equalAverage="0" bottom="0" percent="0" rank="0" text="" dxfId="0">
      <formula>$C$4</formula>
    </cfRule>
  </conditionalFormatting>
  <conditionalFormatting sqref="CL35">
    <cfRule type="cellIs" priority="2782" operator="lessThan" aboveAverage="0" equalAverage="0" bottom="0" percent="0" rank="0" text="" dxfId="1">
      <formula>$C$4</formula>
    </cfRule>
    <cfRule type="cellIs" priority="2783" operator="lessThan" aboveAverage="0" equalAverage="0" bottom="0" percent="0" rank="0" text="" dxfId="0">
      <formula>$C$4</formula>
    </cfRule>
  </conditionalFormatting>
  <conditionalFormatting sqref="CM35">
    <cfRule type="cellIs" priority="2784" operator="lessThan" aboveAverage="0" equalAverage="0" bottom="0" percent="0" rank="0" text="" dxfId="0">
      <formula>$C$4</formula>
    </cfRule>
  </conditionalFormatting>
  <conditionalFormatting sqref="CN35">
    <cfRule type="cellIs" priority="2785" operator="lessThan" aboveAverage="0" equalAverage="0" bottom="0" percent="0" rank="0" text="" dxfId="0">
      <formula>$C$4</formula>
    </cfRule>
  </conditionalFormatting>
  <conditionalFormatting sqref="CO35">
    <cfRule type="cellIs" priority="2786" operator="lessThan" aboveAverage="0" equalAverage="0" bottom="0" percent="0" rank="0" text="" dxfId="0">
      <formula>$C$4</formula>
    </cfRule>
  </conditionalFormatting>
  <conditionalFormatting sqref="CR35">
    <cfRule type="cellIs" priority="2787" operator="lessThan" aboveAverage="0" equalAverage="0" bottom="0" percent="0" rank="0" text="" dxfId="1">
      <formula>$C$4</formula>
    </cfRule>
    <cfRule type="cellIs" priority="2788" operator="lessThan" aboveAverage="0" equalAverage="0" bottom="0" percent="0" rank="0" text="" dxfId="0">
      <formula>$C$4</formula>
    </cfRule>
  </conditionalFormatting>
  <conditionalFormatting sqref="CS35">
    <cfRule type="cellIs" priority="2789" operator="lessThan" aboveAverage="0" equalAverage="0" bottom="0" percent="0" rank="0" text="" dxfId="1">
      <formula>$C$4</formula>
    </cfRule>
    <cfRule type="cellIs" priority="2790" operator="lessThan" aboveAverage="0" equalAverage="0" bottom="0" percent="0" rank="0" text="" dxfId="0">
      <formula>$C$4</formula>
    </cfRule>
  </conditionalFormatting>
  <conditionalFormatting sqref="L36">
    <cfRule type="cellIs" priority="2791" operator="lessThan" aboveAverage="0" equalAverage="0" bottom="0" percent="0" rank="0" text="" dxfId="1">
      <formula>$C$4</formula>
    </cfRule>
    <cfRule type="cellIs" priority="2792" operator="lessThan" aboveAverage="0" equalAverage="0" bottom="0" percent="0" rank="0" text="" dxfId="0">
      <formula>$C$4</formula>
    </cfRule>
  </conditionalFormatting>
  <conditionalFormatting sqref="M36">
    <cfRule type="cellIs" priority="2793" operator="lessThan" aboveAverage="0" equalAverage="0" bottom="0" percent="0" rank="0" text="" dxfId="1">
      <formula>$C$4</formula>
    </cfRule>
    <cfRule type="cellIs" priority="2794" operator="lessThan" aboveAverage="0" equalAverage="0" bottom="0" percent="0" rank="0" text="" dxfId="0">
      <formula>$C$4</formula>
    </cfRule>
  </conditionalFormatting>
  <conditionalFormatting sqref="O36">
    <cfRule type="cellIs" priority="2795" operator="lessThan" aboveAverage="0" equalAverage="0" bottom="0" percent="0" rank="0" text="" dxfId="0">
      <formula>$C$4</formula>
    </cfRule>
  </conditionalFormatting>
  <conditionalFormatting sqref="P36">
    <cfRule type="cellIs" priority="2796" operator="lessThan" aboveAverage="0" equalAverage="0" bottom="0" percent="0" rank="0" text="" dxfId="0">
      <formula>$C$4</formula>
    </cfRule>
  </conditionalFormatting>
  <conditionalFormatting sqref="Q36">
    <cfRule type="cellIs" priority="2797" operator="lessThan" aboveAverage="0" equalAverage="0" bottom="0" percent="0" rank="0" text="" dxfId="0">
      <formula>$C$4</formula>
    </cfRule>
  </conditionalFormatting>
  <conditionalFormatting sqref="R36">
    <cfRule type="cellIs" priority="2798" operator="lessThan" aboveAverage="0" equalAverage="0" bottom="0" percent="0" rank="0" text="" dxfId="0">
      <formula>$C$4</formula>
    </cfRule>
  </conditionalFormatting>
  <conditionalFormatting sqref="S36">
    <cfRule type="cellIs" priority="2799" operator="lessThan" aboveAverage="0" equalAverage="0" bottom="0" percent="0" rank="0" text="" dxfId="0">
      <formula>$C$4</formula>
    </cfRule>
  </conditionalFormatting>
  <conditionalFormatting sqref="T36">
    <cfRule type="cellIs" priority="2800" operator="lessThan" aboveAverage="0" equalAverage="0" bottom="0" percent="0" rank="0" text="" dxfId="0">
      <formula>$C$4</formula>
    </cfRule>
  </conditionalFormatting>
  <conditionalFormatting sqref="U36">
    <cfRule type="cellIs" priority="2801" operator="lessThan" aboveAverage="0" equalAverage="0" bottom="0" percent="0" rank="0" text="" dxfId="0">
      <formula>$C$4</formula>
    </cfRule>
  </conditionalFormatting>
  <conditionalFormatting sqref="V36">
    <cfRule type="cellIs" priority="2802" operator="lessThan" aboveAverage="0" equalAverage="0" bottom="0" percent="0" rank="0" text="" dxfId="0">
      <formula>$C$4</formula>
    </cfRule>
  </conditionalFormatting>
  <conditionalFormatting sqref="W36">
    <cfRule type="cellIs" priority="2803" operator="lessThan" aboveAverage="0" equalAverage="0" bottom="0" percent="0" rank="0" text="" dxfId="0">
      <formula>$C$4</formula>
    </cfRule>
  </conditionalFormatting>
  <conditionalFormatting sqref="X36">
    <cfRule type="cellIs" priority="2804" operator="lessThan" aboveAverage="0" equalAverage="0" bottom="0" percent="0" rank="0" text="" dxfId="0">
      <formula>$C$4</formula>
    </cfRule>
  </conditionalFormatting>
  <conditionalFormatting sqref="Y36">
    <cfRule type="cellIs" priority="2805" operator="lessThan" aboveAverage="0" equalAverage="0" bottom="0" percent="0" rank="0" text="" dxfId="0">
      <formula>$C$4</formula>
    </cfRule>
  </conditionalFormatting>
  <conditionalFormatting sqref="Z36">
    <cfRule type="cellIs" priority="2806" operator="lessThan" aboveAverage="0" equalAverage="0" bottom="0" percent="0" rank="0" text="" dxfId="0">
      <formula>$C$4</formula>
    </cfRule>
  </conditionalFormatting>
  <conditionalFormatting sqref="AA36">
    <cfRule type="cellIs" priority="2807" operator="lessThan" aboveAverage="0" equalAverage="0" bottom="0" percent="0" rank="0" text="" dxfId="0">
      <formula>$C$4</formula>
    </cfRule>
  </conditionalFormatting>
  <conditionalFormatting sqref="AB36">
    <cfRule type="cellIs" priority="2808" operator="lessThan" aboveAverage="0" equalAverage="0" bottom="0" percent="0" rank="0" text="" dxfId="0">
      <formula>$C$4</formula>
    </cfRule>
  </conditionalFormatting>
  <conditionalFormatting sqref="AC36">
    <cfRule type="cellIs" priority="2809" operator="lessThan" aboveAverage="0" equalAverage="0" bottom="0" percent="0" rank="0" text="" dxfId="0">
      <formula>$C$4</formula>
    </cfRule>
  </conditionalFormatting>
  <conditionalFormatting sqref="AD36">
    <cfRule type="cellIs" priority="2810" operator="lessThan" aboveAverage="0" equalAverage="0" bottom="0" percent="0" rank="0" text="" dxfId="0">
      <formula>$C$4</formula>
    </cfRule>
  </conditionalFormatting>
  <conditionalFormatting sqref="AE36">
    <cfRule type="cellIs" priority="2811" operator="lessThan" aboveAverage="0" equalAverage="0" bottom="0" percent="0" rank="0" text="" dxfId="0">
      <formula>$C$4</formula>
    </cfRule>
  </conditionalFormatting>
  <conditionalFormatting sqref="AF36">
    <cfRule type="cellIs" priority="2812" operator="lessThan" aboveAverage="0" equalAverage="0" bottom="0" percent="0" rank="0" text="" dxfId="0">
      <formula>$C$4</formula>
    </cfRule>
  </conditionalFormatting>
  <conditionalFormatting sqref="AG36">
    <cfRule type="cellIs" priority="2813" operator="lessThan" aboveAverage="0" equalAverage="0" bottom="0" percent="0" rank="0" text="" dxfId="0">
      <formula>$C$4</formula>
    </cfRule>
  </conditionalFormatting>
  <conditionalFormatting sqref="AH36">
    <cfRule type="cellIs" priority="2814" operator="lessThan" aboveAverage="0" equalAverage="0" bottom="0" percent="0" rank="0" text="" dxfId="0">
      <formula>$C$4</formula>
    </cfRule>
  </conditionalFormatting>
  <conditionalFormatting sqref="AI36">
    <cfRule type="cellIs" priority="2815" operator="lessThan" aboveAverage="0" equalAverage="0" bottom="0" percent="0" rank="0" text="" dxfId="0">
      <formula>$C$4</formula>
    </cfRule>
  </conditionalFormatting>
  <conditionalFormatting sqref="AJ36">
    <cfRule type="cellIs" priority="2816" operator="lessThan" aboveAverage="0" equalAverage="0" bottom="0" percent="0" rank="0" text="" dxfId="0">
      <formula>$C$4</formula>
    </cfRule>
  </conditionalFormatting>
  <conditionalFormatting sqref="AK36">
    <cfRule type="cellIs" priority="2817" operator="lessThan" aboveAverage="0" equalAverage="0" bottom="0" percent="0" rank="0" text="" dxfId="0">
      <formula>$C$4</formula>
    </cfRule>
  </conditionalFormatting>
  <conditionalFormatting sqref="AL36">
    <cfRule type="cellIs" priority="2818" operator="lessThan" aboveAverage="0" equalAverage="0" bottom="0" percent="0" rank="0" text="" dxfId="0">
      <formula>$C$4</formula>
    </cfRule>
  </conditionalFormatting>
  <conditionalFormatting sqref="AM36">
    <cfRule type="cellIs" priority="2819" operator="lessThan" aboveAverage="0" equalAverage="0" bottom="0" percent="0" rank="0" text="" dxfId="0">
      <formula>$C$4</formula>
    </cfRule>
  </conditionalFormatting>
  <conditionalFormatting sqref="AN36">
    <cfRule type="cellIs" priority="2820" operator="lessThan" aboveAverage="0" equalAverage="0" bottom="0" percent="0" rank="0" text="" dxfId="0">
      <formula>$C$4</formula>
    </cfRule>
  </conditionalFormatting>
  <conditionalFormatting sqref="AO36">
    <cfRule type="cellIs" priority="2821" operator="lessThan" aboveAverage="0" equalAverage="0" bottom="0" percent="0" rank="0" text="" dxfId="0">
      <formula>$C$4</formula>
    </cfRule>
  </conditionalFormatting>
  <conditionalFormatting sqref="AP36">
    <cfRule type="cellIs" priority="2822" operator="lessThan" aboveAverage="0" equalAverage="0" bottom="0" percent="0" rank="0" text="" dxfId="0">
      <formula>$C$4</formula>
    </cfRule>
  </conditionalFormatting>
  <conditionalFormatting sqref="AQ36">
    <cfRule type="cellIs" priority="2823" operator="lessThan" aboveAverage="0" equalAverage="0" bottom="0" percent="0" rank="0" text="" dxfId="0">
      <formula>$C$4</formula>
    </cfRule>
  </conditionalFormatting>
  <conditionalFormatting sqref="AR36">
    <cfRule type="cellIs" priority="2824" operator="lessThan" aboveAverage="0" equalAverage="0" bottom="0" percent="0" rank="0" text="" dxfId="0">
      <formula>$C$4</formula>
    </cfRule>
  </conditionalFormatting>
  <conditionalFormatting sqref="AS36">
    <cfRule type="cellIs" priority="2825" operator="lessThan" aboveAverage="0" equalAverage="0" bottom="0" percent="0" rank="0" text="" dxfId="0">
      <formula>$C$4</formula>
    </cfRule>
  </conditionalFormatting>
  <conditionalFormatting sqref="AT36">
    <cfRule type="cellIs" priority="2826" operator="lessThan" aboveAverage="0" equalAverage="0" bottom="0" percent="0" rank="0" text="" dxfId="0">
      <formula>$C$4</formula>
    </cfRule>
  </conditionalFormatting>
  <conditionalFormatting sqref="AU36">
    <cfRule type="cellIs" priority="2827" operator="lessThan" aboveAverage="0" equalAverage="0" bottom="0" percent="0" rank="0" text="" dxfId="0">
      <formula>$C$4</formula>
    </cfRule>
  </conditionalFormatting>
  <conditionalFormatting sqref="AV36">
    <cfRule type="cellIs" priority="2828" operator="lessThan" aboveAverage="0" equalAverage="0" bottom="0" percent="0" rank="0" text="" dxfId="0">
      <formula>$C$4</formula>
    </cfRule>
  </conditionalFormatting>
  <conditionalFormatting sqref="AW36">
    <cfRule type="cellIs" priority="2829" operator="lessThan" aboveAverage="0" equalAverage="0" bottom="0" percent="0" rank="0" text="" dxfId="0">
      <formula>$C$4</formula>
    </cfRule>
  </conditionalFormatting>
  <conditionalFormatting sqref="AX36">
    <cfRule type="cellIs" priority="2830" operator="lessThan" aboveAverage="0" equalAverage="0" bottom="0" percent="0" rank="0" text="" dxfId="1">
      <formula>$C$4</formula>
    </cfRule>
    <cfRule type="cellIs" priority="2831" operator="lessThan" aboveAverage="0" equalAverage="0" bottom="0" percent="0" rank="0" text="" dxfId="0">
      <formula>$C$4</formula>
    </cfRule>
  </conditionalFormatting>
  <conditionalFormatting sqref="AY36">
    <cfRule type="cellIs" priority="2832" operator="lessThan" aboveAverage="0" equalAverage="0" bottom="0" percent="0" rank="0" text="" dxfId="1">
      <formula>$C$4</formula>
    </cfRule>
    <cfRule type="cellIs" priority="2833" operator="lessThan" aboveAverage="0" equalAverage="0" bottom="0" percent="0" rank="0" text="" dxfId="0">
      <formula>$C$4</formula>
    </cfRule>
  </conditionalFormatting>
  <conditionalFormatting sqref="AZ36">
    <cfRule type="cellIs" priority="2834" operator="lessThan" aboveAverage="0" equalAverage="0" bottom="0" percent="0" rank="0" text="" dxfId="1">
      <formula>$C$4</formula>
    </cfRule>
    <cfRule type="cellIs" priority="2835" operator="lessThan" aboveAverage="0" equalAverage="0" bottom="0" percent="0" rank="0" text="" dxfId="0">
      <formula>$C$4</formula>
    </cfRule>
  </conditionalFormatting>
  <conditionalFormatting sqref="BA36">
    <cfRule type="cellIs" priority="2836" operator="lessThan" aboveAverage="0" equalAverage="0" bottom="0" percent="0" rank="0" text="" dxfId="1">
      <formula>$C$4</formula>
    </cfRule>
    <cfRule type="cellIs" priority="2837" operator="lessThan" aboveAverage="0" equalAverage="0" bottom="0" percent="0" rank="0" text="" dxfId="0">
      <formula>$C$4</formula>
    </cfRule>
  </conditionalFormatting>
  <conditionalFormatting sqref="BB36">
    <cfRule type="cellIs" priority="2838" operator="lessThan" aboveAverage="0" equalAverage="0" bottom="0" percent="0" rank="0" text="" dxfId="1">
      <formula>$C$4</formula>
    </cfRule>
    <cfRule type="cellIs" priority="2839" operator="lessThan" aboveAverage="0" equalAverage="0" bottom="0" percent="0" rank="0" text="" dxfId="0">
      <formula>$C$4</formula>
    </cfRule>
  </conditionalFormatting>
  <conditionalFormatting sqref="BC36">
    <cfRule type="cellIs" priority="2840" operator="lessThan" aboveAverage="0" equalAverage="0" bottom="0" percent="0" rank="0" text="" dxfId="1">
      <formula>$C$4</formula>
    </cfRule>
    <cfRule type="cellIs" priority="2841" operator="lessThan" aboveAverage="0" equalAverage="0" bottom="0" percent="0" rank="0" text="" dxfId="0">
      <formula>$C$4</formula>
    </cfRule>
  </conditionalFormatting>
  <conditionalFormatting sqref="BD36">
    <cfRule type="cellIs" priority="2842" operator="lessThan" aboveAverage="0" equalAverage="0" bottom="0" percent="0" rank="0" text="" dxfId="1">
      <formula>$C$4</formula>
    </cfRule>
    <cfRule type="cellIs" priority="2843" operator="lessThan" aboveAverage="0" equalAverage="0" bottom="0" percent="0" rank="0" text="" dxfId="0">
      <formula>$C$4</formula>
    </cfRule>
  </conditionalFormatting>
  <conditionalFormatting sqref="BE36">
    <cfRule type="cellIs" priority="2844" operator="lessThan" aboveAverage="0" equalAverage="0" bottom="0" percent="0" rank="0" text="" dxfId="1">
      <formula>$C$4</formula>
    </cfRule>
    <cfRule type="cellIs" priority="2845" operator="lessThan" aboveAverage="0" equalAverage="0" bottom="0" percent="0" rank="0" text="" dxfId="0">
      <formula>$C$4</formula>
    </cfRule>
  </conditionalFormatting>
  <conditionalFormatting sqref="BF36">
    <cfRule type="cellIs" priority="2846" operator="lessThan" aboveAverage="0" equalAverage="0" bottom="0" percent="0" rank="0" text="" dxfId="1">
      <formula>$C$4</formula>
    </cfRule>
    <cfRule type="cellIs" priority="2847" operator="lessThan" aboveAverage="0" equalAverage="0" bottom="0" percent="0" rank="0" text="" dxfId="0">
      <formula>$C$4</formula>
    </cfRule>
  </conditionalFormatting>
  <conditionalFormatting sqref="BG36">
    <cfRule type="cellIs" priority="2848" operator="lessThan" aboveAverage="0" equalAverage="0" bottom="0" percent="0" rank="0" text="" dxfId="1">
      <formula>$C$4</formula>
    </cfRule>
    <cfRule type="cellIs" priority="2849" operator="lessThan" aboveAverage="0" equalAverage="0" bottom="0" percent="0" rank="0" text="" dxfId="0">
      <formula>$C$4</formula>
    </cfRule>
  </conditionalFormatting>
  <conditionalFormatting sqref="BH36">
    <cfRule type="cellIs" priority="2850" operator="lessThan" aboveAverage="0" equalAverage="0" bottom="0" percent="0" rank="0" text="" dxfId="1">
      <formula>$C$4</formula>
    </cfRule>
    <cfRule type="cellIs" priority="2851" operator="lessThan" aboveAverage="0" equalAverage="0" bottom="0" percent="0" rank="0" text="" dxfId="0">
      <formula>$C$4</formula>
    </cfRule>
  </conditionalFormatting>
  <conditionalFormatting sqref="BI36">
    <cfRule type="cellIs" priority="2852" operator="lessThan" aboveAverage="0" equalAverage="0" bottom="0" percent="0" rank="0" text="" dxfId="1">
      <formula>$C$4</formula>
    </cfRule>
    <cfRule type="cellIs" priority="2853" operator="lessThan" aboveAverage="0" equalAverage="0" bottom="0" percent="0" rank="0" text="" dxfId="0">
      <formula>$C$4</formula>
    </cfRule>
  </conditionalFormatting>
  <conditionalFormatting sqref="BJ36">
    <cfRule type="cellIs" priority="2854" operator="lessThan" aboveAverage="0" equalAverage="0" bottom="0" percent="0" rank="0" text="" dxfId="1">
      <formula>$C$4</formula>
    </cfRule>
    <cfRule type="cellIs" priority="2855" operator="lessThan" aboveAverage="0" equalAverage="0" bottom="0" percent="0" rank="0" text="" dxfId="0">
      <formula>$C$4</formula>
    </cfRule>
  </conditionalFormatting>
  <conditionalFormatting sqref="BK36">
    <cfRule type="cellIs" priority="2856" operator="lessThan" aboveAverage="0" equalAverage="0" bottom="0" percent="0" rank="0" text="" dxfId="1">
      <formula>$C$4</formula>
    </cfRule>
    <cfRule type="cellIs" priority="2857" operator="lessThan" aboveAverage="0" equalAverage="0" bottom="0" percent="0" rank="0" text="" dxfId="0">
      <formula>$C$4</formula>
    </cfRule>
  </conditionalFormatting>
  <conditionalFormatting sqref="BL36">
    <cfRule type="cellIs" priority="2858" operator="lessThan" aboveAverage="0" equalAverage="0" bottom="0" percent="0" rank="0" text="" dxfId="1">
      <formula>$C$4</formula>
    </cfRule>
    <cfRule type="cellIs" priority="2859" operator="lessThan" aboveAverage="0" equalAverage="0" bottom="0" percent="0" rank="0" text="" dxfId="0">
      <formula>$C$4</formula>
    </cfRule>
  </conditionalFormatting>
  <conditionalFormatting sqref="BM36">
    <cfRule type="cellIs" priority="2860" operator="lessThan" aboveAverage="0" equalAverage="0" bottom="0" percent="0" rank="0" text="" dxfId="1">
      <formula>$C$4</formula>
    </cfRule>
    <cfRule type="cellIs" priority="2861" operator="lessThan" aboveAverage="0" equalAverage="0" bottom="0" percent="0" rank="0" text="" dxfId="0">
      <formula>$C$4</formula>
    </cfRule>
  </conditionalFormatting>
  <conditionalFormatting sqref="BN36">
    <cfRule type="cellIs" priority="2862" operator="lessThan" aboveAverage="0" equalAverage="0" bottom="0" percent="0" rank="0" text="" dxfId="1">
      <formula>$C$4</formula>
    </cfRule>
    <cfRule type="cellIs" priority="2863" operator="lessThan" aboveAverage="0" equalAverage="0" bottom="0" percent="0" rank="0" text="" dxfId="0">
      <formula>$C$4</formula>
    </cfRule>
  </conditionalFormatting>
  <conditionalFormatting sqref="BO36">
    <cfRule type="cellIs" priority="2864" operator="lessThan" aboveAverage="0" equalAverage="0" bottom="0" percent="0" rank="0" text="" dxfId="1">
      <formula>$C$4</formula>
    </cfRule>
    <cfRule type="cellIs" priority="2865" operator="lessThan" aboveAverage="0" equalAverage="0" bottom="0" percent="0" rank="0" text="" dxfId="0">
      <formula>$C$4</formula>
    </cfRule>
  </conditionalFormatting>
  <conditionalFormatting sqref="BP36">
    <cfRule type="cellIs" priority="2866" operator="lessThan" aboveAverage="0" equalAverage="0" bottom="0" percent="0" rank="0" text="" dxfId="1">
      <formula>$C$4</formula>
    </cfRule>
    <cfRule type="cellIs" priority="2867" operator="lessThan" aboveAverage="0" equalAverage="0" bottom="0" percent="0" rank="0" text="" dxfId="0">
      <formula>$C$4</formula>
    </cfRule>
  </conditionalFormatting>
  <conditionalFormatting sqref="BQ36">
    <cfRule type="cellIs" priority="2868" operator="lessThan" aboveAverage="0" equalAverage="0" bottom="0" percent="0" rank="0" text="" dxfId="1">
      <formula>$C$4</formula>
    </cfRule>
    <cfRule type="cellIs" priority="2869" operator="lessThan" aboveAverage="0" equalAverage="0" bottom="0" percent="0" rank="0" text="" dxfId="0">
      <formula>$C$4</formula>
    </cfRule>
  </conditionalFormatting>
  <conditionalFormatting sqref="BR36">
    <cfRule type="cellIs" priority="2870" operator="lessThan" aboveAverage="0" equalAverage="0" bottom="0" percent="0" rank="0" text="" dxfId="0">
      <formula>$C$4</formula>
    </cfRule>
  </conditionalFormatting>
  <conditionalFormatting sqref="BS36">
    <cfRule type="cellIs" priority="2871" operator="lessThan" aboveAverage="0" equalAverage="0" bottom="0" percent="0" rank="0" text="" dxfId="0">
      <formula>$C$4</formula>
    </cfRule>
  </conditionalFormatting>
  <conditionalFormatting sqref="BT36">
    <cfRule type="cellIs" priority="2872" operator="lessThan" aboveAverage="0" equalAverage="0" bottom="0" percent="0" rank="0" text="" dxfId="0">
      <formula>$C$4</formula>
    </cfRule>
  </conditionalFormatting>
  <conditionalFormatting sqref="BV36">
    <cfRule type="cellIs" priority="2873" operator="lessThan" aboveAverage="0" equalAverage="0" bottom="0" percent="0" rank="0" text="" dxfId="0">
      <formula>$C$4</formula>
    </cfRule>
  </conditionalFormatting>
  <conditionalFormatting sqref="BW36">
    <cfRule type="cellIs" priority="2874" operator="lessThan" aboveAverage="0" equalAverage="0" bottom="0" percent="0" rank="0" text="" dxfId="0">
      <formula>$C$4</formula>
    </cfRule>
  </conditionalFormatting>
  <conditionalFormatting sqref="BX36">
    <cfRule type="cellIs" priority="2875" operator="lessThan" aboveAverage="0" equalAverage="0" bottom="0" percent="0" rank="0" text="" dxfId="0">
      <formula>$C$4</formula>
    </cfRule>
  </conditionalFormatting>
  <conditionalFormatting sqref="BY36">
    <cfRule type="cellIs" priority="2876" operator="lessThan" aboveAverage="0" equalAverage="0" bottom="0" percent="0" rank="0" text="" dxfId="0">
      <formula>$C$4</formula>
    </cfRule>
  </conditionalFormatting>
  <conditionalFormatting sqref="BZ36">
    <cfRule type="cellIs" priority="2877" operator="lessThan" aboveAverage="0" equalAverage="0" bottom="0" percent="0" rank="0" text="" dxfId="0">
      <formula>$C$4</formula>
    </cfRule>
  </conditionalFormatting>
  <conditionalFormatting sqref="CA36">
    <cfRule type="cellIs" priority="2878" operator="lessThan" aboveAverage="0" equalAverage="0" bottom="0" percent="0" rank="0" text="" dxfId="0">
      <formula>$C$4</formula>
    </cfRule>
  </conditionalFormatting>
  <conditionalFormatting sqref="CB36">
    <cfRule type="cellIs" priority="2879" operator="lessThan" aboveAverage="0" equalAverage="0" bottom="0" percent="0" rank="0" text="" dxfId="0">
      <formula>$C$4</formula>
    </cfRule>
  </conditionalFormatting>
  <conditionalFormatting sqref="CC36">
    <cfRule type="cellIs" priority="2880" operator="lessThan" aboveAverage="0" equalAverage="0" bottom="0" percent="0" rank="0" text="" dxfId="0">
      <formula>$C$4</formula>
    </cfRule>
  </conditionalFormatting>
  <conditionalFormatting sqref="CD36">
    <cfRule type="cellIs" priority="2881" operator="lessThan" aboveAverage="0" equalAverage="0" bottom="0" percent="0" rank="0" text="" dxfId="0">
      <formula>$C$4</formula>
    </cfRule>
  </conditionalFormatting>
  <conditionalFormatting sqref="CE36">
    <cfRule type="cellIs" priority="2882" operator="lessThan" aboveAverage="0" equalAverage="0" bottom="0" percent="0" rank="0" text="" dxfId="0">
      <formula>$C$4</formula>
    </cfRule>
  </conditionalFormatting>
  <conditionalFormatting sqref="CF36">
    <cfRule type="cellIs" priority="2883" operator="lessThan" aboveAverage="0" equalAverage="0" bottom="0" percent="0" rank="0" text="" dxfId="0">
      <formula>$C$4</formula>
    </cfRule>
  </conditionalFormatting>
  <conditionalFormatting sqref="CG36">
    <cfRule type="cellIs" priority="2884" operator="lessThan" aboveAverage="0" equalAverage="0" bottom="0" percent="0" rank="0" text="" dxfId="0">
      <formula>$C$4</formula>
    </cfRule>
  </conditionalFormatting>
  <conditionalFormatting sqref="CH36">
    <cfRule type="cellIs" priority="2885" operator="lessThan" aboveAverage="0" equalAverage="0" bottom="0" percent="0" rank="0" text="" dxfId="1">
      <formula>$C$4</formula>
    </cfRule>
    <cfRule type="cellIs" priority="2886" operator="lessThan" aboveAverage="0" equalAverage="0" bottom="0" percent="0" rank="0" text="" dxfId="0">
      <formula>$C$4</formula>
    </cfRule>
  </conditionalFormatting>
  <conditionalFormatting sqref="CI36">
    <cfRule type="cellIs" priority="2887" operator="lessThan" aboveAverage="0" equalAverage="0" bottom="0" percent="0" rank="0" text="" dxfId="1">
      <formula>$C$4</formula>
    </cfRule>
    <cfRule type="cellIs" priority="2888" operator="lessThan" aboveAverage="0" equalAverage="0" bottom="0" percent="0" rank="0" text="" dxfId="0">
      <formula>$C$4</formula>
    </cfRule>
  </conditionalFormatting>
  <conditionalFormatting sqref="CJ36">
    <cfRule type="cellIs" priority="2889" operator="lessThan" aboveAverage="0" equalAverage="0" bottom="0" percent="0" rank="0" text="" dxfId="1">
      <formula>$C$4</formula>
    </cfRule>
    <cfRule type="cellIs" priority="2890" operator="lessThan" aboveAverage="0" equalAverage="0" bottom="0" percent="0" rank="0" text="" dxfId="0">
      <formula>$C$4</formula>
    </cfRule>
  </conditionalFormatting>
  <conditionalFormatting sqref="CK36">
    <cfRule type="cellIs" priority="2891" operator="lessThan" aboveAverage="0" equalAverage="0" bottom="0" percent="0" rank="0" text="" dxfId="1">
      <formula>$C$4</formula>
    </cfRule>
    <cfRule type="cellIs" priority="2892" operator="lessThan" aboveAverage="0" equalAverage="0" bottom="0" percent="0" rank="0" text="" dxfId="0">
      <formula>$C$4</formula>
    </cfRule>
  </conditionalFormatting>
  <conditionalFormatting sqref="CL36">
    <cfRule type="cellIs" priority="2893" operator="lessThan" aboveAverage="0" equalAverage="0" bottom="0" percent="0" rank="0" text="" dxfId="1">
      <formula>$C$4</formula>
    </cfRule>
    <cfRule type="cellIs" priority="2894" operator="lessThan" aboveAverage="0" equalAverage="0" bottom="0" percent="0" rank="0" text="" dxfId="0">
      <formula>$C$4</formula>
    </cfRule>
  </conditionalFormatting>
  <conditionalFormatting sqref="CM36">
    <cfRule type="cellIs" priority="2895" operator="lessThan" aboveAverage="0" equalAverage="0" bottom="0" percent="0" rank="0" text="" dxfId="0">
      <formula>$C$4</formula>
    </cfRule>
  </conditionalFormatting>
  <conditionalFormatting sqref="CN36">
    <cfRule type="cellIs" priority="2896" operator="lessThan" aboveAverage="0" equalAverage="0" bottom="0" percent="0" rank="0" text="" dxfId="0">
      <formula>$C$4</formula>
    </cfRule>
  </conditionalFormatting>
  <conditionalFormatting sqref="CO36">
    <cfRule type="cellIs" priority="2897" operator="lessThan" aboveAverage="0" equalAverage="0" bottom="0" percent="0" rank="0" text="" dxfId="0">
      <formula>$C$4</formula>
    </cfRule>
  </conditionalFormatting>
  <conditionalFormatting sqref="CR36">
    <cfRule type="cellIs" priority="2898" operator="lessThan" aboveAverage="0" equalAverage="0" bottom="0" percent="0" rank="0" text="" dxfId="1">
      <formula>$C$4</formula>
    </cfRule>
    <cfRule type="cellIs" priority="2899" operator="lessThan" aboveAverage="0" equalAverage="0" bottom="0" percent="0" rank="0" text="" dxfId="0">
      <formula>$C$4</formula>
    </cfRule>
  </conditionalFormatting>
  <conditionalFormatting sqref="CS36">
    <cfRule type="cellIs" priority="2900" operator="lessThan" aboveAverage="0" equalAverage="0" bottom="0" percent="0" rank="0" text="" dxfId="1">
      <formula>$C$4</formula>
    </cfRule>
    <cfRule type="cellIs" priority="2901" operator="lessThan" aboveAverage="0" equalAverage="0" bottom="0" percent="0" rank="0" text="" dxfId="0">
      <formula>$C$4</formula>
    </cfRule>
  </conditionalFormatting>
  <conditionalFormatting sqref="L37">
    <cfRule type="cellIs" priority="2902" operator="lessThan" aboveAverage="0" equalAverage="0" bottom="0" percent="0" rank="0" text="" dxfId="1">
      <formula>$C$4</formula>
    </cfRule>
    <cfRule type="cellIs" priority="2903" operator="lessThan" aboveAverage="0" equalAverage="0" bottom="0" percent="0" rank="0" text="" dxfId="0">
      <formula>$C$4</formula>
    </cfRule>
  </conditionalFormatting>
  <conditionalFormatting sqref="M37">
    <cfRule type="cellIs" priority="2904" operator="lessThan" aboveAverage="0" equalAverage="0" bottom="0" percent="0" rank="0" text="" dxfId="1">
      <formula>$C$4</formula>
    </cfRule>
    <cfRule type="cellIs" priority="2905" operator="lessThan" aboveAverage="0" equalAverage="0" bottom="0" percent="0" rank="0" text="" dxfId="0">
      <formula>$C$4</formula>
    </cfRule>
  </conditionalFormatting>
  <conditionalFormatting sqref="O37">
    <cfRule type="cellIs" priority="2906" operator="lessThan" aboveAverage="0" equalAverage="0" bottom="0" percent="0" rank="0" text="" dxfId="0">
      <formula>$C$4</formula>
    </cfRule>
  </conditionalFormatting>
  <conditionalFormatting sqref="P37">
    <cfRule type="cellIs" priority="2907" operator="lessThan" aboveAverage="0" equalAverage="0" bottom="0" percent="0" rank="0" text="" dxfId="0">
      <formula>$C$4</formula>
    </cfRule>
  </conditionalFormatting>
  <conditionalFormatting sqref="Q37">
    <cfRule type="cellIs" priority="2908" operator="lessThan" aboveAverage="0" equalAverage="0" bottom="0" percent="0" rank="0" text="" dxfId="0">
      <formula>$C$4</formula>
    </cfRule>
  </conditionalFormatting>
  <conditionalFormatting sqref="R37">
    <cfRule type="cellIs" priority="2909" operator="lessThan" aboveAverage="0" equalAverage="0" bottom="0" percent="0" rank="0" text="" dxfId="0">
      <formula>$C$4</formula>
    </cfRule>
  </conditionalFormatting>
  <conditionalFormatting sqref="S37">
    <cfRule type="cellIs" priority="2910" operator="lessThan" aboveAverage="0" equalAverage="0" bottom="0" percent="0" rank="0" text="" dxfId="0">
      <formula>$C$4</formula>
    </cfRule>
  </conditionalFormatting>
  <conditionalFormatting sqref="T37">
    <cfRule type="cellIs" priority="2911" operator="lessThan" aboveAverage="0" equalAverage="0" bottom="0" percent="0" rank="0" text="" dxfId="0">
      <formula>$C$4</formula>
    </cfRule>
  </conditionalFormatting>
  <conditionalFormatting sqref="U37">
    <cfRule type="cellIs" priority="2912" operator="lessThan" aboveAverage="0" equalAverage="0" bottom="0" percent="0" rank="0" text="" dxfId="0">
      <formula>$C$4</formula>
    </cfRule>
  </conditionalFormatting>
  <conditionalFormatting sqref="V37">
    <cfRule type="cellIs" priority="2913" operator="lessThan" aboveAverage="0" equalAverage="0" bottom="0" percent="0" rank="0" text="" dxfId="0">
      <formula>$C$4</formula>
    </cfRule>
  </conditionalFormatting>
  <conditionalFormatting sqref="W37">
    <cfRule type="cellIs" priority="2914" operator="lessThan" aboveAverage="0" equalAverage="0" bottom="0" percent="0" rank="0" text="" dxfId="0">
      <formula>$C$4</formula>
    </cfRule>
  </conditionalFormatting>
  <conditionalFormatting sqref="X37">
    <cfRule type="cellIs" priority="2915" operator="lessThan" aboveAverage="0" equalAverage="0" bottom="0" percent="0" rank="0" text="" dxfId="0">
      <formula>$C$4</formula>
    </cfRule>
  </conditionalFormatting>
  <conditionalFormatting sqref="Y37">
    <cfRule type="cellIs" priority="2916" operator="lessThan" aboveAverage="0" equalAverage="0" bottom="0" percent="0" rank="0" text="" dxfId="0">
      <formula>$C$4</formula>
    </cfRule>
  </conditionalFormatting>
  <conditionalFormatting sqref="Z37">
    <cfRule type="cellIs" priority="2917" operator="lessThan" aboveAverage="0" equalAverage="0" bottom="0" percent="0" rank="0" text="" dxfId="0">
      <formula>$C$4</formula>
    </cfRule>
  </conditionalFormatting>
  <conditionalFormatting sqref="AA37">
    <cfRule type="cellIs" priority="2918" operator="lessThan" aboveAverage="0" equalAverage="0" bottom="0" percent="0" rank="0" text="" dxfId="0">
      <formula>$C$4</formula>
    </cfRule>
  </conditionalFormatting>
  <conditionalFormatting sqref="AB37">
    <cfRule type="cellIs" priority="2919" operator="lessThan" aboveAverage="0" equalAverage="0" bottom="0" percent="0" rank="0" text="" dxfId="0">
      <formula>$C$4</formula>
    </cfRule>
  </conditionalFormatting>
  <conditionalFormatting sqref="AC37">
    <cfRule type="cellIs" priority="2920" operator="lessThan" aboveAverage="0" equalAverage="0" bottom="0" percent="0" rank="0" text="" dxfId="0">
      <formula>$C$4</formula>
    </cfRule>
  </conditionalFormatting>
  <conditionalFormatting sqref="AD37">
    <cfRule type="cellIs" priority="2921" operator="lessThan" aboveAverage="0" equalAverage="0" bottom="0" percent="0" rank="0" text="" dxfId="0">
      <formula>$C$4</formula>
    </cfRule>
  </conditionalFormatting>
  <conditionalFormatting sqref="AE37">
    <cfRule type="cellIs" priority="2922" operator="lessThan" aboveAverage="0" equalAverage="0" bottom="0" percent="0" rank="0" text="" dxfId="0">
      <formula>$C$4</formula>
    </cfRule>
  </conditionalFormatting>
  <conditionalFormatting sqref="AF37">
    <cfRule type="cellIs" priority="2923" operator="lessThan" aboveAverage="0" equalAverage="0" bottom="0" percent="0" rank="0" text="" dxfId="0">
      <formula>$C$4</formula>
    </cfRule>
  </conditionalFormatting>
  <conditionalFormatting sqref="AG37">
    <cfRule type="cellIs" priority="2924" operator="lessThan" aboveAverage="0" equalAverage="0" bottom="0" percent="0" rank="0" text="" dxfId="0">
      <formula>$C$4</formula>
    </cfRule>
  </conditionalFormatting>
  <conditionalFormatting sqref="AH37">
    <cfRule type="cellIs" priority="2925" operator="lessThan" aboveAverage="0" equalAverage="0" bottom="0" percent="0" rank="0" text="" dxfId="0">
      <formula>$C$4</formula>
    </cfRule>
  </conditionalFormatting>
  <conditionalFormatting sqref="AI37">
    <cfRule type="cellIs" priority="2926" operator="lessThan" aboveAverage="0" equalAverage="0" bottom="0" percent="0" rank="0" text="" dxfId="0">
      <formula>$C$4</formula>
    </cfRule>
  </conditionalFormatting>
  <conditionalFormatting sqref="AJ37">
    <cfRule type="cellIs" priority="2927" operator="lessThan" aboveAverage="0" equalAverage="0" bottom="0" percent="0" rank="0" text="" dxfId="0">
      <formula>$C$4</formula>
    </cfRule>
  </conditionalFormatting>
  <conditionalFormatting sqref="AK37">
    <cfRule type="cellIs" priority="2928" operator="lessThan" aboveAverage="0" equalAverage="0" bottom="0" percent="0" rank="0" text="" dxfId="0">
      <formula>$C$4</formula>
    </cfRule>
  </conditionalFormatting>
  <conditionalFormatting sqref="AL37">
    <cfRule type="cellIs" priority="2929" operator="lessThan" aboveAverage="0" equalAverage="0" bottom="0" percent="0" rank="0" text="" dxfId="0">
      <formula>$C$4</formula>
    </cfRule>
  </conditionalFormatting>
  <conditionalFormatting sqref="AM37">
    <cfRule type="cellIs" priority="2930" operator="lessThan" aboveAverage="0" equalAverage="0" bottom="0" percent="0" rank="0" text="" dxfId="0">
      <formula>$C$4</formula>
    </cfRule>
  </conditionalFormatting>
  <conditionalFormatting sqref="AN37">
    <cfRule type="cellIs" priority="2931" operator="lessThan" aboveAverage="0" equalAverage="0" bottom="0" percent="0" rank="0" text="" dxfId="0">
      <formula>$C$4</formula>
    </cfRule>
  </conditionalFormatting>
  <conditionalFormatting sqref="AO37">
    <cfRule type="cellIs" priority="2932" operator="lessThan" aboveAverage="0" equalAverage="0" bottom="0" percent="0" rank="0" text="" dxfId="0">
      <formula>$C$4</formula>
    </cfRule>
  </conditionalFormatting>
  <conditionalFormatting sqref="AP37">
    <cfRule type="cellIs" priority="2933" operator="lessThan" aboveAverage="0" equalAverage="0" bottom="0" percent="0" rank="0" text="" dxfId="0">
      <formula>$C$4</formula>
    </cfRule>
  </conditionalFormatting>
  <conditionalFormatting sqref="AQ37">
    <cfRule type="cellIs" priority="2934" operator="lessThan" aboveAverage="0" equalAverage="0" bottom="0" percent="0" rank="0" text="" dxfId="0">
      <formula>$C$4</formula>
    </cfRule>
  </conditionalFormatting>
  <conditionalFormatting sqref="AR37">
    <cfRule type="cellIs" priority="2935" operator="lessThan" aboveAverage="0" equalAverage="0" bottom="0" percent="0" rank="0" text="" dxfId="0">
      <formula>$C$4</formula>
    </cfRule>
  </conditionalFormatting>
  <conditionalFormatting sqref="AS37">
    <cfRule type="cellIs" priority="2936" operator="lessThan" aboveAverage="0" equalAverage="0" bottom="0" percent="0" rank="0" text="" dxfId="0">
      <formula>$C$4</formula>
    </cfRule>
  </conditionalFormatting>
  <conditionalFormatting sqref="AT37">
    <cfRule type="cellIs" priority="2937" operator="lessThan" aboveAverage="0" equalAverage="0" bottom="0" percent="0" rank="0" text="" dxfId="0">
      <formula>$C$4</formula>
    </cfRule>
  </conditionalFormatting>
  <conditionalFormatting sqref="AU37">
    <cfRule type="cellIs" priority="2938" operator="lessThan" aboveAverage="0" equalAverage="0" bottom="0" percent="0" rank="0" text="" dxfId="0">
      <formula>$C$4</formula>
    </cfRule>
  </conditionalFormatting>
  <conditionalFormatting sqref="AV37">
    <cfRule type="cellIs" priority="2939" operator="lessThan" aboveAverage="0" equalAverage="0" bottom="0" percent="0" rank="0" text="" dxfId="0">
      <formula>$C$4</formula>
    </cfRule>
  </conditionalFormatting>
  <conditionalFormatting sqref="AW37">
    <cfRule type="cellIs" priority="2940" operator="lessThan" aboveAverage="0" equalAverage="0" bottom="0" percent="0" rank="0" text="" dxfId="0">
      <formula>$C$4</formula>
    </cfRule>
  </conditionalFormatting>
  <conditionalFormatting sqref="AX37">
    <cfRule type="cellIs" priority="2941" operator="lessThan" aboveAverage="0" equalAverage="0" bottom="0" percent="0" rank="0" text="" dxfId="1">
      <formula>$C$4</formula>
    </cfRule>
    <cfRule type="cellIs" priority="2942" operator="lessThan" aboveAverage="0" equalAverage="0" bottom="0" percent="0" rank="0" text="" dxfId="0">
      <formula>$C$4</formula>
    </cfRule>
  </conditionalFormatting>
  <conditionalFormatting sqref="AY37">
    <cfRule type="cellIs" priority="2943" operator="lessThan" aboveAverage="0" equalAverage="0" bottom="0" percent="0" rank="0" text="" dxfId="1">
      <formula>$C$4</formula>
    </cfRule>
    <cfRule type="cellIs" priority="2944" operator="lessThan" aboveAverage="0" equalAverage="0" bottom="0" percent="0" rank="0" text="" dxfId="0">
      <formula>$C$4</formula>
    </cfRule>
  </conditionalFormatting>
  <conditionalFormatting sqref="AZ37">
    <cfRule type="cellIs" priority="2945" operator="lessThan" aboveAverage="0" equalAverage="0" bottom="0" percent="0" rank="0" text="" dxfId="1">
      <formula>$C$4</formula>
    </cfRule>
    <cfRule type="cellIs" priority="2946" operator="lessThan" aboveAverage="0" equalAverage="0" bottom="0" percent="0" rank="0" text="" dxfId="0">
      <formula>$C$4</formula>
    </cfRule>
  </conditionalFormatting>
  <conditionalFormatting sqref="BA37">
    <cfRule type="cellIs" priority="2947" operator="lessThan" aboveAverage="0" equalAverage="0" bottom="0" percent="0" rank="0" text="" dxfId="1">
      <formula>$C$4</formula>
    </cfRule>
    <cfRule type="cellIs" priority="2948" operator="lessThan" aboveAverage="0" equalAverage="0" bottom="0" percent="0" rank="0" text="" dxfId="0">
      <formula>$C$4</formula>
    </cfRule>
  </conditionalFormatting>
  <conditionalFormatting sqref="BB37">
    <cfRule type="cellIs" priority="2949" operator="lessThan" aboveAverage="0" equalAverage="0" bottom="0" percent="0" rank="0" text="" dxfId="1">
      <formula>$C$4</formula>
    </cfRule>
    <cfRule type="cellIs" priority="2950" operator="lessThan" aboveAverage="0" equalAverage="0" bottom="0" percent="0" rank="0" text="" dxfId="0">
      <formula>$C$4</formula>
    </cfRule>
  </conditionalFormatting>
  <conditionalFormatting sqref="BC37">
    <cfRule type="cellIs" priority="2951" operator="lessThan" aboveAverage="0" equalAverage="0" bottom="0" percent="0" rank="0" text="" dxfId="1">
      <formula>$C$4</formula>
    </cfRule>
    <cfRule type="cellIs" priority="2952" operator="lessThan" aboveAverage="0" equalAverage="0" bottom="0" percent="0" rank="0" text="" dxfId="0">
      <formula>$C$4</formula>
    </cfRule>
  </conditionalFormatting>
  <conditionalFormatting sqref="BD37">
    <cfRule type="cellIs" priority="2953" operator="lessThan" aboveAverage="0" equalAverage="0" bottom="0" percent="0" rank="0" text="" dxfId="1">
      <formula>$C$4</formula>
    </cfRule>
    <cfRule type="cellIs" priority="2954" operator="lessThan" aboveAverage="0" equalAverage="0" bottom="0" percent="0" rank="0" text="" dxfId="0">
      <formula>$C$4</formula>
    </cfRule>
  </conditionalFormatting>
  <conditionalFormatting sqref="BE37">
    <cfRule type="cellIs" priority="2955" operator="lessThan" aboveAverage="0" equalAverage="0" bottom="0" percent="0" rank="0" text="" dxfId="1">
      <formula>$C$4</formula>
    </cfRule>
    <cfRule type="cellIs" priority="2956" operator="lessThan" aboveAverage="0" equalAverage="0" bottom="0" percent="0" rank="0" text="" dxfId="0">
      <formula>$C$4</formula>
    </cfRule>
  </conditionalFormatting>
  <conditionalFormatting sqref="BF37">
    <cfRule type="cellIs" priority="2957" operator="lessThan" aboveAverage="0" equalAverage="0" bottom="0" percent="0" rank="0" text="" dxfId="1">
      <formula>$C$4</formula>
    </cfRule>
    <cfRule type="cellIs" priority="2958" operator="lessThan" aboveAverage="0" equalAverage="0" bottom="0" percent="0" rank="0" text="" dxfId="0">
      <formula>$C$4</formula>
    </cfRule>
  </conditionalFormatting>
  <conditionalFormatting sqref="BG37">
    <cfRule type="cellIs" priority="2959" operator="lessThan" aboveAverage="0" equalAverage="0" bottom="0" percent="0" rank="0" text="" dxfId="1">
      <formula>$C$4</formula>
    </cfRule>
    <cfRule type="cellIs" priority="2960" operator="lessThan" aboveAverage="0" equalAverage="0" bottom="0" percent="0" rank="0" text="" dxfId="0">
      <formula>$C$4</formula>
    </cfRule>
  </conditionalFormatting>
  <conditionalFormatting sqref="BH37">
    <cfRule type="cellIs" priority="2961" operator="lessThan" aboveAverage="0" equalAverage="0" bottom="0" percent="0" rank="0" text="" dxfId="1">
      <formula>$C$4</formula>
    </cfRule>
    <cfRule type="cellIs" priority="2962" operator="lessThan" aboveAverage="0" equalAverage="0" bottom="0" percent="0" rank="0" text="" dxfId="0">
      <formula>$C$4</formula>
    </cfRule>
  </conditionalFormatting>
  <conditionalFormatting sqref="BI37">
    <cfRule type="cellIs" priority="2963" operator="lessThan" aboveAverage="0" equalAverage="0" bottom="0" percent="0" rank="0" text="" dxfId="1">
      <formula>$C$4</formula>
    </cfRule>
    <cfRule type="cellIs" priority="2964" operator="lessThan" aboveAverage="0" equalAverage="0" bottom="0" percent="0" rank="0" text="" dxfId="0">
      <formula>$C$4</formula>
    </cfRule>
  </conditionalFormatting>
  <conditionalFormatting sqref="BJ37">
    <cfRule type="cellIs" priority="2965" operator="lessThan" aboveAverage="0" equalAverage="0" bottom="0" percent="0" rank="0" text="" dxfId="1">
      <formula>$C$4</formula>
    </cfRule>
    <cfRule type="cellIs" priority="2966" operator="lessThan" aboveAverage="0" equalAverage="0" bottom="0" percent="0" rank="0" text="" dxfId="0">
      <formula>$C$4</formula>
    </cfRule>
  </conditionalFormatting>
  <conditionalFormatting sqref="BK37">
    <cfRule type="cellIs" priority="2967" operator="lessThan" aboveAverage="0" equalAverage="0" bottom="0" percent="0" rank="0" text="" dxfId="1">
      <formula>$C$4</formula>
    </cfRule>
    <cfRule type="cellIs" priority="2968" operator="lessThan" aboveAverage="0" equalAverage="0" bottom="0" percent="0" rank="0" text="" dxfId="0">
      <formula>$C$4</formula>
    </cfRule>
  </conditionalFormatting>
  <conditionalFormatting sqref="BL37">
    <cfRule type="cellIs" priority="2969" operator="lessThan" aboveAverage="0" equalAverage="0" bottom="0" percent="0" rank="0" text="" dxfId="1">
      <formula>$C$4</formula>
    </cfRule>
    <cfRule type="cellIs" priority="2970" operator="lessThan" aboveAverage="0" equalAverage="0" bottom="0" percent="0" rank="0" text="" dxfId="0">
      <formula>$C$4</formula>
    </cfRule>
  </conditionalFormatting>
  <conditionalFormatting sqref="BM37">
    <cfRule type="cellIs" priority="2971" operator="lessThan" aboveAverage="0" equalAverage="0" bottom="0" percent="0" rank="0" text="" dxfId="1">
      <formula>$C$4</formula>
    </cfRule>
    <cfRule type="cellIs" priority="2972" operator="lessThan" aboveAverage="0" equalAverage="0" bottom="0" percent="0" rank="0" text="" dxfId="0">
      <formula>$C$4</formula>
    </cfRule>
  </conditionalFormatting>
  <conditionalFormatting sqref="BN37">
    <cfRule type="cellIs" priority="2973" operator="lessThan" aboveAverage="0" equalAverage="0" bottom="0" percent="0" rank="0" text="" dxfId="1">
      <formula>$C$4</formula>
    </cfRule>
    <cfRule type="cellIs" priority="2974" operator="lessThan" aboveAverage="0" equalAverage="0" bottom="0" percent="0" rank="0" text="" dxfId="0">
      <formula>$C$4</formula>
    </cfRule>
  </conditionalFormatting>
  <conditionalFormatting sqref="BO37">
    <cfRule type="cellIs" priority="2975" operator="lessThan" aboveAverage="0" equalAverage="0" bottom="0" percent="0" rank="0" text="" dxfId="1">
      <formula>$C$4</formula>
    </cfRule>
    <cfRule type="cellIs" priority="2976" operator="lessThan" aboveAverage="0" equalAverage="0" bottom="0" percent="0" rank="0" text="" dxfId="0">
      <formula>$C$4</formula>
    </cfRule>
  </conditionalFormatting>
  <conditionalFormatting sqref="BP37">
    <cfRule type="cellIs" priority="2977" operator="lessThan" aboveAverage="0" equalAverage="0" bottom="0" percent="0" rank="0" text="" dxfId="1">
      <formula>$C$4</formula>
    </cfRule>
    <cfRule type="cellIs" priority="2978" operator="lessThan" aboveAverage="0" equalAverage="0" bottom="0" percent="0" rank="0" text="" dxfId="0">
      <formula>$C$4</formula>
    </cfRule>
  </conditionalFormatting>
  <conditionalFormatting sqref="BQ37">
    <cfRule type="cellIs" priority="2979" operator="lessThan" aboveAverage="0" equalAverage="0" bottom="0" percent="0" rank="0" text="" dxfId="1">
      <formula>$C$4</formula>
    </cfRule>
    <cfRule type="cellIs" priority="2980" operator="lessThan" aboveAverage="0" equalAverage="0" bottom="0" percent="0" rank="0" text="" dxfId="0">
      <formula>$C$4</formula>
    </cfRule>
  </conditionalFormatting>
  <conditionalFormatting sqref="BR37">
    <cfRule type="cellIs" priority="2981" operator="lessThan" aboveAverage="0" equalAverage="0" bottom="0" percent="0" rank="0" text="" dxfId="0">
      <formula>$C$4</formula>
    </cfRule>
  </conditionalFormatting>
  <conditionalFormatting sqref="BS37">
    <cfRule type="cellIs" priority="2982" operator="lessThan" aboveAverage="0" equalAverage="0" bottom="0" percent="0" rank="0" text="" dxfId="0">
      <formula>$C$4</formula>
    </cfRule>
  </conditionalFormatting>
  <conditionalFormatting sqref="BT37">
    <cfRule type="cellIs" priority="2983" operator="lessThan" aboveAverage="0" equalAverage="0" bottom="0" percent="0" rank="0" text="" dxfId="0">
      <formula>$C$4</formula>
    </cfRule>
  </conditionalFormatting>
  <conditionalFormatting sqref="BV37">
    <cfRule type="cellIs" priority="2984" operator="lessThan" aboveAverage="0" equalAverage="0" bottom="0" percent="0" rank="0" text="" dxfId="0">
      <formula>$C$4</formula>
    </cfRule>
  </conditionalFormatting>
  <conditionalFormatting sqref="BW37">
    <cfRule type="cellIs" priority="2985" operator="lessThan" aboveAverage="0" equalAverage="0" bottom="0" percent="0" rank="0" text="" dxfId="0">
      <formula>$C$4</formula>
    </cfRule>
  </conditionalFormatting>
  <conditionalFormatting sqref="BX37">
    <cfRule type="cellIs" priority="2986" operator="lessThan" aboveAverage="0" equalAverage="0" bottom="0" percent="0" rank="0" text="" dxfId="0">
      <formula>$C$4</formula>
    </cfRule>
  </conditionalFormatting>
  <conditionalFormatting sqref="BY37">
    <cfRule type="cellIs" priority="2987" operator="lessThan" aboveAverage="0" equalAverage="0" bottom="0" percent="0" rank="0" text="" dxfId="0">
      <formula>$C$4</formula>
    </cfRule>
  </conditionalFormatting>
  <conditionalFormatting sqref="BZ37">
    <cfRule type="cellIs" priority="2988" operator="lessThan" aboveAverage="0" equalAverage="0" bottom="0" percent="0" rank="0" text="" dxfId="0">
      <formula>$C$4</formula>
    </cfRule>
  </conditionalFormatting>
  <conditionalFormatting sqref="CA37">
    <cfRule type="cellIs" priority="2989" operator="lessThan" aboveAverage="0" equalAverage="0" bottom="0" percent="0" rank="0" text="" dxfId="0">
      <formula>$C$4</formula>
    </cfRule>
  </conditionalFormatting>
  <conditionalFormatting sqref="CB37">
    <cfRule type="cellIs" priority="2990" operator="lessThan" aboveAverage="0" equalAverage="0" bottom="0" percent="0" rank="0" text="" dxfId="0">
      <formula>$C$4</formula>
    </cfRule>
  </conditionalFormatting>
  <conditionalFormatting sqref="CC37">
    <cfRule type="cellIs" priority="2991" operator="lessThan" aboveAverage="0" equalAverage="0" bottom="0" percent="0" rank="0" text="" dxfId="0">
      <formula>$C$4</formula>
    </cfRule>
  </conditionalFormatting>
  <conditionalFormatting sqref="CD37">
    <cfRule type="cellIs" priority="2992" operator="lessThan" aboveAverage="0" equalAverage="0" bottom="0" percent="0" rank="0" text="" dxfId="0">
      <formula>$C$4</formula>
    </cfRule>
  </conditionalFormatting>
  <conditionalFormatting sqref="CE37">
    <cfRule type="cellIs" priority="2993" operator="lessThan" aboveAverage="0" equalAverage="0" bottom="0" percent="0" rank="0" text="" dxfId="0">
      <formula>$C$4</formula>
    </cfRule>
  </conditionalFormatting>
  <conditionalFormatting sqref="CF37">
    <cfRule type="cellIs" priority="2994" operator="lessThan" aboveAverage="0" equalAverage="0" bottom="0" percent="0" rank="0" text="" dxfId="0">
      <formula>$C$4</formula>
    </cfRule>
  </conditionalFormatting>
  <conditionalFormatting sqref="CG37">
    <cfRule type="cellIs" priority="2995" operator="lessThan" aboveAverage="0" equalAverage="0" bottom="0" percent="0" rank="0" text="" dxfId="0">
      <formula>$C$4</formula>
    </cfRule>
  </conditionalFormatting>
  <conditionalFormatting sqref="CH37">
    <cfRule type="cellIs" priority="2996" operator="lessThan" aboveAverage="0" equalAverage="0" bottom="0" percent="0" rank="0" text="" dxfId="1">
      <formula>$C$4</formula>
    </cfRule>
    <cfRule type="cellIs" priority="2997" operator="lessThan" aboveAverage="0" equalAverage="0" bottom="0" percent="0" rank="0" text="" dxfId="0">
      <formula>$C$4</formula>
    </cfRule>
  </conditionalFormatting>
  <conditionalFormatting sqref="CI37">
    <cfRule type="cellIs" priority="2998" operator="lessThan" aboveAverage="0" equalAverage="0" bottom="0" percent="0" rank="0" text="" dxfId="1">
      <formula>$C$4</formula>
    </cfRule>
    <cfRule type="cellIs" priority="2999" operator="lessThan" aboveAverage="0" equalAverage="0" bottom="0" percent="0" rank="0" text="" dxfId="0">
      <formula>$C$4</formula>
    </cfRule>
  </conditionalFormatting>
  <conditionalFormatting sqref="CJ37">
    <cfRule type="cellIs" priority="3000" operator="lessThan" aboveAverage="0" equalAverage="0" bottom="0" percent="0" rank="0" text="" dxfId="1">
      <formula>$C$4</formula>
    </cfRule>
    <cfRule type="cellIs" priority="3001" operator="lessThan" aboveAverage="0" equalAverage="0" bottom="0" percent="0" rank="0" text="" dxfId="0">
      <formula>$C$4</formula>
    </cfRule>
  </conditionalFormatting>
  <conditionalFormatting sqref="CK37">
    <cfRule type="cellIs" priority="3002" operator="lessThan" aboveAverage="0" equalAverage="0" bottom="0" percent="0" rank="0" text="" dxfId="1">
      <formula>$C$4</formula>
    </cfRule>
    <cfRule type="cellIs" priority="3003" operator="lessThan" aboveAverage="0" equalAverage="0" bottom="0" percent="0" rank="0" text="" dxfId="0">
      <formula>$C$4</formula>
    </cfRule>
  </conditionalFormatting>
  <conditionalFormatting sqref="CL37">
    <cfRule type="cellIs" priority="3004" operator="lessThan" aboveAverage="0" equalAverage="0" bottom="0" percent="0" rank="0" text="" dxfId="1">
      <formula>$C$4</formula>
    </cfRule>
    <cfRule type="cellIs" priority="3005" operator="lessThan" aboveAverage="0" equalAverage="0" bottom="0" percent="0" rank="0" text="" dxfId="0">
      <formula>$C$4</formula>
    </cfRule>
  </conditionalFormatting>
  <conditionalFormatting sqref="CM37">
    <cfRule type="cellIs" priority="3006" operator="lessThan" aboveAverage="0" equalAverage="0" bottom="0" percent="0" rank="0" text="" dxfId="0">
      <formula>$C$4</formula>
    </cfRule>
  </conditionalFormatting>
  <conditionalFormatting sqref="CN37">
    <cfRule type="cellIs" priority="3007" operator="lessThan" aboveAverage="0" equalAverage="0" bottom="0" percent="0" rank="0" text="" dxfId="0">
      <formula>$C$4</formula>
    </cfRule>
  </conditionalFormatting>
  <conditionalFormatting sqref="CO37">
    <cfRule type="cellIs" priority="3008" operator="lessThan" aboveAverage="0" equalAverage="0" bottom="0" percent="0" rank="0" text="" dxfId="0">
      <formula>$C$4</formula>
    </cfRule>
  </conditionalFormatting>
  <conditionalFormatting sqref="CR37">
    <cfRule type="cellIs" priority="3009" operator="lessThan" aboveAverage="0" equalAverage="0" bottom="0" percent="0" rank="0" text="" dxfId="1">
      <formula>$C$4</formula>
    </cfRule>
    <cfRule type="cellIs" priority="3010" operator="lessThan" aboveAverage="0" equalAverage="0" bottom="0" percent="0" rank="0" text="" dxfId="0">
      <formula>$C$4</formula>
    </cfRule>
  </conditionalFormatting>
  <conditionalFormatting sqref="CS37">
    <cfRule type="cellIs" priority="3011" operator="lessThan" aboveAverage="0" equalAverage="0" bottom="0" percent="0" rank="0" text="" dxfId="1">
      <formula>$C$4</formula>
    </cfRule>
    <cfRule type="cellIs" priority="3012" operator="lessThan" aboveAverage="0" equalAverage="0" bottom="0" percent="0" rank="0" text="" dxfId="0">
      <formula>$C$4</formula>
    </cfRule>
  </conditionalFormatting>
  <conditionalFormatting sqref="L38">
    <cfRule type="cellIs" priority="3013" operator="lessThan" aboveAverage="0" equalAverage="0" bottom="0" percent="0" rank="0" text="" dxfId="1">
      <formula>$C$4</formula>
    </cfRule>
    <cfRule type="cellIs" priority="3014" operator="lessThan" aboveAverage="0" equalAverage="0" bottom="0" percent="0" rank="0" text="" dxfId="0">
      <formula>$C$4</formula>
    </cfRule>
  </conditionalFormatting>
  <conditionalFormatting sqref="M38">
    <cfRule type="cellIs" priority="3015" operator="lessThan" aboveAverage="0" equalAverage="0" bottom="0" percent="0" rank="0" text="" dxfId="1">
      <formula>$C$4</formula>
    </cfRule>
    <cfRule type="cellIs" priority="3016" operator="lessThan" aboveAverage="0" equalAverage="0" bottom="0" percent="0" rank="0" text="" dxfId="0">
      <formula>$C$4</formula>
    </cfRule>
  </conditionalFormatting>
  <conditionalFormatting sqref="O38">
    <cfRule type="cellIs" priority="3017" operator="lessThan" aboveAverage="0" equalAverage="0" bottom="0" percent="0" rank="0" text="" dxfId="0">
      <formula>$C$4</formula>
    </cfRule>
  </conditionalFormatting>
  <conditionalFormatting sqref="P38">
    <cfRule type="cellIs" priority="3018" operator="lessThan" aboveAverage="0" equalAverage="0" bottom="0" percent="0" rank="0" text="" dxfId="0">
      <formula>$C$4</formula>
    </cfRule>
  </conditionalFormatting>
  <conditionalFormatting sqref="Q38">
    <cfRule type="cellIs" priority="3019" operator="lessThan" aboveAverage="0" equalAverage="0" bottom="0" percent="0" rank="0" text="" dxfId="0">
      <formula>$C$4</formula>
    </cfRule>
  </conditionalFormatting>
  <conditionalFormatting sqref="R38">
    <cfRule type="cellIs" priority="3020" operator="lessThan" aboveAverage="0" equalAverage="0" bottom="0" percent="0" rank="0" text="" dxfId="0">
      <formula>$C$4</formula>
    </cfRule>
  </conditionalFormatting>
  <conditionalFormatting sqref="S38">
    <cfRule type="cellIs" priority="3021" operator="lessThan" aboveAverage="0" equalAverage="0" bottom="0" percent="0" rank="0" text="" dxfId="0">
      <formula>$C$4</formula>
    </cfRule>
  </conditionalFormatting>
  <conditionalFormatting sqref="T38">
    <cfRule type="cellIs" priority="3022" operator="lessThan" aboveAverage="0" equalAverage="0" bottom="0" percent="0" rank="0" text="" dxfId="0">
      <formula>$C$4</formula>
    </cfRule>
  </conditionalFormatting>
  <conditionalFormatting sqref="U38">
    <cfRule type="cellIs" priority="3023" operator="lessThan" aboveAverage="0" equalAverage="0" bottom="0" percent="0" rank="0" text="" dxfId="0">
      <formula>$C$4</formula>
    </cfRule>
  </conditionalFormatting>
  <conditionalFormatting sqref="V38">
    <cfRule type="cellIs" priority="3024" operator="lessThan" aboveAverage="0" equalAverage="0" bottom="0" percent="0" rank="0" text="" dxfId="0">
      <formula>$C$4</formula>
    </cfRule>
  </conditionalFormatting>
  <conditionalFormatting sqref="W38">
    <cfRule type="cellIs" priority="3025" operator="lessThan" aboveAverage="0" equalAverage="0" bottom="0" percent="0" rank="0" text="" dxfId="0">
      <formula>$C$4</formula>
    </cfRule>
  </conditionalFormatting>
  <conditionalFormatting sqref="X38">
    <cfRule type="cellIs" priority="3026" operator="lessThan" aboveAverage="0" equalAverage="0" bottom="0" percent="0" rank="0" text="" dxfId="0">
      <formula>$C$4</formula>
    </cfRule>
  </conditionalFormatting>
  <conditionalFormatting sqref="Y38">
    <cfRule type="cellIs" priority="3027" operator="lessThan" aboveAverage="0" equalAverage="0" bottom="0" percent="0" rank="0" text="" dxfId="0">
      <formula>$C$4</formula>
    </cfRule>
  </conditionalFormatting>
  <conditionalFormatting sqref="Z38">
    <cfRule type="cellIs" priority="3028" operator="lessThan" aboveAverage="0" equalAverage="0" bottom="0" percent="0" rank="0" text="" dxfId="0">
      <formula>$C$4</formula>
    </cfRule>
  </conditionalFormatting>
  <conditionalFormatting sqref="AA38">
    <cfRule type="cellIs" priority="3029" operator="lessThan" aboveAverage="0" equalAverage="0" bottom="0" percent="0" rank="0" text="" dxfId="0">
      <formula>$C$4</formula>
    </cfRule>
  </conditionalFormatting>
  <conditionalFormatting sqref="AB38">
    <cfRule type="cellIs" priority="3030" operator="lessThan" aboveAverage="0" equalAverage="0" bottom="0" percent="0" rank="0" text="" dxfId="0">
      <formula>$C$4</formula>
    </cfRule>
  </conditionalFormatting>
  <conditionalFormatting sqref="AC38">
    <cfRule type="cellIs" priority="3031" operator="lessThan" aboveAverage="0" equalAverage="0" bottom="0" percent="0" rank="0" text="" dxfId="0">
      <formula>$C$4</formula>
    </cfRule>
  </conditionalFormatting>
  <conditionalFormatting sqref="AD38">
    <cfRule type="cellIs" priority="3032" operator="lessThan" aboveAverage="0" equalAverage="0" bottom="0" percent="0" rank="0" text="" dxfId="0">
      <formula>$C$4</formula>
    </cfRule>
  </conditionalFormatting>
  <conditionalFormatting sqref="AE38">
    <cfRule type="cellIs" priority="3033" operator="lessThan" aboveAverage="0" equalAverage="0" bottom="0" percent="0" rank="0" text="" dxfId="0">
      <formula>$C$4</formula>
    </cfRule>
  </conditionalFormatting>
  <conditionalFormatting sqref="AF38">
    <cfRule type="cellIs" priority="3034" operator="lessThan" aboveAverage="0" equalAverage="0" bottom="0" percent="0" rank="0" text="" dxfId="0">
      <formula>$C$4</formula>
    </cfRule>
  </conditionalFormatting>
  <conditionalFormatting sqref="AG38">
    <cfRule type="cellIs" priority="3035" operator="lessThan" aboveAverage="0" equalAverage="0" bottom="0" percent="0" rank="0" text="" dxfId="0">
      <formula>$C$4</formula>
    </cfRule>
  </conditionalFormatting>
  <conditionalFormatting sqref="AH38">
    <cfRule type="cellIs" priority="3036" operator="lessThan" aboveAverage="0" equalAverage="0" bottom="0" percent="0" rank="0" text="" dxfId="0">
      <formula>$C$4</formula>
    </cfRule>
  </conditionalFormatting>
  <conditionalFormatting sqref="AI38">
    <cfRule type="cellIs" priority="3037" operator="lessThan" aboveAverage="0" equalAverage="0" bottom="0" percent="0" rank="0" text="" dxfId="0">
      <formula>$C$4</formula>
    </cfRule>
  </conditionalFormatting>
  <conditionalFormatting sqref="AJ38">
    <cfRule type="cellIs" priority="3038" operator="lessThan" aboveAverage="0" equalAverage="0" bottom="0" percent="0" rank="0" text="" dxfId="0">
      <formula>$C$4</formula>
    </cfRule>
  </conditionalFormatting>
  <conditionalFormatting sqref="AK38">
    <cfRule type="cellIs" priority="3039" operator="lessThan" aboveAverage="0" equalAverage="0" bottom="0" percent="0" rank="0" text="" dxfId="0">
      <formula>$C$4</formula>
    </cfRule>
  </conditionalFormatting>
  <conditionalFormatting sqref="AL38">
    <cfRule type="cellIs" priority="3040" operator="lessThan" aboveAverage="0" equalAverage="0" bottom="0" percent="0" rank="0" text="" dxfId="0">
      <formula>$C$4</formula>
    </cfRule>
  </conditionalFormatting>
  <conditionalFormatting sqref="AM38">
    <cfRule type="cellIs" priority="3041" operator="lessThan" aboveAverage="0" equalAverage="0" bottom="0" percent="0" rank="0" text="" dxfId="0">
      <formula>$C$4</formula>
    </cfRule>
  </conditionalFormatting>
  <conditionalFormatting sqref="AN38">
    <cfRule type="cellIs" priority="3042" operator="lessThan" aboveAverage="0" equalAverage="0" bottom="0" percent="0" rank="0" text="" dxfId="0">
      <formula>$C$4</formula>
    </cfRule>
  </conditionalFormatting>
  <conditionalFormatting sqref="AO38">
    <cfRule type="cellIs" priority="3043" operator="lessThan" aboveAverage="0" equalAverage="0" bottom="0" percent="0" rank="0" text="" dxfId="0">
      <formula>$C$4</formula>
    </cfRule>
  </conditionalFormatting>
  <conditionalFormatting sqref="AP38">
    <cfRule type="cellIs" priority="3044" operator="lessThan" aboveAverage="0" equalAverage="0" bottom="0" percent="0" rank="0" text="" dxfId="0">
      <formula>$C$4</formula>
    </cfRule>
  </conditionalFormatting>
  <conditionalFormatting sqref="AQ38">
    <cfRule type="cellIs" priority="3045" operator="lessThan" aboveAverage="0" equalAverage="0" bottom="0" percent="0" rank="0" text="" dxfId="0">
      <formula>$C$4</formula>
    </cfRule>
  </conditionalFormatting>
  <conditionalFormatting sqref="AR38">
    <cfRule type="cellIs" priority="3046" operator="lessThan" aboveAverage="0" equalAverage="0" bottom="0" percent="0" rank="0" text="" dxfId="0">
      <formula>$C$4</formula>
    </cfRule>
  </conditionalFormatting>
  <conditionalFormatting sqref="AS38">
    <cfRule type="cellIs" priority="3047" operator="lessThan" aboveAverage="0" equalAverage="0" bottom="0" percent="0" rank="0" text="" dxfId="0">
      <formula>$C$4</formula>
    </cfRule>
  </conditionalFormatting>
  <conditionalFormatting sqref="AT38">
    <cfRule type="cellIs" priority="3048" operator="lessThan" aboveAverage="0" equalAverage="0" bottom="0" percent="0" rank="0" text="" dxfId="0">
      <formula>$C$4</formula>
    </cfRule>
  </conditionalFormatting>
  <conditionalFormatting sqref="AU38">
    <cfRule type="cellIs" priority="3049" operator="lessThan" aboveAverage="0" equalAverage="0" bottom="0" percent="0" rank="0" text="" dxfId="0">
      <formula>$C$4</formula>
    </cfRule>
  </conditionalFormatting>
  <conditionalFormatting sqref="AV38">
    <cfRule type="cellIs" priority="3050" operator="lessThan" aboveAverage="0" equalAverage="0" bottom="0" percent="0" rank="0" text="" dxfId="0">
      <formula>$C$4</formula>
    </cfRule>
  </conditionalFormatting>
  <conditionalFormatting sqref="AW38">
    <cfRule type="cellIs" priority="3051" operator="lessThan" aboveAverage="0" equalAverage="0" bottom="0" percent="0" rank="0" text="" dxfId="0">
      <formula>$C$4</formula>
    </cfRule>
  </conditionalFormatting>
  <conditionalFormatting sqref="AX38">
    <cfRule type="cellIs" priority="3052" operator="lessThan" aboveAverage="0" equalAverage="0" bottom="0" percent="0" rank="0" text="" dxfId="1">
      <formula>$C$4</formula>
    </cfRule>
    <cfRule type="cellIs" priority="3053" operator="lessThan" aboveAverage="0" equalAverage="0" bottom="0" percent="0" rank="0" text="" dxfId="0">
      <formula>$C$4</formula>
    </cfRule>
  </conditionalFormatting>
  <conditionalFormatting sqref="AY38">
    <cfRule type="cellIs" priority="3054" operator="lessThan" aboveAverage="0" equalAverage="0" bottom="0" percent="0" rank="0" text="" dxfId="1">
      <formula>$C$4</formula>
    </cfRule>
    <cfRule type="cellIs" priority="3055" operator="lessThan" aboveAverage="0" equalAverage="0" bottom="0" percent="0" rank="0" text="" dxfId="0">
      <formula>$C$4</formula>
    </cfRule>
  </conditionalFormatting>
  <conditionalFormatting sqref="AZ38">
    <cfRule type="cellIs" priority="3056" operator="lessThan" aboveAverage="0" equalAverage="0" bottom="0" percent="0" rank="0" text="" dxfId="1">
      <formula>$C$4</formula>
    </cfRule>
    <cfRule type="cellIs" priority="3057" operator="lessThan" aboveAverage="0" equalAverage="0" bottom="0" percent="0" rank="0" text="" dxfId="0">
      <formula>$C$4</formula>
    </cfRule>
  </conditionalFormatting>
  <conditionalFormatting sqref="BA38">
    <cfRule type="cellIs" priority="3058" operator="lessThan" aboveAverage="0" equalAverage="0" bottom="0" percent="0" rank="0" text="" dxfId="1">
      <formula>$C$4</formula>
    </cfRule>
    <cfRule type="cellIs" priority="3059" operator="lessThan" aboveAverage="0" equalAverage="0" bottom="0" percent="0" rank="0" text="" dxfId="0">
      <formula>$C$4</formula>
    </cfRule>
  </conditionalFormatting>
  <conditionalFormatting sqref="BB38">
    <cfRule type="cellIs" priority="3060" operator="lessThan" aboveAverage="0" equalAverage="0" bottom="0" percent="0" rank="0" text="" dxfId="1">
      <formula>$C$4</formula>
    </cfRule>
    <cfRule type="cellIs" priority="3061" operator="lessThan" aboveAverage="0" equalAverage="0" bottom="0" percent="0" rank="0" text="" dxfId="0">
      <formula>$C$4</formula>
    </cfRule>
  </conditionalFormatting>
  <conditionalFormatting sqref="BC38">
    <cfRule type="cellIs" priority="3062" operator="lessThan" aboveAverage="0" equalAverage="0" bottom="0" percent="0" rank="0" text="" dxfId="1">
      <formula>$C$4</formula>
    </cfRule>
    <cfRule type="cellIs" priority="3063" operator="lessThan" aboveAverage="0" equalAverage="0" bottom="0" percent="0" rank="0" text="" dxfId="0">
      <formula>$C$4</formula>
    </cfRule>
  </conditionalFormatting>
  <conditionalFormatting sqref="BD38">
    <cfRule type="cellIs" priority="3064" operator="lessThan" aboveAverage="0" equalAverage="0" bottom="0" percent="0" rank="0" text="" dxfId="1">
      <formula>$C$4</formula>
    </cfRule>
    <cfRule type="cellIs" priority="3065" operator="lessThan" aboveAverage="0" equalAverage="0" bottom="0" percent="0" rank="0" text="" dxfId="0">
      <formula>$C$4</formula>
    </cfRule>
  </conditionalFormatting>
  <conditionalFormatting sqref="BE38">
    <cfRule type="cellIs" priority="3066" operator="lessThan" aboveAverage="0" equalAverage="0" bottom="0" percent="0" rank="0" text="" dxfId="1">
      <formula>$C$4</formula>
    </cfRule>
    <cfRule type="cellIs" priority="3067" operator="lessThan" aboveAverage="0" equalAverage="0" bottom="0" percent="0" rank="0" text="" dxfId="0">
      <formula>$C$4</formula>
    </cfRule>
  </conditionalFormatting>
  <conditionalFormatting sqref="BF38">
    <cfRule type="cellIs" priority="3068" operator="lessThan" aboveAverage="0" equalAverage="0" bottom="0" percent="0" rank="0" text="" dxfId="1">
      <formula>$C$4</formula>
    </cfRule>
    <cfRule type="cellIs" priority="3069" operator="lessThan" aboveAverage="0" equalAverage="0" bottom="0" percent="0" rank="0" text="" dxfId="0">
      <formula>$C$4</formula>
    </cfRule>
  </conditionalFormatting>
  <conditionalFormatting sqref="BG38">
    <cfRule type="cellIs" priority="3070" operator="lessThan" aboveAverage="0" equalAverage="0" bottom="0" percent="0" rank="0" text="" dxfId="1">
      <formula>$C$4</formula>
    </cfRule>
    <cfRule type="cellIs" priority="3071" operator="lessThan" aboveAverage="0" equalAverage="0" bottom="0" percent="0" rank="0" text="" dxfId="0">
      <formula>$C$4</formula>
    </cfRule>
  </conditionalFormatting>
  <conditionalFormatting sqref="BH38">
    <cfRule type="cellIs" priority="3072" operator="lessThan" aboveAverage="0" equalAverage="0" bottom="0" percent="0" rank="0" text="" dxfId="1">
      <formula>$C$4</formula>
    </cfRule>
    <cfRule type="cellIs" priority="3073" operator="lessThan" aboveAverage="0" equalAverage="0" bottom="0" percent="0" rank="0" text="" dxfId="0">
      <formula>$C$4</formula>
    </cfRule>
  </conditionalFormatting>
  <conditionalFormatting sqref="BI38">
    <cfRule type="cellIs" priority="3074" operator="lessThan" aboveAverage="0" equalAverage="0" bottom="0" percent="0" rank="0" text="" dxfId="1">
      <formula>$C$4</formula>
    </cfRule>
    <cfRule type="cellIs" priority="3075" operator="lessThan" aboveAverage="0" equalAverage="0" bottom="0" percent="0" rank="0" text="" dxfId="0">
      <formula>$C$4</formula>
    </cfRule>
  </conditionalFormatting>
  <conditionalFormatting sqref="BJ38">
    <cfRule type="cellIs" priority="3076" operator="lessThan" aboveAverage="0" equalAverage="0" bottom="0" percent="0" rank="0" text="" dxfId="1">
      <formula>$C$4</formula>
    </cfRule>
    <cfRule type="cellIs" priority="3077" operator="lessThan" aboveAverage="0" equalAverage="0" bottom="0" percent="0" rank="0" text="" dxfId="0">
      <formula>$C$4</formula>
    </cfRule>
  </conditionalFormatting>
  <conditionalFormatting sqref="BK38">
    <cfRule type="cellIs" priority="3078" operator="lessThan" aboveAverage="0" equalAverage="0" bottom="0" percent="0" rank="0" text="" dxfId="1">
      <formula>$C$4</formula>
    </cfRule>
    <cfRule type="cellIs" priority="3079" operator="lessThan" aboveAverage="0" equalAverage="0" bottom="0" percent="0" rank="0" text="" dxfId="0">
      <formula>$C$4</formula>
    </cfRule>
  </conditionalFormatting>
  <conditionalFormatting sqref="BL38">
    <cfRule type="cellIs" priority="3080" operator="lessThan" aboveAverage="0" equalAverage="0" bottom="0" percent="0" rank="0" text="" dxfId="1">
      <formula>$C$4</formula>
    </cfRule>
    <cfRule type="cellIs" priority="3081" operator="lessThan" aboveAverage="0" equalAverage="0" bottom="0" percent="0" rank="0" text="" dxfId="0">
      <formula>$C$4</formula>
    </cfRule>
  </conditionalFormatting>
  <conditionalFormatting sqref="BM38">
    <cfRule type="cellIs" priority="3082" operator="lessThan" aboveAverage="0" equalAverage="0" bottom="0" percent="0" rank="0" text="" dxfId="1">
      <formula>$C$4</formula>
    </cfRule>
    <cfRule type="cellIs" priority="3083" operator="lessThan" aboveAverage="0" equalAverage="0" bottom="0" percent="0" rank="0" text="" dxfId="0">
      <formula>$C$4</formula>
    </cfRule>
  </conditionalFormatting>
  <conditionalFormatting sqref="BN38">
    <cfRule type="cellIs" priority="3084" operator="lessThan" aboveAverage="0" equalAverage="0" bottom="0" percent="0" rank="0" text="" dxfId="1">
      <formula>$C$4</formula>
    </cfRule>
    <cfRule type="cellIs" priority="3085" operator="lessThan" aboveAverage="0" equalAverage="0" bottom="0" percent="0" rank="0" text="" dxfId="0">
      <formula>$C$4</formula>
    </cfRule>
  </conditionalFormatting>
  <conditionalFormatting sqref="BO38">
    <cfRule type="cellIs" priority="3086" operator="lessThan" aboveAverage="0" equalAverage="0" bottom="0" percent="0" rank="0" text="" dxfId="1">
      <formula>$C$4</formula>
    </cfRule>
    <cfRule type="cellIs" priority="3087" operator="lessThan" aboveAverage="0" equalAverage="0" bottom="0" percent="0" rank="0" text="" dxfId="0">
      <formula>$C$4</formula>
    </cfRule>
  </conditionalFormatting>
  <conditionalFormatting sqref="BP38">
    <cfRule type="cellIs" priority="3088" operator="lessThan" aboveAverage="0" equalAverage="0" bottom="0" percent="0" rank="0" text="" dxfId="1">
      <formula>$C$4</formula>
    </cfRule>
    <cfRule type="cellIs" priority="3089" operator="lessThan" aboveAverage="0" equalAverage="0" bottom="0" percent="0" rank="0" text="" dxfId="0">
      <formula>$C$4</formula>
    </cfRule>
  </conditionalFormatting>
  <conditionalFormatting sqref="BQ38">
    <cfRule type="cellIs" priority="3090" operator="lessThan" aboveAverage="0" equalAverage="0" bottom="0" percent="0" rank="0" text="" dxfId="1">
      <formula>$C$4</formula>
    </cfRule>
    <cfRule type="cellIs" priority="3091" operator="lessThan" aboveAverage="0" equalAverage="0" bottom="0" percent="0" rank="0" text="" dxfId="0">
      <formula>$C$4</formula>
    </cfRule>
  </conditionalFormatting>
  <conditionalFormatting sqref="BR38">
    <cfRule type="cellIs" priority="3092" operator="lessThan" aboveAverage="0" equalAverage="0" bottom="0" percent="0" rank="0" text="" dxfId="0">
      <formula>$C$4</formula>
    </cfRule>
  </conditionalFormatting>
  <conditionalFormatting sqref="BS38">
    <cfRule type="cellIs" priority="3093" operator="lessThan" aboveAverage="0" equalAverage="0" bottom="0" percent="0" rank="0" text="" dxfId="0">
      <formula>$C$4</formula>
    </cfRule>
  </conditionalFormatting>
  <conditionalFormatting sqref="BT38">
    <cfRule type="cellIs" priority="3094" operator="lessThan" aboveAverage="0" equalAverage="0" bottom="0" percent="0" rank="0" text="" dxfId="0">
      <formula>$C$4</formula>
    </cfRule>
  </conditionalFormatting>
  <conditionalFormatting sqref="BV38">
    <cfRule type="cellIs" priority="3095" operator="lessThan" aboveAverage="0" equalAverage="0" bottom="0" percent="0" rank="0" text="" dxfId="0">
      <formula>$C$4</formula>
    </cfRule>
  </conditionalFormatting>
  <conditionalFormatting sqref="BW38">
    <cfRule type="cellIs" priority="3096" operator="lessThan" aboveAverage="0" equalAverage="0" bottom="0" percent="0" rank="0" text="" dxfId="0">
      <formula>$C$4</formula>
    </cfRule>
  </conditionalFormatting>
  <conditionalFormatting sqref="BX38">
    <cfRule type="cellIs" priority="3097" operator="lessThan" aboveAverage="0" equalAverage="0" bottom="0" percent="0" rank="0" text="" dxfId="0">
      <formula>$C$4</formula>
    </cfRule>
  </conditionalFormatting>
  <conditionalFormatting sqref="BY38">
    <cfRule type="cellIs" priority="3098" operator="lessThan" aboveAverage="0" equalAverage="0" bottom="0" percent="0" rank="0" text="" dxfId="0">
      <formula>$C$4</formula>
    </cfRule>
  </conditionalFormatting>
  <conditionalFormatting sqref="BZ38">
    <cfRule type="cellIs" priority="3099" operator="lessThan" aboveAverage="0" equalAverage="0" bottom="0" percent="0" rank="0" text="" dxfId="0">
      <formula>$C$4</formula>
    </cfRule>
  </conditionalFormatting>
  <conditionalFormatting sqref="CA38">
    <cfRule type="cellIs" priority="3100" operator="lessThan" aboveAverage="0" equalAverage="0" bottom="0" percent="0" rank="0" text="" dxfId="0">
      <formula>$C$4</formula>
    </cfRule>
  </conditionalFormatting>
  <conditionalFormatting sqref="CB38">
    <cfRule type="cellIs" priority="3101" operator="lessThan" aboveAverage="0" equalAverage="0" bottom="0" percent="0" rank="0" text="" dxfId="0">
      <formula>$C$4</formula>
    </cfRule>
  </conditionalFormatting>
  <conditionalFormatting sqref="CC38">
    <cfRule type="cellIs" priority="3102" operator="lessThan" aboveAverage="0" equalAverage="0" bottom="0" percent="0" rank="0" text="" dxfId="0">
      <formula>$C$4</formula>
    </cfRule>
  </conditionalFormatting>
  <conditionalFormatting sqref="CD38">
    <cfRule type="cellIs" priority="3103" operator="lessThan" aboveAverage="0" equalAverage="0" bottom="0" percent="0" rank="0" text="" dxfId="0">
      <formula>$C$4</formula>
    </cfRule>
  </conditionalFormatting>
  <conditionalFormatting sqref="CE38">
    <cfRule type="cellIs" priority="3104" operator="lessThan" aboveAverage="0" equalAverage="0" bottom="0" percent="0" rank="0" text="" dxfId="0">
      <formula>$C$4</formula>
    </cfRule>
  </conditionalFormatting>
  <conditionalFormatting sqref="CF38">
    <cfRule type="cellIs" priority="3105" operator="lessThan" aboveAverage="0" equalAverage="0" bottom="0" percent="0" rank="0" text="" dxfId="0">
      <formula>$C$4</formula>
    </cfRule>
  </conditionalFormatting>
  <conditionalFormatting sqref="CG38">
    <cfRule type="cellIs" priority="3106" operator="lessThan" aboveAverage="0" equalAverage="0" bottom="0" percent="0" rank="0" text="" dxfId="0">
      <formula>$C$4</formula>
    </cfRule>
  </conditionalFormatting>
  <conditionalFormatting sqref="CH38">
    <cfRule type="cellIs" priority="3107" operator="lessThan" aboveAverage="0" equalAverage="0" bottom="0" percent="0" rank="0" text="" dxfId="1">
      <formula>$C$4</formula>
    </cfRule>
    <cfRule type="cellIs" priority="3108" operator="lessThan" aboveAverage="0" equalAverage="0" bottom="0" percent="0" rank="0" text="" dxfId="0">
      <formula>$C$4</formula>
    </cfRule>
  </conditionalFormatting>
  <conditionalFormatting sqref="CI38">
    <cfRule type="cellIs" priority="3109" operator="lessThan" aboveAverage="0" equalAverage="0" bottom="0" percent="0" rank="0" text="" dxfId="1">
      <formula>$C$4</formula>
    </cfRule>
    <cfRule type="cellIs" priority="3110" operator="lessThan" aboveAverage="0" equalAverage="0" bottom="0" percent="0" rank="0" text="" dxfId="0">
      <formula>$C$4</formula>
    </cfRule>
  </conditionalFormatting>
  <conditionalFormatting sqref="CJ38">
    <cfRule type="cellIs" priority="3111" operator="lessThan" aboveAverage="0" equalAverage="0" bottom="0" percent="0" rank="0" text="" dxfId="1">
      <formula>$C$4</formula>
    </cfRule>
    <cfRule type="cellIs" priority="3112" operator="lessThan" aboveAverage="0" equalAverage="0" bottom="0" percent="0" rank="0" text="" dxfId="0">
      <formula>$C$4</formula>
    </cfRule>
  </conditionalFormatting>
  <conditionalFormatting sqref="CK38">
    <cfRule type="cellIs" priority="3113" operator="lessThan" aboveAverage="0" equalAverage="0" bottom="0" percent="0" rank="0" text="" dxfId="1">
      <formula>$C$4</formula>
    </cfRule>
    <cfRule type="cellIs" priority="3114" operator="lessThan" aboveAverage="0" equalAverage="0" bottom="0" percent="0" rank="0" text="" dxfId="0">
      <formula>$C$4</formula>
    </cfRule>
  </conditionalFormatting>
  <conditionalFormatting sqref="CL38">
    <cfRule type="cellIs" priority="3115" operator="lessThan" aboveAverage="0" equalAverage="0" bottom="0" percent="0" rank="0" text="" dxfId="1">
      <formula>$C$4</formula>
    </cfRule>
    <cfRule type="cellIs" priority="3116" operator="lessThan" aboveAverage="0" equalAverage="0" bottom="0" percent="0" rank="0" text="" dxfId="0">
      <formula>$C$4</formula>
    </cfRule>
  </conditionalFormatting>
  <conditionalFormatting sqref="CM38">
    <cfRule type="cellIs" priority="3117" operator="lessThan" aboveAverage="0" equalAverage="0" bottom="0" percent="0" rank="0" text="" dxfId="0">
      <formula>$C$4</formula>
    </cfRule>
  </conditionalFormatting>
  <conditionalFormatting sqref="CN38">
    <cfRule type="cellIs" priority="3118" operator="lessThan" aboveAverage="0" equalAverage="0" bottom="0" percent="0" rank="0" text="" dxfId="0">
      <formula>$C$4</formula>
    </cfRule>
  </conditionalFormatting>
  <conditionalFormatting sqref="CO38">
    <cfRule type="cellIs" priority="3119" operator="lessThan" aboveAverage="0" equalAverage="0" bottom="0" percent="0" rank="0" text="" dxfId="0">
      <formula>$C$4</formula>
    </cfRule>
  </conditionalFormatting>
  <conditionalFormatting sqref="CR38">
    <cfRule type="cellIs" priority="3120" operator="lessThan" aboveAverage="0" equalAverage="0" bottom="0" percent="0" rank="0" text="" dxfId="1">
      <formula>$C$4</formula>
    </cfRule>
    <cfRule type="cellIs" priority="3121" operator="lessThan" aboveAverage="0" equalAverage="0" bottom="0" percent="0" rank="0" text="" dxfId="0">
      <formula>$C$4</formula>
    </cfRule>
  </conditionalFormatting>
  <conditionalFormatting sqref="CS38">
    <cfRule type="cellIs" priority="3122" operator="lessThan" aboveAverage="0" equalAverage="0" bottom="0" percent="0" rank="0" text="" dxfId="1">
      <formula>$C$4</formula>
    </cfRule>
    <cfRule type="cellIs" priority="3123" operator="lessThan" aboveAverage="0" equalAverage="0" bottom="0" percent="0" rank="0" text="" dxfId="0">
      <formula>$C$4</formula>
    </cfRule>
  </conditionalFormatting>
  <conditionalFormatting sqref="L39">
    <cfRule type="cellIs" priority="3124" operator="lessThan" aboveAverage="0" equalAverage="0" bottom="0" percent="0" rank="0" text="" dxfId="1">
      <formula>$C$4</formula>
    </cfRule>
    <cfRule type="cellIs" priority="3125" operator="lessThan" aboveAverage="0" equalAverage="0" bottom="0" percent="0" rank="0" text="" dxfId="0">
      <formula>$C$4</formula>
    </cfRule>
  </conditionalFormatting>
  <conditionalFormatting sqref="M39">
    <cfRule type="cellIs" priority="3126" operator="lessThan" aboveAverage="0" equalAverage="0" bottom="0" percent="0" rank="0" text="" dxfId="1">
      <formula>$C$4</formula>
    </cfRule>
    <cfRule type="cellIs" priority="3127" operator="lessThan" aboveAverage="0" equalAverage="0" bottom="0" percent="0" rank="0" text="" dxfId="0">
      <formula>$C$4</formula>
    </cfRule>
  </conditionalFormatting>
  <conditionalFormatting sqref="O39">
    <cfRule type="cellIs" priority="3128" operator="lessThan" aboveAverage="0" equalAverage="0" bottom="0" percent="0" rank="0" text="" dxfId="0">
      <formula>$C$4</formula>
    </cfRule>
  </conditionalFormatting>
  <conditionalFormatting sqref="P39">
    <cfRule type="cellIs" priority="3129" operator="lessThan" aboveAverage="0" equalAverage="0" bottom="0" percent="0" rank="0" text="" dxfId="0">
      <formula>$C$4</formula>
    </cfRule>
  </conditionalFormatting>
  <conditionalFormatting sqref="Q39">
    <cfRule type="cellIs" priority="3130" operator="lessThan" aboveAverage="0" equalAverage="0" bottom="0" percent="0" rank="0" text="" dxfId="0">
      <formula>$C$4</formula>
    </cfRule>
  </conditionalFormatting>
  <conditionalFormatting sqref="R39">
    <cfRule type="cellIs" priority="3131" operator="lessThan" aboveAverage="0" equalAverage="0" bottom="0" percent="0" rank="0" text="" dxfId="0">
      <formula>$C$4</formula>
    </cfRule>
  </conditionalFormatting>
  <conditionalFormatting sqref="S39">
    <cfRule type="cellIs" priority="3132" operator="lessThan" aboveAverage="0" equalAverage="0" bottom="0" percent="0" rank="0" text="" dxfId="0">
      <formula>$C$4</formula>
    </cfRule>
  </conditionalFormatting>
  <conditionalFormatting sqref="T39">
    <cfRule type="cellIs" priority="3133" operator="lessThan" aboveAverage="0" equalAverage="0" bottom="0" percent="0" rank="0" text="" dxfId="0">
      <formula>$C$4</formula>
    </cfRule>
  </conditionalFormatting>
  <conditionalFormatting sqref="U39">
    <cfRule type="cellIs" priority="3134" operator="lessThan" aboveAverage="0" equalAverage="0" bottom="0" percent="0" rank="0" text="" dxfId="0">
      <formula>$C$4</formula>
    </cfRule>
  </conditionalFormatting>
  <conditionalFormatting sqref="V39">
    <cfRule type="cellIs" priority="3135" operator="lessThan" aboveAverage="0" equalAverage="0" bottom="0" percent="0" rank="0" text="" dxfId="0">
      <formula>$C$4</formula>
    </cfRule>
  </conditionalFormatting>
  <conditionalFormatting sqref="W39">
    <cfRule type="cellIs" priority="3136" operator="lessThan" aboveAverage="0" equalAverage="0" bottom="0" percent="0" rank="0" text="" dxfId="0">
      <formula>$C$4</formula>
    </cfRule>
  </conditionalFormatting>
  <conditionalFormatting sqref="X39">
    <cfRule type="cellIs" priority="3137" operator="lessThan" aboveAverage="0" equalAverage="0" bottom="0" percent="0" rank="0" text="" dxfId="0">
      <formula>$C$4</formula>
    </cfRule>
  </conditionalFormatting>
  <conditionalFormatting sqref="Y39">
    <cfRule type="cellIs" priority="3138" operator="lessThan" aboveAverage="0" equalAverage="0" bottom="0" percent="0" rank="0" text="" dxfId="0">
      <formula>$C$4</formula>
    </cfRule>
  </conditionalFormatting>
  <conditionalFormatting sqref="Z39">
    <cfRule type="cellIs" priority="3139" operator="lessThan" aboveAverage="0" equalAverage="0" bottom="0" percent="0" rank="0" text="" dxfId="0">
      <formula>$C$4</formula>
    </cfRule>
  </conditionalFormatting>
  <conditionalFormatting sqref="AA39">
    <cfRule type="cellIs" priority="3140" operator="lessThan" aboveAverage="0" equalAverage="0" bottom="0" percent="0" rank="0" text="" dxfId="0">
      <formula>$C$4</formula>
    </cfRule>
  </conditionalFormatting>
  <conditionalFormatting sqref="AB39">
    <cfRule type="cellIs" priority="3141" operator="lessThan" aboveAverage="0" equalAverage="0" bottom="0" percent="0" rank="0" text="" dxfId="0">
      <formula>$C$4</formula>
    </cfRule>
  </conditionalFormatting>
  <conditionalFormatting sqref="AC39">
    <cfRule type="cellIs" priority="3142" operator="lessThan" aboveAverage="0" equalAverage="0" bottom="0" percent="0" rank="0" text="" dxfId="0">
      <formula>$C$4</formula>
    </cfRule>
  </conditionalFormatting>
  <conditionalFormatting sqref="AD39">
    <cfRule type="cellIs" priority="3143" operator="lessThan" aboveAverage="0" equalAverage="0" bottom="0" percent="0" rank="0" text="" dxfId="0">
      <formula>$C$4</formula>
    </cfRule>
  </conditionalFormatting>
  <conditionalFormatting sqref="AE39">
    <cfRule type="cellIs" priority="3144" operator="lessThan" aboveAverage="0" equalAverage="0" bottom="0" percent="0" rank="0" text="" dxfId="0">
      <formula>$C$4</formula>
    </cfRule>
  </conditionalFormatting>
  <conditionalFormatting sqref="AF39">
    <cfRule type="cellIs" priority="3145" operator="lessThan" aboveAverage="0" equalAverage="0" bottom="0" percent="0" rank="0" text="" dxfId="0">
      <formula>$C$4</formula>
    </cfRule>
  </conditionalFormatting>
  <conditionalFormatting sqref="AG39">
    <cfRule type="cellIs" priority="3146" operator="lessThan" aboveAverage="0" equalAverage="0" bottom="0" percent="0" rank="0" text="" dxfId="0">
      <formula>$C$4</formula>
    </cfRule>
  </conditionalFormatting>
  <conditionalFormatting sqref="AH39">
    <cfRule type="cellIs" priority="3147" operator="lessThan" aboveAverage="0" equalAverage="0" bottom="0" percent="0" rank="0" text="" dxfId="0">
      <formula>$C$4</formula>
    </cfRule>
  </conditionalFormatting>
  <conditionalFormatting sqref="AI39">
    <cfRule type="cellIs" priority="3148" operator="lessThan" aboveAverage="0" equalAverage="0" bottom="0" percent="0" rank="0" text="" dxfId="0">
      <formula>$C$4</formula>
    </cfRule>
  </conditionalFormatting>
  <conditionalFormatting sqref="AJ39">
    <cfRule type="cellIs" priority="3149" operator="lessThan" aboveAverage="0" equalAverage="0" bottom="0" percent="0" rank="0" text="" dxfId="0">
      <formula>$C$4</formula>
    </cfRule>
  </conditionalFormatting>
  <conditionalFormatting sqref="AK39">
    <cfRule type="cellIs" priority="3150" operator="lessThan" aboveAverage="0" equalAverage="0" bottom="0" percent="0" rank="0" text="" dxfId="0">
      <formula>$C$4</formula>
    </cfRule>
  </conditionalFormatting>
  <conditionalFormatting sqref="AL39">
    <cfRule type="cellIs" priority="3151" operator="lessThan" aboveAverage="0" equalAverage="0" bottom="0" percent="0" rank="0" text="" dxfId="0">
      <formula>$C$4</formula>
    </cfRule>
  </conditionalFormatting>
  <conditionalFormatting sqref="AM39">
    <cfRule type="cellIs" priority="3152" operator="lessThan" aboveAverage="0" equalAverage="0" bottom="0" percent="0" rank="0" text="" dxfId="0">
      <formula>$C$4</formula>
    </cfRule>
  </conditionalFormatting>
  <conditionalFormatting sqref="AN39">
    <cfRule type="cellIs" priority="3153" operator="lessThan" aboveAverage="0" equalAverage="0" bottom="0" percent="0" rank="0" text="" dxfId="0">
      <formula>$C$4</formula>
    </cfRule>
  </conditionalFormatting>
  <conditionalFormatting sqref="AO39">
    <cfRule type="cellIs" priority="3154" operator="lessThan" aboveAverage="0" equalAverage="0" bottom="0" percent="0" rank="0" text="" dxfId="0">
      <formula>$C$4</formula>
    </cfRule>
  </conditionalFormatting>
  <conditionalFormatting sqref="AP39">
    <cfRule type="cellIs" priority="3155" operator="lessThan" aboveAverage="0" equalAverage="0" bottom="0" percent="0" rank="0" text="" dxfId="0">
      <formula>$C$4</formula>
    </cfRule>
  </conditionalFormatting>
  <conditionalFormatting sqref="AQ39">
    <cfRule type="cellIs" priority="3156" operator="lessThan" aboveAverage="0" equalAverage="0" bottom="0" percent="0" rank="0" text="" dxfId="0">
      <formula>$C$4</formula>
    </cfRule>
  </conditionalFormatting>
  <conditionalFormatting sqref="AR39">
    <cfRule type="cellIs" priority="3157" operator="lessThan" aboveAverage="0" equalAverage="0" bottom="0" percent="0" rank="0" text="" dxfId="0">
      <formula>$C$4</formula>
    </cfRule>
  </conditionalFormatting>
  <conditionalFormatting sqref="AS39">
    <cfRule type="cellIs" priority="3158" operator="lessThan" aboveAverage="0" equalAverage="0" bottom="0" percent="0" rank="0" text="" dxfId="0">
      <formula>$C$4</formula>
    </cfRule>
  </conditionalFormatting>
  <conditionalFormatting sqref="AT39">
    <cfRule type="cellIs" priority="3159" operator="lessThan" aboveAverage="0" equalAverage="0" bottom="0" percent="0" rank="0" text="" dxfId="0">
      <formula>$C$4</formula>
    </cfRule>
  </conditionalFormatting>
  <conditionalFormatting sqref="AU39">
    <cfRule type="cellIs" priority="3160" operator="lessThan" aboveAverage="0" equalAverage="0" bottom="0" percent="0" rank="0" text="" dxfId="0">
      <formula>$C$4</formula>
    </cfRule>
  </conditionalFormatting>
  <conditionalFormatting sqref="AV39">
    <cfRule type="cellIs" priority="3161" operator="lessThan" aboveAverage="0" equalAverage="0" bottom="0" percent="0" rank="0" text="" dxfId="0">
      <formula>$C$4</formula>
    </cfRule>
  </conditionalFormatting>
  <conditionalFormatting sqref="AW39">
    <cfRule type="cellIs" priority="3162" operator="lessThan" aboveAverage="0" equalAverage="0" bottom="0" percent="0" rank="0" text="" dxfId="0">
      <formula>$C$4</formula>
    </cfRule>
  </conditionalFormatting>
  <conditionalFormatting sqref="AX39">
    <cfRule type="cellIs" priority="3163" operator="lessThan" aboveAverage="0" equalAverage="0" bottom="0" percent="0" rank="0" text="" dxfId="1">
      <formula>$C$4</formula>
    </cfRule>
    <cfRule type="cellIs" priority="3164" operator="lessThan" aboveAverage="0" equalAverage="0" bottom="0" percent="0" rank="0" text="" dxfId="0">
      <formula>$C$4</formula>
    </cfRule>
  </conditionalFormatting>
  <conditionalFormatting sqref="AY39">
    <cfRule type="cellIs" priority="3165" operator="lessThan" aboveAverage="0" equalAverage="0" bottom="0" percent="0" rank="0" text="" dxfId="1">
      <formula>$C$4</formula>
    </cfRule>
    <cfRule type="cellIs" priority="3166" operator="lessThan" aboveAverage="0" equalAverage="0" bottom="0" percent="0" rank="0" text="" dxfId="0">
      <formula>$C$4</formula>
    </cfRule>
  </conditionalFormatting>
  <conditionalFormatting sqref="AZ39">
    <cfRule type="cellIs" priority="3167" operator="lessThan" aboveAverage="0" equalAverage="0" bottom="0" percent="0" rank="0" text="" dxfId="1">
      <formula>$C$4</formula>
    </cfRule>
    <cfRule type="cellIs" priority="3168" operator="lessThan" aboveAverage="0" equalAverage="0" bottom="0" percent="0" rank="0" text="" dxfId="0">
      <formula>$C$4</formula>
    </cfRule>
  </conditionalFormatting>
  <conditionalFormatting sqref="BA39">
    <cfRule type="cellIs" priority="3169" operator="lessThan" aboveAverage="0" equalAverage="0" bottom="0" percent="0" rank="0" text="" dxfId="1">
      <formula>$C$4</formula>
    </cfRule>
    <cfRule type="cellIs" priority="3170" operator="lessThan" aboveAverage="0" equalAverage="0" bottom="0" percent="0" rank="0" text="" dxfId="0">
      <formula>$C$4</formula>
    </cfRule>
  </conditionalFormatting>
  <conditionalFormatting sqref="BB39">
    <cfRule type="cellIs" priority="3171" operator="lessThan" aboveAverage="0" equalAverage="0" bottom="0" percent="0" rank="0" text="" dxfId="1">
      <formula>$C$4</formula>
    </cfRule>
    <cfRule type="cellIs" priority="3172" operator="lessThan" aboveAverage="0" equalAverage="0" bottom="0" percent="0" rank="0" text="" dxfId="0">
      <formula>$C$4</formula>
    </cfRule>
  </conditionalFormatting>
  <conditionalFormatting sqref="BC39">
    <cfRule type="cellIs" priority="3173" operator="lessThan" aboveAverage="0" equalAverage="0" bottom="0" percent="0" rank="0" text="" dxfId="1">
      <formula>$C$4</formula>
    </cfRule>
    <cfRule type="cellIs" priority="3174" operator="lessThan" aboveAverage="0" equalAverage="0" bottom="0" percent="0" rank="0" text="" dxfId="0">
      <formula>$C$4</formula>
    </cfRule>
  </conditionalFormatting>
  <conditionalFormatting sqref="BD39">
    <cfRule type="cellIs" priority="3175" operator="lessThan" aboveAverage="0" equalAverage="0" bottom="0" percent="0" rank="0" text="" dxfId="1">
      <formula>$C$4</formula>
    </cfRule>
    <cfRule type="cellIs" priority="3176" operator="lessThan" aboveAverage="0" equalAverage="0" bottom="0" percent="0" rank="0" text="" dxfId="0">
      <formula>$C$4</formula>
    </cfRule>
  </conditionalFormatting>
  <conditionalFormatting sqref="BE39">
    <cfRule type="cellIs" priority="3177" operator="lessThan" aboveAverage="0" equalAverage="0" bottom="0" percent="0" rank="0" text="" dxfId="1">
      <formula>$C$4</formula>
    </cfRule>
    <cfRule type="cellIs" priority="3178" operator="lessThan" aboveAverage="0" equalAverage="0" bottom="0" percent="0" rank="0" text="" dxfId="0">
      <formula>$C$4</formula>
    </cfRule>
  </conditionalFormatting>
  <conditionalFormatting sqref="BF39">
    <cfRule type="cellIs" priority="3179" operator="lessThan" aboveAverage="0" equalAverage="0" bottom="0" percent="0" rank="0" text="" dxfId="1">
      <formula>$C$4</formula>
    </cfRule>
    <cfRule type="cellIs" priority="3180" operator="lessThan" aboveAverage="0" equalAverage="0" bottom="0" percent="0" rank="0" text="" dxfId="0">
      <formula>$C$4</formula>
    </cfRule>
  </conditionalFormatting>
  <conditionalFormatting sqref="BG39">
    <cfRule type="cellIs" priority="3181" operator="lessThan" aboveAverage="0" equalAverage="0" bottom="0" percent="0" rank="0" text="" dxfId="1">
      <formula>$C$4</formula>
    </cfRule>
    <cfRule type="cellIs" priority="3182" operator="lessThan" aboveAverage="0" equalAverage="0" bottom="0" percent="0" rank="0" text="" dxfId="0">
      <formula>$C$4</formula>
    </cfRule>
  </conditionalFormatting>
  <conditionalFormatting sqref="BH39">
    <cfRule type="cellIs" priority="3183" operator="lessThan" aboveAverage="0" equalAverage="0" bottom="0" percent="0" rank="0" text="" dxfId="1">
      <formula>$C$4</formula>
    </cfRule>
    <cfRule type="cellIs" priority="3184" operator="lessThan" aboveAverage="0" equalAverage="0" bottom="0" percent="0" rank="0" text="" dxfId="0">
      <formula>$C$4</formula>
    </cfRule>
  </conditionalFormatting>
  <conditionalFormatting sqref="BI39">
    <cfRule type="cellIs" priority="3185" operator="lessThan" aboveAverage="0" equalAverage="0" bottom="0" percent="0" rank="0" text="" dxfId="1">
      <formula>$C$4</formula>
    </cfRule>
    <cfRule type="cellIs" priority="3186" operator="lessThan" aboveAverage="0" equalAverage="0" bottom="0" percent="0" rank="0" text="" dxfId="0">
      <formula>$C$4</formula>
    </cfRule>
  </conditionalFormatting>
  <conditionalFormatting sqref="BJ39">
    <cfRule type="cellIs" priority="3187" operator="lessThan" aboveAverage="0" equalAverage="0" bottom="0" percent="0" rank="0" text="" dxfId="1">
      <formula>$C$4</formula>
    </cfRule>
    <cfRule type="cellIs" priority="3188" operator="lessThan" aboveAverage="0" equalAverage="0" bottom="0" percent="0" rank="0" text="" dxfId="0">
      <formula>$C$4</formula>
    </cfRule>
  </conditionalFormatting>
  <conditionalFormatting sqref="BK39">
    <cfRule type="cellIs" priority="3189" operator="lessThan" aboveAverage="0" equalAverage="0" bottom="0" percent="0" rank="0" text="" dxfId="1">
      <formula>$C$4</formula>
    </cfRule>
    <cfRule type="cellIs" priority="3190" operator="lessThan" aboveAverage="0" equalAverage="0" bottom="0" percent="0" rank="0" text="" dxfId="0">
      <formula>$C$4</formula>
    </cfRule>
  </conditionalFormatting>
  <conditionalFormatting sqref="BL39">
    <cfRule type="cellIs" priority="3191" operator="lessThan" aboveAverage="0" equalAverage="0" bottom="0" percent="0" rank="0" text="" dxfId="1">
      <formula>$C$4</formula>
    </cfRule>
    <cfRule type="cellIs" priority="3192" operator="lessThan" aboveAverage="0" equalAverage="0" bottom="0" percent="0" rank="0" text="" dxfId="0">
      <formula>$C$4</formula>
    </cfRule>
  </conditionalFormatting>
  <conditionalFormatting sqref="BM39">
    <cfRule type="cellIs" priority="3193" operator="lessThan" aboveAverage="0" equalAverage="0" bottom="0" percent="0" rank="0" text="" dxfId="1">
      <formula>$C$4</formula>
    </cfRule>
    <cfRule type="cellIs" priority="3194" operator="lessThan" aboveAverage="0" equalAverage="0" bottom="0" percent="0" rank="0" text="" dxfId="0">
      <formula>$C$4</formula>
    </cfRule>
  </conditionalFormatting>
  <conditionalFormatting sqref="BN39">
    <cfRule type="cellIs" priority="3195" operator="lessThan" aboveAverage="0" equalAverage="0" bottom="0" percent="0" rank="0" text="" dxfId="1">
      <formula>$C$4</formula>
    </cfRule>
    <cfRule type="cellIs" priority="3196" operator="lessThan" aboveAverage="0" equalAverage="0" bottom="0" percent="0" rank="0" text="" dxfId="0">
      <formula>$C$4</formula>
    </cfRule>
  </conditionalFormatting>
  <conditionalFormatting sqref="BO39">
    <cfRule type="cellIs" priority="3197" operator="lessThan" aboveAverage="0" equalAverage="0" bottom="0" percent="0" rank="0" text="" dxfId="1">
      <formula>$C$4</formula>
    </cfRule>
    <cfRule type="cellIs" priority="3198" operator="lessThan" aboveAverage="0" equalAverage="0" bottom="0" percent="0" rank="0" text="" dxfId="0">
      <formula>$C$4</formula>
    </cfRule>
  </conditionalFormatting>
  <conditionalFormatting sqref="BP39">
    <cfRule type="cellIs" priority="3199" operator="lessThan" aboveAverage="0" equalAverage="0" bottom="0" percent="0" rank="0" text="" dxfId="1">
      <formula>$C$4</formula>
    </cfRule>
    <cfRule type="cellIs" priority="3200" operator="lessThan" aboveAverage="0" equalAverage="0" bottom="0" percent="0" rank="0" text="" dxfId="0">
      <formula>$C$4</formula>
    </cfRule>
  </conditionalFormatting>
  <conditionalFormatting sqref="BQ39">
    <cfRule type="cellIs" priority="3201" operator="lessThan" aboveAverage="0" equalAverage="0" bottom="0" percent="0" rank="0" text="" dxfId="1">
      <formula>$C$4</formula>
    </cfRule>
    <cfRule type="cellIs" priority="3202" operator="lessThan" aboveAverage="0" equalAverage="0" bottom="0" percent="0" rank="0" text="" dxfId="0">
      <formula>$C$4</formula>
    </cfRule>
  </conditionalFormatting>
  <conditionalFormatting sqref="BR39">
    <cfRule type="cellIs" priority="3203" operator="lessThan" aboveAverage="0" equalAverage="0" bottom="0" percent="0" rank="0" text="" dxfId="0">
      <formula>$C$4</formula>
    </cfRule>
  </conditionalFormatting>
  <conditionalFormatting sqref="BS39">
    <cfRule type="cellIs" priority="3204" operator="lessThan" aboveAverage="0" equalAverage="0" bottom="0" percent="0" rank="0" text="" dxfId="0">
      <formula>$C$4</formula>
    </cfRule>
  </conditionalFormatting>
  <conditionalFormatting sqref="BT39">
    <cfRule type="cellIs" priority="3205" operator="lessThan" aboveAverage="0" equalAverage="0" bottom="0" percent="0" rank="0" text="" dxfId="0">
      <formula>$C$4</formula>
    </cfRule>
  </conditionalFormatting>
  <conditionalFormatting sqref="BV39">
    <cfRule type="cellIs" priority="3206" operator="lessThan" aboveAverage="0" equalAverage="0" bottom="0" percent="0" rank="0" text="" dxfId="0">
      <formula>$C$4</formula>
    </cfRule>
  </conditionalFormatting>
  <conditionalFormatting sqref="BW39">
    <cfRule type="cellIs" priority="3207" operator="lessThan" aboveAverage="0" equalAverage="0" bottom="0" percent="0" rank="0" text="" dxfId="0">
      <formula>$C$4</formula>
    </cfRule>
  </conditionalFormatting>
  <conditionalFormatting sqref="BX39">
    <cfRule type="cellIs" priority="3208" operator="lessThan" aboveAverage="0" equalAverage="0" bottom="0" percent="0" rank="0" text="" dxfId="0">
      <formula>$C$4</formula>
    </cfRule>
  </conditionalFormatting>
  <conditionalFormatting sqref="BY39">
    <cfRule type="cellIs" priority="3209" operator="lessThan" aboveAverage="0" equalAverage="0" bottom="0" percent="0" rank="0" text="" dxfId="0">
      <formula>$C$4</formula>
    </cfRule>
  </conditionalFormatting>
  <conditionalFormatting sqref="BZ39">
    <cfRule type="cellIs" priority="3210" operator="lessThan" aboveAverage="0" equalAverage="0" bottom="0" percent="0" rank="0" text="" dxfId="0">
      <formula>$C$4</formula>
    </cfRule>
  </conditionalFormatting>
  <conditionalFormatting sqref="CA39">
    <cfRule type="cellIs" priority="3211" operator="lessThan" aboveAverage="0" equalAverage="0" bottom="0" percent="0" rank="0" text="" dxfId="0">
      <formula>$C$4</formula>
    </cfRule>
  </conditionalFormatting>
  <conditionalFormatting sqref="CB39">
    <cfRule type="cellIs" priority="3212" operator="lessThan" aboveAverage="0" equalAverage="0" bottom="0" percent="0" rank="0" text="" dxfId="0">
      <formula>$C$4</formula>
    </cfRule>
  </conditionalFormatting>
  <conditionalFormatting sqref="CC39">
    <cfRule type="cellIs" priority="3213" operator="lessThan" aboveAverage="0" equalAverage="0" bottom="0" percent="0" rank="0" text="" dxfId="0">
      <formula>$C$4</formula>
    </cfRule>
  </conditionalFormatting>
  <conditionalFormatting sqref="CD39">
    <cfRule type="cellIs" priority="3214" operator="lessThan" aboveAverage="0" equalAverage="0" bottom="0" percent="0" rank="0" text="" dxfId="0">
      <formula>$C$4</formula>
    </cfRule>
  </conditionalFormatting>
  <conditionalFormatting sqref="CE39">
    <cfRule type="cellIs" priority="3215" operator="lessThan" aboveAverage="0" equalAverage="0" bottom="0" percent="0" rank="0" text="" dxfId="0">
      <formula>$C$4</formula>
    </cfRule>
  </conditionalFormatting>
  <conditionalFormatting sqref="CF39">
    <cfRule type="cellIs" priority="3216" operator="lessThan" aboveAverage="0" equalAverage="0" bottom="0" percent="0" rank="0" text="" dxfId="0">
      <formula>$C$4</formula>
    </cfRule>
  </conditionalFormatting>
  <conditionalFormatting sqref="CG39">
    <cfRule type="cellIs" priority="3217" operator="lessThan" aboveAverage="0" equalAverage="0" bottom="0" percent="0" rank="0" text="" dxfId="0">
      <formula>$C$4</formula>
    </cfRule>
  </conditionalFormatting>
  <conditionalFormatting sqref="CH39">
    <cfRule type="cellIs" priority="3218" operator="lessThan" aboveAverage="0" equalAverage="0" bottom="0" percent="0" rank="0" text="" dxfId="1">
      <formula>$C$4</formula>
    </cfRule>
    <cfRule type="cellIs" priority="3219" operator="lessThan" aboveAverage="0" equalAverage="0" bottom="0" percent="0" rank="0" text="" dxfId="0">
      <formula>$C$4</formula>
    </cfRule>
  </conditionalFormatting>
  <conditionalFormatting sqref="CI39">
    <cfRule type="cellIs" priority="3220" operator="lessThan" aboveAverage="0" equalAverage="0" bottom="0" percent="0" rank="0" text="" dxfId="1">
      <formula>$C$4</formula>
    </cfRule>
    <cfRule type="cellIs" priority="3221" operator="lessThan" aboveAverage="0" equalAverage="0" bottom="0" percent="0" rank="0" text="" dxfId="0">
      <formula>$C$4</formula>
    </cfRule>
  </conditionalFormatting>
  <conditionalFormatting sqref="CJ39">
    <cfRule type="cellIs" priority="3222" operator="lessThan" aboveAverage="0" equalAverage="0" bottom="0" percent="0" rank="0" text="" dxfId="1">
      <formula>$C$4</formula>
    </cfRule>
    <cfRule type="cellIs" priority="3223" operator="lessThan" aboveAverage="0" equalAverage="0" bottom="0" percent="0" rank="0" text="" dxfId="0">
      <formula>$C$4</formula>
    </cfRule>
  </conditionalFormatting>
  <conditionalFormatting sqref="CK39">
    <cfRule type="cellIs" priority="3224" operator="lessThan" aboveAverage="0" equalAverage="0" bottom="0" percent="0" rank="0" text="" dxfId="1">
      <formula>$C$4</formula>
    </cfRule>
    <cfRule type="cellIs" priority="3225" operator="lessThan" aboveAverage="0" equalAverage="0" bottom="0" percent="0" rank="0" text="" dxfId="0">
      <formula>$C$4</formula>
    </cfRule>
  </conditionalFormatting>
  <conditionalFormatting sqref="CL39">
    <cfRule type="cellIs" priority="3226" operator="lessThan" aboveAverage="0" equalAverage="0" bottom="0" percent="0" rank="0" text="" dxfId="1">
      <formula>$C$4</formula>
    </cfRule>
    <cfRule type="cellIs" priority="3227" operator="lessThan" aboveAverage="0" equalAverage="0" bottom="0" percent="0" rank="0" text="" dxfId="0">
      <formula>$C$4</formula>
    </cfRule>
  </conditionalFormatting>
  <conditionalFormatting sqref="CM39">
    <cfRule type="cellIs" priority="3228" operator="lessThan" aboveAverage="0" equalAverage="0" bottom="0" percent="0" rank="0" text="" dxfId="0">
      <formula>$C$4</formula>
    </cfRule>
  </conditionalFormatting>
  <conditionalFormatting sqref="CN39">
    <cfRule type="cellIs" priority="3229" operator="lessThan" aboveAverage="0" equalAverage="0" bottom="0" percent="0" rank="0" text="" dxfId="0">
      <formula>$C$4</formula>
    </cfRule>
  </conditionalFormatting>
  <conditionalFormatting sqref="CO39">
    <cfRule type="cellIs" priority="3230" operator="lessThan" aboveAverage="0" equalAverage="0" bottom="0" percent="0" rank="0" text="" dxfId="0">
      <formula>$C$4</formula>
    </cfRule>
  </conditionalFormatting>
  <conditionalFormatting sqref="CR39">
    <cfRule type="cellIs" priority="3231" operator="lessThan" aboveAverage="0" equalAverage="0" bottom="0" percent="0" rank="0" text="" dxfId="1">
      <formula>$C$4</formula>
    </cfRule>
    <cfRule type="cellIs" priority="3232" operator="lessThan" aboveAverage="0" equalAverage="0" bottom="0" percent="0" rank="0" text="" dxfId="0">
      <formula>$C$4</formula>
    </cfRule>
  </conditionalFormatting>
  <conditionalFormatting sqref="CS39">
    <cfRule type="cellIs" priority="3233" operator="lessThan" aboveAverage="0" equalAverage="0" bottom="0" percent="0" rank="0" text="" dxfId="1">
      <formula>$C$4</formula>
    </cfRule>
    <cfRule type="cellIs" priority="3234" operator="lessThan" aboveAverage="0" equalAverage="0" bottom="0" percent="0" rank="0" text="" dxfId="0">
      <formula>$C$4</formula>
    </cfRule>
  </conditionalFormatting>
  <conditionalFormatting sqref="L40">
    <cfRule type="cellIs" priority="3235" operator="lessThan" aboveAverage="0" equalAverage="0" bottom="0" percent="0" rank="0" text="" dxfId="1">
      <formula>$C$4</formula>
    </cfRule>
    <cfRule type="cellIs" priority="3236" operator="lessThan" aboveAverage="0" equalAverage="0" bottom="0" percent="0" rank="0" text="" dxfId="0">
      <formula>$C$4</formula>
    </cfRule>
  </conditionalFormatting>
  <conditionalFormatting sqref="M40">
    <cfRule type="cellIs" priority="3237" operator="lessThan" aboveAverage="0" equalAverage="0" bottom="0" percent="0" rank="0" text="" dxfId="1">
      <formula>$C$4</formula>
    </cfRule>
    <cfRule type="cellIs" priority="3238" operator="lessThan" aboveAverage="0" equalAverage="0" bottom="0" percent="0" rank="0" text="" dxfId="0">
      <formula>$C$4</formula>
    </cfRule>
  </conditionalFormatting>
  <conditionalFormatting sqref="O40">
    <cfRule type="cellIs" priority="3239" operator="lessThan" aboveAverage="0" equalAverage="0" bottom="0" percent="0" rank="0" text="" dxfId="0">
      <formula>$C$4</formula>
    </cfRule>
  </conditionalFormatting>
  <conditionalFormatting sqref="P40">
    <cfRule type="cellIs" priority="3240" operator="lessThan" aboveAverage="0" equalAverage="0" bottom="0" percent="0" rank="0" text="" dxfId="0">
      <formula>$C$4</formula>
    </cfRule>
  </conditionalFormatting>
  <conditionalFormatting sqref="Q40">
    <cfRule type="cellIs" priority="3241" operator="lessThan" aboveAverage="0" equalAverage="0" bottom="0" percent="0" rank="0" text="" dxfId="0">
      <formula>$C$4</formula>
    </cfRule>
  </conditionalFormatting>
  <conditionalFormatting sqref="R40">
    <cfRule type="cellIs" priority="3242" operator="lessThan" aboveAverage="0" equalAverage="0" bottom="0" percent="0" rank="0" text="" dxfId="0">
      <formula>$C$4</formula>
    </cfRule>
  </conditionalFormatting>
  <conditionalFormatting sqref="S40">
    <cfRule type="cellIs" priority="3243" operator="lessThan" aboveAverage="0" equalAverage="0" bottom="0" percent="0" rank="0" text="" dxfId="0">
      <formula>$C$4</formula>
    </cfRule>
  </conditionalFormatting>
  <conditionalFormatting sqref="T40">
    <cfRule type="cellIs" priority="3244" operator="lessThan" aboveAverage="0" equalAverage="0" bottom="0" percent="0" rank="0" text="" dxfId="0">
      <formula>$C$4</formula>
    </cfRule>
  </conditionalFormatting>
  <conditionalFormatting sqref="U40">
    <cfRule type="cellIs" priority="3245" operator="lessThan" aboveAverage="0" equalAverage="0" bottom="0" percent="0" rank="0" text="" dxfId="0">
      <formula>$C$4</formula>
    </cfRule>
  </conditionalFormatting>
  <conditionalFormatting sqref="V40">
    <cfRule type="cellIs" priority="3246" operator="lessThan" aboveAverage="0" equalAverage="0" bottom="0" percent="0" rank="0" text="" dxfId="0">
      <formula>$C$4</formula>
    </cfRule>
  </conditionalFormatting>
  <conditionalFormatting sqref="W40">
    <cfRule type="cellIs" priority="3247" operator="lessThan" aboveAverage="0" equalAverage="0" bottom="0" percent="0" rank="0" text="" dxfId="0">
      <formula>$C$4</formula>
    </cfRule>
  </conditionalFormatting>
  <conditionalFormatting sqref="X40">
    <cfRule type="cellIs" priority="3248" operator="lessThan" aboveAverage="0" equalAverage="0" bottom="0" percent="0" rank="0" text="" dxfId="0">
      <formula>$C$4</formula>
    </cfRule>
  </conditionalFormatting>
  <conditionalFormatting sqref="Y40">
    <cfRule type="cellIs" priority="3249" operator="lessThan" aboveAverage="0" equalAverage="0" bottom="0" percent="0" rank="0" text="" dxfId="0">
      <formula>$C$4</formula>
    </cfRule>
  </conditionalFormatting>
  <conditionalFormatting sqref="Z40">
    <cfRule type="cellIs" priority="3250" operator="lessThan" aboveAverage="0" equalAverage="0" bottom="0" percent="0" rank="0" text="" dxfId="0">
      <formula>$C$4</formula>
    </cfRule>
  </conditionalFormatting>
  <conditionalFormatting sqref="AA40">
    <cfRule type="cellIs" priority="3251" operator="lessThan" aboveAverage="0" equalAverage="0" bottom="0" percent="0" rank="0" text="" dxfId="0">
      <formula>$C$4</formula>
    </cfRule>
  </conditionalFormatting>
  <conditionalFormatting sqref="AB40">
    <cfRule type="cellIs" priority="3252" operator="lessThan" aboveAverage="0" equalAverage="0" bottom="0" percent="0" rank="0" text="" dxfId="0">
      <formula>$C$4</formula>
    </cfRule>
  </conditionalFormatting>
  <conditionalFormatting sqref="AC40">
    <cfRule type="cellIs" priority="3253" operator="lessThan" aboveAverage="0" equalAverage="0" bottom="0" percent="0" rank="0" text="" dxfId="0">
      <formula>$C$4</formula>
    </cfRule>
  </conditionalFormatting>
  <conditionalFormatting sqref="AD40">
    <cfRule type="cellIs" priority="3254" operator="lessThan" aboveAverage="0" equalAverage="0" bottom="0" percent="0" rank="0" text="" dxfId="0">
      <formula>$C$4</formula>
    </cfRule>
  </conditionalFormatting>
  <conditionalFormatting sqref="AE40">
    <cfRule type="cellIs" priority="3255" operator="lessThan" aboveAverage="0" equalAverage="0" bottom="0" percent="0" rank="0" text="" dxfId="0">
      <formula>$C$4</formula>
    </cfRule>
  </conditionalFormatting>
  <conditionalFormatting sqref="AF40">
    <cfRule type="cellIs" priority="3256" operator="lessThan" aboveAverage="0" equalAverage="0" bottom="0" percent="0" rank="0" text="" dxfId="0">
      <formula>$C$4</formula>
    </cfRule>
  </conditionalFormatting>
  <conditionalFormatting sqref="AG40">
    <cfRule type="cellIs" priority="3257" operator="lessThan" aboveAverage="0" equalAverage="0" bottom="0" percent="0" rank="0" text="" dxfId="0">
      <formula>$C$4</formula>
    </cfRule>
  </conditionalFormatting>
  <conditionalFormatting sqref="AH40">
    <cfRule type="cellIs" priority="3258" operator="lessThan" aboveAverage="0" equalAverage="0" bottom="0" percent="0" rank="0" text="" dxfId="0">
      <formula>$C$4</formula>
    </cfRule>
  </conditionalFormatting>
  <conditionalFormatting sqref="AI40">
    <cfRule type="cellIs" priority="3259" operator="lessThan" aboveAverage="0" equalAverage="0" bottom="0" percent="0" rank="0" text="" dxfId="0">
      <formula>$C$4</formula>
    </cfRule>
  </conditionalFormatting>
  <conditionalFormatting sqref="AJ40">
    <cfRule type="cellIs" priority="3260" operator="lessThan" aboveAverage="0" equalAverage="0" bottom="0" percent="0" rank="0" text="" dxfId="0">
      <formula>$C$4</formula>
    </cfRule>
  </conditionalFormatting>
  <conditionalFormatting sqref="AK40">
    <cfRule type="cellIs" priority="3261" operator="lessThan" aboveAverage="0" equalAverage="0" bottom="0" percent="0" rank="0" text="" dxfId="0">
      <formula>$C$4</formula>
    </cfRule>
  </conditionalFormatting>
  <conditionalFormatting sqref="AL40">
    <cfRule type="cellIs" priority="3262" operator="lessThan" aboveAverage="0" equalAverage="0" bottom="0" percent="0" rank="0" text="" dxfId="0">
      <formula>$C$4</formula>
    </cfRule>
  </conditionalFormatting>
  <conditionalFormatting sqref="AM40">
    <cfRule type="cellIs" priority="3263" operator="lessThan" aboveAverage="0" equalAverage="0" bottom="0" percent="0" rank="0" text="" dxfId="0">
      <formula>$C$4</formula>
    </cfRule>
  </conditionalFormatting>
  <conditionalFormatting sqref="AN40">
    <cfRule type="cellIs" priority="3264" operator="lessThan" aboveAverage="0" equalAverage="0" bottom="0" percent="0" rank="0" text="" dxfId="0">
      <formula>$C$4</formula>
    </cfRule>
  </conditionalFormatting>
  <conditionalFormatting sqref="AO40">
    <cfRule type="cellIs" priority="3265" operator="lessThan" aboveAverage="0" equalAverage="0" bottom="0" percent="0" rank="0" text="" dxfId="0">
      <formula>$C$4</formula>
    </cfRule>
  </conditionalFormatting>
  <conditionalFormatting sqref="AP40">
    <cfRule type="cellIs" priority="3266" operator="lessThan" aboveAverage="0" equalAverage="0" bottom="0" percent="0" rank="0" text="" dxfId="0">
      <formula>$C$4</formula>
    </cfRule>
  </conditionalFormatting>
  <conditionalFormatting sqref="AQ40">
    <cfRule type="cellIs" priority="3267" operator="lessThan" aboveAverage="0" equalAverage="0" bottom="0" percent="0" rank="0" text="" dxfId="0">
      <formula>$C$4</formula>
    </cfRule>
  </conditionalFormatting>
  <conditionalFormatting sqref="AR40">
    <cfRule type="cellIs" priority="3268" operator="lessThan" aboveAverage="0" equalAverage="0" bottom="0" percent="0" rank="0" text="" dxfId="0">
      <formula>$C$4</formula>
    </cfRule>
  </conditionalFormatting>
  <conditionalFormatting sqref="AS40">
    <cfRule type="cellIs" priority="3269" operator="lessThan" aboveAverage="0" equalAverage="0" bottom="0" percent="0" rank="0" text="" dxfId="0">
      <formula>$C$4</formula>
    </cfRule>
  </conditionalFormatting>
  <conditionalFormatting sqref="AT40">
    <cfRule type="cellIs" priority="3270" operator="lessThan" aboveAverage="0" equalAverage="0" bottom="0" percent="0" rank="0" text="" dxfId="0">
      <formula>$C$4</formula>
    </cfRule>
  </conditionalFormatting>
  <conditionalFormatting sqref="AU40">
    <cfRule type="cellIs" priority="3271" operator="lessThan" aboveAverage="0" equalAverage="0" bottom="0" percent="0" rank="0" text="" dxfId="0">
      <formula>$C$4</formula>
    </cfRule>
  </conditionalFormatting>
  <conditionalFormatting sqref="AV40">
    <cfRule type="cellIs" priority="3272" operator="lessThan" aboveAverage="0" equalAverage="0" bottom="0" percent="0" rank="0" text="" dxfId="0">
      <formula>$C$4</formula>
    </cfRule>
  </conditionalFormatting>
  <conditionalFormatting sqref="AW40">
    <cfRule type="cellIs" priority="3273" operator="lessThan" aboveAverage="0" equalAverage="0" bottom="0" percent="0" rank="0" text="" dxfId="0">
      <formula>$C$4</formula>
    </cfRule>
  </conditionalFormatting>
  <conditionalFormatting sqref="AX40">
    <cfRule type="cellIs" priority="3274" operator="lessThan" aboveAverage="0" equalAverage="0" bottom="0" percent="0" rank="0" text="" dxfId="1">
      <formula>$C$4</formula>
    </cfRule>
    <cfRule type="cellIs" priority="3275" operator="lessThan" aboveAverage="0" equalAverage="0" bottom="0" percent="0" rank="0" text="" dxfId="0">
      <formula>$C$4</formula>
    </cfRule>
  </conditionalFormatting>
  <conditionalFormatting sqref="AY40">
    <cfRule type="cellIs" priority="3276" operator="lessThan" aboveAverage="0" equalAverage="0" bottom="0" percent="0" rank="0" text="" dxfId="1">
      <formula>$C$4</formula>
    </cfRule>
    <cfRule type="cellIs" priority="3277" operator="lessThan" aboveAverage="0" equalAverage="0" bottom="0" percent="0" rank="0" text="" dxfId="0">
      <formula>$C$4</formula>
    </cfRule>
  </conditionalFormatting>
  <conditionalFormatting sqref="AZ40">
    <cfRule type="cellIs" priority="3278" operator="lessThan" aboveAverage="0" equalAverage="0" bottom="0" percent="0" rank="0" text="" dxfId="1">
      <formula>$C$4</formula>
    </cfRule>
    <cfRule type="cellIs" priority="3279" operator="lessThan" aboveAverage="0" equalAverage="0" bottom="0" percent="0" rank="0" text="" dxfId="0">
      <formula>$C$4</formula>
    </cfRule>
  </conditionalFormatting>
  <conditionalFormatting sqref="BA40">
    <cfRule type="cellIs" priority="3280" operator="lessThan" aboveAverage="0" equalAverage="0" bottom="0" percent="0" rank="0" text="" dxfId="1">
      <formula>$C$4</formula>
    </cfRule>
    <cfRule type="cellIs" priority="3281" operator="lessThan" aboveAverage="0" equalAverage="0" bottom="0" percent="0" rank="0" text="" dxfId="0">
      <formula>$C$4</formula>
    </cfRule>
  </conditionalFormatting>
  <conditionalFormatting sqref="BB40">
    <cfRule type="cellIs" priority="3282" operator="lessThan" aboveAverage="0" equalAverage="0" bottom="0" percent="0" rank="0" text="" dxfId="1">
      <formula>$C$4</formula>
    </cfRule>
    <cfRule type="cellIs" priority="3283" operator="lessThan" aboveAverage="0" equalAverage="0" bottom="0" percent="0" rank="0" text="" dxfId="0">
      <formula>$C$4</formula>
    </cfRule>
  </conditionalFormatting>
  <conditionalFormatting sqref="BC40">
    <cfRule type="cellIs" priority="3284" operator="lessThan" aboveAverage="0" equalAverage="0" bottom="0" percent="0" rank="0" text="" dxfId="1">
      <formula>$C$4</formula>
    </cfRule>
    <cfRule type="cellIs" priority="3285" operator="lessThan" aboveAverage="0" equalAverage="0" bottom="0" percent="0" rank="0" text="" dxfId="0">
      <formula>$C$4</formula>
    </cfRule>
  </conditionalFormatting>
  <conditionalFormatting sqref="BD40">
    <cfRule type="cellIs" priority="3286" operator="lessThan" aboveAverage="0" equalAverage="0" bottom="0" percent="0" rank="0" text="" dxfId="1">
      <formula>$C$4</formula>
    </cfRule>
    <cfRule type="cellIs" priority="3287" operator="lessThan" aboveAverage="0" equalAverage="0" bottom="0" percent="0" rank="0" text="" dxfId="0">
      <formula>$C$4</formula>
    </cfRule>
  </conditionalFormatting>
  <conditionalFormatting sqref="BE40">
    <cfRule type="cellIs" priority="3288" operator="lessThan" aboveAverage="0" equalAverage="0" bottom="0" percent="0" rank="0" text="" dxfId="1">
      <formula>$C$4</formula>
    </cfRule>
    <cfRule type="cellIs" priority="3289" operator="lessThan" aboveAverage="0" equalAverage="0" bottom="0" percent="0" rank="0" text="" dxfId="0">
      <formula>$C$4</formula>
    </cfRule>
  </conditionalFormatting>
  <conditionalFormatting sqref="BF40">
    <cfRule type="cellIs" priority="3290" operator="lessThan" aboveAverage="0" equalAverage="0" bottom="0" percent="0" rank="0" text="" dxfId="1">
      <formula>$C$4</formula>
    </cfRule>
    <cfRule type="cellIs" priority="3291" operator="lessThan" aboveAverage="0" equalAverage="0" bottom="0" percent="0" rank="0" text="" dxfId="0">
      <formula>$C$4</formula>
    </cfRule>
  </conditionalFormatting>
  <conditionalFormatting sqref="BG40">
    <cfRule type="cellIs" priority="3292" operator="lessThan" aboveAverage="0" equalAverage="0" bottom="0" percent="0" rank="0" text="" dxfId="1">
      <formula>$C$4</formula>
    </cfRule>
    <cfRule type="cellIs" priority="3293" operator="lessThan" aboveAverage="0" equalAverage="0" bottom="0" percent="0" rank="0" text="" dxfId="0">
      <formula>$C$4</formula>
    </cfRule>
  </conditionalFormatting>
  <conditionalFormatting sqref="BH40">
    <cfRule type="cellIs" priority="3294" operator="lessThan" aboveAverage="0" equalAverage="0" bottom="0" percent="0" rank="0" text="" dxfId="1">
      <formula>$C$4</formula>
    </cfRule>
    <cfRule type="cellIs" priority="3295" operator="lessThan" aboveAverage="0" equalAverage="0" bottom="0" percent="0" rank="0" text="" dxfId="0">
      <formula>$C$4</formula>
    </cfRule>
  </conditionalFormatting>
  <conditionalFormatting sqref="BI40">
    <cfRule type="cellIs" priority="3296" operator="lessThan" aboveAverage="0" equalAverage="0" bottom="0" percent="0" rank="0" text="" dxfId="1">
      <formula>$C$4</formula>
    </cfRule>
    <cfRule type="cellIs" priority="3297" operator="lessThan" aboveAverage="0" equalAverage="0" bottom="0" percent="0" rank="0" text="" dxfId="0">
      <formula>$C$4</formula>
    </cfRule>
  </conditionalFormatting>
  <conditionalFormatting sqref="BJ40">
    <cfRule type="cellIs" priority="3298" operator="lessThan" aboveAverage="0" equalAverage="0" bottom="0" percent="0" rank="0" text="" dxfId="1">
      <formula>$C$4</formula>
    </cfRule>
    <cfRule type="cellIs" priority="3299" operator="lessThan" aboveAverage="0" equalAverage="0" bottom="0" percent="0" rank="0" text="" dxfId="0">
      <formula>$C$4</formula>
    </cfRule>
  </conditionalFormatting>
  <conditionalFormatting sqref="BK40">
    <cfRule type="cellIs" priority="3300" operator="lessThan" aboveAverage="0" equalAverage="0" bottom="0" percent="0" rank="0" text="" dxfId="1">
      <formula>$C$4</formula>
    </cfRule>
    <cfRule type="cellIs" priority="3301" operator="lessThan" aboveAverage="0" equalAverage="0" bottom="0" percent="0" rank="0" text="" dxfId="0">
      <formula>$C$4</formula>
    </cfRule>
  </conditionalFormatting>
  <conditionalFormatting sqref="BL40">
    <cfRule type="cellIs" priority="3302" operator="lessThan" aboveAverage="0" equalAverage="0" bottom="0" percent="0" rank="0" text="" dxfId="1">
      <formula>$C$4</formula>
    </cfRule>
    <cfRule type="cellIs" priority="3303" operator="lessThan" aboveAverage="0" equalAverage="0" bottom="0" percent="0" rank="0" text="" dxfId="0">
      <formula>$C$4</formula>
    </cfRule>
  </conditionalFormatting>
  <conditionalFormatting sqref="BM40">
    <cfRule type="cellIs" priority="3304" operator="lessThan" aboveAverage="0" equalAverage="0" bottom="0" percent="0" rank="0" text="" dxfId="1">
      <formula>$C$4</formula>
    </cfRule>
    <cfRule type="cellIs" priority="3305" operator="lessThan" aboveAverage="0" equalAverage="0" bottom="0" percent="0" rank="0" text="" dxfId="0">
      <formula>$C$4</formula>
    </cfRule>
  </conditionalFormatting>
  <conditionalFormatting sqref="BN40">
    <cfRule type="cellIs" priority="3306" operator="lessThan" aboveAverage="0" equalAverage="0" bottom="0" percent="0" rank="0" text="" dxfId="1">
      <formula>$C$4</formula>
    </cfRule>
    <cfRule type="cellIs" priority="3307" operator="lessThan" aboveAverage="0" equalAverage="0" bottom="0" percent="0" rank="0" text="" dxfId="0">
      <formula>$C$4</formula>
    </cfRule>
  </conditionalFormatting>
  <conditionalFormatting sqref="BO40">
    <cfRule type="cellIs" priority="3308" operator="lessThan" aboveAverage="0" equalAverage="0" bottom="0" percent="0" rank="0" text="" dxfId="1">
      <formula>$C$4</formula>
    </cfRule>
    <cfRule type="cellIs" priority="3309" operator="lessThan" aboveAverage="0" equalAverage="0" bottom="0" percent="0" rank="0" text="" dxfId="0">
      <formula>$C$4</formula>
    </cfRule>
  </conditionalFormatting>
  <conditionalFormatting sqref="BP40">
    <cfRule type="cellIs" priority="3310" operator="lessThan" aboveAverage="0" equalAverage="0" bottom="0" percent="0" rank="0" text="" dxfId="1">
      <formula>$C$4</formula>
    </cfRule>
    <cfRule type="cellIs" priority="3311" operator="lessThan" aboveAverage="0" equalAverage="0" bottom="0" percent="0" rank="0" text="" dxfId="0">
      <formula>$C$4</formula>
    </cfRule>
  </conditionalFormatting>
  <conditionalFormatting sqref="BQ40">
    <cfRule type="cellIs" priority="3312" operator="lessThan" aboveAverage="0" equalAverage="0" bottom="0" percent="0" rank="0" text="" dxfId="1">
      <formula>$C$4</formula>
    </cfRule>
    <cfRule type="cellIs" priority="3313" operator="lessThan" aboveAverage="0" equalAverage="0" bottom="0" percent="0" rank="0" text="" dxfId="0">
      <formula>$C$4</formula>
    </cfRule>
  </conditionalFormatting>
  <conditionalFormatting sqref="BR40">
    <cfRule type="cellIs" priority="3314" operator="lessThan" aboveAverage="0" equalAverage="0" bottom="0" percent="0" rank="0" text="" dxfId="0">
      <formula>$C$4</formula>
    </cfRule>
  </conditionalFormatting>
  <conditionalFormatting sqref="BS40">
    <cfRule type="cellIs" priority="3315" operator="lessThan" aboveAverage="0" equalAverage="0" bottom="0" percent="0" rank="0" text="" dxfId="0">
      <formula>$C$4</formula>
    </cfRule>
  </conditionalFormatting>
  <conditionalFormatting sqref="BT40">
    <cfRule type="cellIs" priority="3316" operator="lessThan" aboveAverage="0" equalAverage="0" bottom="0" percent="0" rank="0" text="" dxfId="0">
      <formula>$C$4</formula>
    </cfRule>
  </conditionalFormatting>
  <conditionalFormatting sqref="BV40">
    <cfRule type="cellIs" priority="3317" operator="lessThan" aboveAverage="0" equalAverage="0" bottom="0" percent="0" rank="0" text="" dxfId="0">
      <formula>$C$4</formula>
    </cfRule>
  </conditionalFormatting>
  <conditionalFormatting sqref="BW40">
    <cfRule type="cellIs" priority="3318" operator="lessThan" aboveAverage="0" equalAverage="0" bottom="0" percent="0" rank="0" text="" dxfId="0">
      <formula>$C$4</formula>
    </cfRule>
  </conditionalFormatting>
  <conditionalFormatting sqref="BX40">
    <cfRule type="cellIs" priority="3319" operator="lessThan" aboveAverage="0" equalAverage="0" bottom="0" percent="0" rank="0" text="" dxfId="0">
      <formula>$C$4</formula>
    </cfRule>
  </conditionalFormatting>
  <conditionalFormatting sqref="BY40">
    <cfRule type="cellIs" priority="3320" operator="lessThan" aboveAverage="0" equalAverage="0" bottom="0" percent="0" rank="0" text="" dxfId="0">
      <formula>$C$4</formula>
    </cfRule>
  </conditionalFormatting>
  <conditionalFormatting sqref="BZ40">
    <cfRule type="cellIs" priority="3321" operator="lessThan" aboveAverage="0" equalAverage="0" bottom="0" percent="0" rank="0" text="" dxfId="0">
      <formula>$C$4</formula>
    </cfRule>
  </conditionalFormatting>
  <conditionalFormatting sqref="CA40">
    <cfRule type="cellIs" priority="3322" operator="lessThan" aboveAverage="0" equalAverage="0" bottom="0" percent="0" rank="0" text="" dxfId="0">
      <formula>$C$4</formula>
    </cfRule>
  </conditionalFormatting>
  <conditionalFormatting sqref="CB40">
    <cfRule type="cellIs" priority="3323" operator="lessThan" aboveAverage="0" equalAverage="0" bottom="0" percent="0" rank="0" text="" dxfId="0">
      <formula>$C$4</formula>
    </cfRule>
  </conditionalFormatting>
  <conditionalFormatting sqref="CC40">
    <cfRule type="cellIs" priority="3324" operator="lessThan" aboveAverage="0" equalAverage="0" bottom="0" percent="0" rank="0" text="" dxfId="0">
      <formula>$C$4</formula>
    </cfRule>
  </conditionalFormatting>
  <conditionalFormatting sqref="CD40">
    <cfRule type="cellIs" priority="3325" operator="lessThan" aboveAverage="0" equalAverage="0" bottom="0" percent="0" rank="0" text="" dxfId="0">
      <formula>$C$4</formula>
    </cfRule>
  </conditionalFormatting>
  <conditionalFormatting sqref="CE40">
    <cfRule type="cellIs" priority="3326" operator="lessThan" aboveAverage="0" equalAverage="0" bottom="0" percent="0" rank="0" text="" dxfId="0">
      <formula>$C$4</formula>
    </cfRule>
  </conditionalFormatting>
  <conditionalFormatting sqref="CF40">
    <cfRule type="cellIs" priority="3327" operator="lessThan" aboveAverage="0" equalAverage="0" bottom="0" percent="0" rank="0" text="" dxfId="0">
      <formula>$C$4</formula>
    </cfRule>
  </conditionalFormatting>
  <conditionalFormatting sqref="CG40">
    <cfRule type="cellIs" priority="3328" operator="lessThan" aboveAverage="0" equalAverage="0" bottom="0" percent="0" rank="0" text="" dxfId="0">
      <formula>$C$4</formula>
    </cfRule>
  </conditionalFormatting>
  <conditionalFormatting sqref="CH40">
    <cfRule type="cellIs" priority="3329" operator="lessThan" aboveAverage="0" equalAverage="0" bottom="0" percent="0" rank="0" text="" dxfId="1">
      <formula>$C$4</formula>
    </cfRule>
    <cfRule type="cellIs" priority="3330" operator="lessThan" aboveAverage="0" equalAverage="0" bottom="0" percent="0" rank="0" text="" dxfId="0">
      <formula>$C$4</formula>
    </cfRule>
  </conditionalFormatting>
  <conditionalFormatting sqref="CI40">
    <cfRule type="cellIs" priority="3331" operator="lessThan" aboveAverage="0" equalAverage="0" bottom="0" percent="0" rank="0" text="" dxfId="1">
      <formula>$C$4</formula>
    </cfRule>
    <cfRule type="cellIs" priority="3332" operator="lessThan" aboveAverage="0" equalAverage="0" bottom="0" percent="0" rank="0" text="" dxfId="0">
      <formula>$C$4</formula>
    </cfRule>
  </conditionalFormatting>
  <conditionalFormatting sqref="CJ40">
    <cfRule type="cellIs" priority="3333" operator="lessThan" aboveAverage="0" equalAverage="0" bottom="0" percent="0" rank="0" text="" dxfId="1">
      <formula>$C$4</formula>
    </cfRule>
    <cfRule type="cellIs" priority="3334" operator="lessThan" aboveAverage="0" equalAverage="0" bottom="0" percent="0" rank="0" text="" dxfId="0">
      <formula>$C$4</formula>
    </cfRule>
  </conditionalFormatting>
  <conditionalFormatting sqref="CK40">
    <cfRule type="cellIs" priority="3335" operator="lessThan" aboveAverage="0" equalAverage="0" bottom="0" percent="0" rank="0" text="" dxfId="1">
      <formula>$C$4</formula>
    </cfRule>
    <cfRule type="cellIs" priority="3336" operator="lessThan" aboveAverage="0" equalAverage="0" bottom="0" percent="0" rank="0" text="" dxfId="0">
      <formula>$C$4</formula>
    </cfRule>
  </conditionalFormatting>
  <conditionalFormatting sqref="CL40">
    <cfRule type="cellIs" priority="3337" operator="lessThan" aboveAverage="0" equalAverage="0" bottom="0" percent="0" rank="0" text="" dxfId="1">
      <formula>$C$4</formula>
    </cfRule>
    <cfRule type="cellIs" priority="3338" operator="lessThan" aboveAverage="0" equalAverage="0" bottom="0" percent="0" rank="0" text="" dxfId="0">
      <formula>$C$4</formula>
    </cfRule>
  </conditionalFormatting>
  <conditionalFormatting sqref="CM40">
    <cfRule type="cellIs" priority="3339" operator="lessThan" aboveAverage="0" equalAverage="0" bottom="0" percent="0" rank="0" text="" dxfId="0">
      <formula>$C$4</formula>
    </cfRule>
  </conditionalFormatting>
  <conditionalFormatting sqref="CN40">
    <cfRule type="cellIs" priority="3340" operator="lessThan" aboveAverage="0" equalAverage="0" bottom="0" percent="0" rank="0" text="" dxfId="0">
      <formula>$C$4</formula>
    </cfRule>
  </conditionalFormatting>
  <conditionalFormatting sqref="CO40">
    <cfRule type="cellIs" priority="3341" operator="lessThan" aboveAverage="0" equalAverage="0" bottom="0" percent="0" rank="0" text="" dxfId="0">
      <formula>$C$4</formula>
    </cfRule>
  </conditionalFormatting>
  <conditionalFormatting sqref="CR40">
    <cfRule type="cellIs" priority="3342" operator="lessThan" aboveAverage="0" equalAverage="0" bottom="0" percent="0" rank="0" text="" dxfId="1">
      <formula>$C$4</formula>
    </cfRule>
    <cfRule type="cellIs" priority="3343" operator="lessThan" aboveAverage="0" equalAverage="0" bottom="0" percent="0" rank="0" text="" dxfId="0">
      <formula>$C$4</formula>
    </cfRule>
  </conditionalFormatting>
  <conditionalFormatting sqref="CS40">
    <cfRule type="cellIs" priority="3344" operator="lessThan" aboveAverage="0" equalAverage="0" bottom="0" percent="0" rank="0" text="" dxfId="1">
      <formula>$C$4</formula>
    </cfRule>
    <cfRule type="cellIs" priority="3345" operator="lessThan" aboveAverage="0" equalAverage="0" bottom="0" percent="0" rank="0" text="" dxfId="0">
      <formula>$C$4</formula>
    </cfRule>
  </conditionalFormatting>
  <conditionalFormatting sqref="L41">
    <cfRule type="cellIs" priority="3346" operator="lessThan" aboveAverage="0" equalAverage="0" bottom="0" percent="0" rank="0" text="" dxfId="1">
      <formula>$C$4</formula>
    </cfRule>
    <cfRule type="cellIs" priority="3347" operator="lessThan" aboveAverage="0" equalAverage="0" bottom="0" percent="0" rank="0" text="" dxfId="0">
      <formula>$C$4</formula>
    </cfRule>
  </conditionalFormatting>
  <conditionalFormatting sqref="M41">
    <cfRule type="cellIs" priority="3348" operator="lessThan" aboveAverage="0" equalAverage="0" bottom="0" percent="0" rank="0" text="" dxfId="1">
      <formula>$C$4</formula>
    </cfRule>
    <cfRule type="cellIs" priority="3349" operator="lessThan" aboveAverage="0" equalAverage="0" bottom="0" percent="0" rank="0" text="" dxfId="0">
      <formula>$C$4</formula>
    </cfRule>
  </conditionalFormatting>
  <conditionalFormatting sqref="O41">
    <cfRule type="cellIs" priority="3350" operator="lessThan" aboveAverage="0" equalAverage="0" bottom="0" percent="0" rank="0" text="" dxfId="0">
      <formula>$C$4</formula>
    </cfRule>
  </conditionalFormatting>
  <conditionalFormatting sqref="P41">
    <cfRule type="cellIs" priority="3351" operator="lessThan" aboveAverage="0" equalAverage="0" bottom="0" percent="0" rank="0" text="" dxfId="0">
      <formula>$C$4</formula>
    </cfRule>
  </conditionalFormatting>
  <conditionalFormatting sqref="Q41">
    <cfRule type="cellIs" priority="3352" operator="lessThan" aboveAverage="0" equalAverage="0" bottom="0" percent="0" rank="0" text="" dxfId="0">
      <formula>$C$4</formula>
    </cfRule>
  </conditionalFormatting>
  <conditionalFormatting sqref="R41">
    <cfRule type="cellIs" priority="3353" operator="lessThan" aboveAverage="0" equalAverage="0" bottom="0" percent="0" rank="0" text="" dxfId="0">
      <formula>$C$4</formula>
    </cfRule>
  </conditionalFormatting>
  <conditionalFormatting sqref="S41">
    <cfRule type="cellIs" priority="3354" operator="lessThan" aboveAverage="0" equalAverage="0" bottom="0" percent="0" rank="0" text="" dxfId="0">
      <formula>$C$4</formula>
    </cfRule>
  </conditionalFormatting>
  <conditionalFormatting sqref="T41">
    <cfRule type="cellIs" priority="3355" operator="lessThan" aboveAverage="0" equalAverage="0" bottom="0" percent="0" rank="0" text="" dxfId="0">
      <formula>$C$4</formula>
    </cfRule>
  </conditionalFormatting>
  <conditionalFormatting sqref="U41">
    <cfRule type="cellIs" priority="3356" operator="lessThan" aboveAverage="0" equalAverage="0" bottom="0" percent="0" rank="0" text="" dxfId="0">
      <formula>$C$4</formula>
    </cfRule>
  </conditionalFormatting>
  <conditionalFormatting sqref="V41">
    <cfRule type="cellIs" priority="3357" operator="lessThan" aboveAverage="0" equalAverage="0" bottom="0" percent="0" rank="0" text="" dxfId="0">
      <formula>$C$4</formula>
    </cfRule>
  </conditionalFormatting>
  <conditionalFormatting sqref="W41">
    <cfRule type="cellIs" priority="3358" operator="lessThan" aboveAverage="0" equalAverage="0" bottom="0" percent="0" rank="0" text="" dxfId="0">
      <formula>$C$4</formula>
    </cfRule>
  </conditionalFormatting>
  <conditionalFormatting sqref="X41">
    <cfRule type="cellIs" priority="3359" operator="lessThan" aboveAverage="0" equalAverage="0" bottom="0" percent="0" rank="0" text="" dxfId="0">
      <formula>$C$4</formula>
    </cfRule>
  </conditionalFormatting>
  <conditionalFormatting sqref="Y41">
    <cfRule type="cellIs" priority="3360" operator="lessThan" aboveAverage="0" equalAverage="0" bottom="0" percent="0" rank="0" text="" dxfId="0">
      <formula>$C$4</formula>
    </cfRule>
  </conditionalFormatting>
  <conditionalFormatting sqref="Z41">
    <cfRule type="cellIs" priority="3361" operator="lessThan" aboveAverage="0" equalAverage="0" bottom="0" percent="0" rank="0" text="" dxfId="0">
      <formula>$C$4</formula>
    </cfRule>
  </conditionalFormatting>
  <conditionalFormatting sqref="AA41">
    <cfRule type="cellIs" priority="3362" operator="lessThan" aboveAverage="0" equalAverage="0" bottom="0" percent="0" rank="0" text="" dxfId="0">
      <formula>$C$4</formula>
    </cfRule>
  </conditionalFormatting>
  <conditionalFormatting sqref="AB41">
    <cfRule type="cellIs" priority="3363" operator="lessThan" aboveAverage="0" equalAverage="0" bottom="0" percent="0" rank="0" text="" dxfId="0">
      <formula>$C$4</formula>
    </cfRule>
  </conditionalFormatting>
  <conditionalFormatting sqref="AC41">
    <cfRule type="cellIs" priority="3364" operator="lessThan" aboveAverage="0" equalAverage="0" bottom="0" percent="0" rank="0" text="" dxfId="0">
      <formula>$C$4</formula>
    </cfRule>
  </conditionalFormatting>
  <conditionalFormatting sqref="AD41">
    <cfRule type="cellIs" priority="3365" operator="lessThan" aboveAverage="0" equalAverage="0" bottom="0" percent="0" rank="0" text="" dxfId="0">
      <formula>$C$4</formula>
    </cfRule>
  </conditionalFormatting>
  <conditionalFormatting sqref="AE41">
    <cfRule type="cellIs" priority="3366" operator="lessThan" aboveAverage="0" equalAverage="0" bottom="0" percent="0" rank="0" text="" dxfId="0">
      <formula>$C$4</formula>
    </cfRule>
  </conditionalFormatting>
  <conditionalFormatting sqref="AF41">
    <cfRule type="cellIs" priority="3367" operator="lessThan" aboveAverage="0" equalAverage="0" bottom="0" percent="0" rank="0" text="" dxfId="0">
      <formula>$C$4</formula>
    </cfRule>
  </conditionalFormatting>
  <conditionalFormatting sqref="AG41">
    <cfRule type="cellIs" priority="3368" operator="lessThan" aboveAverage="0" equalAverage="0" bottom="0" percent="0" rank="0" text="" dxfId="0">
      <formula>$C$4</formula>
    </cfRule>
  </conditionalFormatting>
  <conditionalFormatting sqref="AH41">
    <cfRule type="cellIs" priority="3369" operator="lessThan" aboveAverage="0" equalAverage="0" bottom="0" percent="0" rank="0" text="" dxfId="0">
      <formula>$C$4</formula>
    </cfRule>
  </conditionalFormatting>
  <conditionalFormatting sqref="AI41">
    <cfRule type="cellIs" priority="3370" operator="lessThan" aboveAverage="0" equalAverage="0" bottom="0" percent="0" rank="0" text="" dxfId="0">
      <formula>$C$4</formula>
    </cfRule>
  </conditionalFormatting>
  <conditionalFormatting sqref="AJ41">
    <cfRule type="cellIs" priority="3371" operator="lessThan" aboveAverage="0" equalAverage="0" bottom="0" percent="0" rank="0" text="" dxfId="0">
      <formula>$C$4</formula>
    </cfRule>
  </conditionalFormatting>
  <conditionalFormatting sqref="AK41">
    <cfRule type="cellIs" priority="3372" operator="lessThan" aboveAverage="0" equalAverage="0" bottom="0" percent="0" rank="0" text="" dxfId="0">
      <formula>$C$4</formula>
    </cfRule>
  </conditionalFormatting>
  <conditionalFormatting sqref="AL41">
    <cfRule type="cellIs" priority="3373" operator="lessThan" aboveAverage="0" equalAverage="0" bottom="0" percent="0" rank="0" text="" dxfId="0">
      <formula>$C$4</formula>
    </cfRule>
  </conditionalFormatting>
  <conditionalFormatting sqref="AM41">
    <cfRule type="cellIs" priority="3374" operator="lessThan" aboveAverage="0" equalAverage="0" bottom="0" percent="0" rank="0" text="" dxfId="0">
      <formula>$C$4</formula>
    </cfRule>
  </conditionalFormatting>
  <conditionalFormatting sqref="AN41">
    <cfRule type="cellIs" priority="3375" operator="lessThan" aboveAverage="0" equalAverage="0" bottom="0" percent="0" rank="0" text="" dxfId="0">
      <formula>$C$4</formula>
    </cfRule>
  </conditionalFormatting>
  <conditionalFormatting sqref="AO41">
    <cfRule type="cellIs" priority="3376" operator="lessThan" aboveAverage="0" equalAverage="0" bottom="0" percent="0" rank="0" text="" dxfId="0">
      <formula>$C$4</formula>
    </cfRule>
  </conditionalFormatting>
  <conditionalFormatting sqref="AP41">
    <cfRule type="cellIs" priority="3377" operator="lessThan" aboveAverage="0" equalAverage="0" bottom="0" percent="0" rank="0" text="" dxfId="0">
      <formula>$C$4</formula>
    </cfRule>
  </conditionalFormatting>
  <conditionalFormatting sqref="AQ41">
    <cfRule type="cellIs" priority="3378" operator="lessThan" aboveAverage="0" equalAverage="0" bottom="0" percent="0" rank="0" text="" dxfId="0">
      <formula>$C$4</formula>
    </cfRule>
  </conditionalFormatting>
  <conditionalFormatting sqref="AR41">
    <cfRule type="cellIs" priority="3379" operator="lessThan" aboveAverage="0" equalAverage="0" bottom="0" percent="0" rank="0" text="" dxfId="0">
      <formula>$C$4</formula>
    </cfRule>
  </conditionalFormatting>
  <conditionalFormatting sqref="AS41">
    <cfRule type="cellIs" priority="3380" operator="lessThan" aboveAverage="0" equalAverage="0" bottom="0" percent="0" rank="0" text="" dxfId="0">
      <formula>$C$4</formula>
    </cfRule>
  </conditionalFormatting>
  <conditionalFormatting sqref="AT41">
    <cfRule type="cellIs" priority="3381" operator="lessThan" aboveAverage="0" equalAverage="0" bottom="0" percent="0" rank="0" text="" dxfId="0">
      <formula>$C$4</formula>
    </cfRule>
  </conditionalFormatting>
  <conditionalFormatting sqref="AU41">
    <cfRule type="cellIs" priority="3382" operator="lessThan" aboveAverage="0" equalAverage="0" bottom="0" percent="0" rank="0" text="" dxfId="0">
      <formula>$C$4</formula>
    </cfRule>
  </conditionalFormatting>
  <conditionalFormatting sqref="AV41">
    <cfRule type="cellIs" priority="3383" operator="lessThan" aboveAverage="0" equalAverage="0" bottom="0" percent="0" rank="0" text="" dxfId="0">
      <formula>$C$4</formula>
    </cfRule>
  </conditionalFormatting>
  <conditionalFormatting sqref="AW41">
    <cfRule type="cellIs" priority="3384" operator="lessThan" aboveAverage="0" equalAverage="0" bottom="0" percent="0" rank="0" text="" dxfId="0">
      <formula>$C$4</formula>
    </cfRule>
  </conditionalFormatting>
  <conditionalFormatting sqref="AX41">
    <cfRule type="cellIs" priority="3385" operator="lessThan" aboveAverage="0" equalAverage="0" bottom="0" percent="0" rank="0" text="" dxfId="1">
      <formula>$C$4</formula>
    </cfRule>
    <cfRule type="cellIs" priority="3386" operator="lessThan" aboveAverage="0" equalAverage="0" bottom="0" percent="0" rank="0" text="" dxfId="0">
      <formula>$C$4</formula>
    </cfRule>
  </conditionalFormatting>
  <conditionalFormatting sqref="AY41">
    <cfRule type="cellIs" priority="3387" operator="lessThan" aboveAverage="0" equalAverage="0" bottom="0" percent="0" rank="0" text="" dxfId="1">
      <formula>$C$4</formula>
    </cfRule>
    <cfRule type="cellIs" priority="3388" operator="lessThan" aboveAverage="0" equalAverage="0" bottom="0" percent="0" rank="0" text="" dxfId="0">
      <formula>$C$4</formula>
    </cfRule>
  </conditionalFormatting>
  <conditionalFormatting sqref="AZ41">
    <cfRule type="cellIs" priority="3389" operator="lessThan" aboveAverage="0" equalAverage="0" bottom="0" percent="0" rank="0" text="" dxfId="1">
      <formula>$C$4</formula>
    </cfRule>
    <cfRule type="cellIs" priority="3390" operator="lessThan" aboveAverage="0" equalAverage="0" bottom="0" percent="0" rank="0" text="" dxfId="0">
      <formula>$C$4</formula>
    </cfRule>
  </conditionalFormatting>
  <conditionalFormatting sqref="BA41">
    <cfRule type="cellIs" priority="3391" operator="lessThan" aboveAverage="0" equalAverage="0" bottom="0" percent="0" rank="0" text="" dxfId="1">
      <formula>$C$4</formula>
    </cfRule>
    <cfRule type="cellIs" priority="3392" operator="lessThan" aboveAverage="0" equalAverage="0" bottom="0" percent="0" rank="0" text="" dxfId="0">
      <formula>$C$4</formula>
    </cfRule>
  </conditionalFormatting>
  <conditionalFormatting sqref="BB41">
    <cfRule type="cellIs" priority="3393" operator="lessThan" aboveAverage="0" equalAverage="0" bottom="0" percent="0" rank="0" text="" dxfId="1">
      <formula>$C$4</formula>
    </cfRule>
    <cfRule type="cellIs" priority="3394" operator="lessThan" aboveAverage="0" equalAverage="0" bottom="0" percent="0" rank="0" text="" dxfId="0">
      <formula>$C$4</formula>
    </cfRule>
  </conditionalFormatting>
  <conditionalFormatting sqref="BC41">
    <cfRule type="cellIs" priority="3395" operator="lessThan" aboveAverage="0" equalAverage="0" bottom="0" percent="0" rank="0" text="" dxfId="1">
      <formula>$C$4</formula>
    </cfRule>
    <cfRule type="cellIs" priority="3396" operator="lessThan" aboveAverage="0" equalAverage="0" bottom="0" percent="0" rank="0" text="" dxfId="0">
      <formula>$C$4</formula>
    </cfRule>
  </conditionalFormatting>
  <conditionalFormatting sqref="BD41">
    <cfRule type="cellIs" priority="3397" operator="lessThan" aboveAverage="0" equalAverage="0" bottom="0" percent="0" rank="0" text="" dxfId="1">
      <formula>$C$4</formula>
    </cfRule>
    <cfRule type="cellIs" priority="3398" operator="lessThan" aboveAverage="0" equalAverage="0" bottom="0" percent="0" rank="0" text="" dxfId="0">
      <formula>$C$4</formula>
    </cfRule>
  </conditionalFormatting>
  <conditionalFormatting sqref="BE41">
    <cfRule type="cellIs" priority="3399" operator="lessThan" aboveAverage="0" equalAverage="0" bottom="0" percent="0" rank="0" text="" dxfId="1">
      <formula>$C$4</formula>
    </cfRule>
    <cfRule type="cellIs" priority="3400" operator="lessThan" aboveAverage="0" equalAverage="0" bottom="0" percent="0" rank="0" text="" dxfId="0">
      <formula>$C$4</formula>
    </cfRule>
  </conditionalFormatting>
  <conditionalFormatting sqref="BF41">
    <cfRule type="cellIs" priority="3401" operator="lessThan" aboveAverage="0" equalAverage="0" bottom="0" percent="0" rank="0" text="" dxfId="1">
      <formula>$C$4</formula>
    </cfRule>
    <cfRule type="cellIs" priority="3402" operator="lessThan" aboveAverage="0" equalAverage="0" bottom="0" percent="0" rank="0" text="" dxfId="0">
      <formula>$C$4</formula>
    </cfRule>
  </conditionalFormatting>
  <conditionalFormatting sqref="BG41">
    <cfRule type="cellIs" priority="3403" operator="lessThan" aboveAverage="0" equalAverage="0" bottom="0" percent="0" rank="0" text="" dxfId="1">
      <formula>$C$4</formula>
    </cfRule>
    <cfRule type="cellIs" priority="3404" operator="lessThan" aboveAverage="0" equalAverage="0" bottom="0" percent="0" rank="0" text="" dxfId="0">
      <formula>$C$4</formula>
    </cfRule>
  </conditionalFormatting>
  <conditionalFormatting sqref="BH41">
    <cfRule type="cellIs" priority="3405" operator="lessThan" aboveAverage="0" equalAverage="0" bottom="0" percent="0" rank="0" text="" dxfId="1">
      <formula>$C$4</formula>
    </cfRule>
    <cfRule type="cellIs" priority="3406" operator="lessThan" aboveAverage="0" equalAverage="0" bottom="0" percent="0" rank="0" text="" dxfId="0">
      <formula>$C$4</formula>
    </cfRule>
  </conditionalFormatting>
  <conditionalFormatting sqref="BI41">
    <cfRule type="cellIs" priority="3407" operator="lessThan" aboveAverage="0" equalAverage="0" bottom="0" percent="0" rank="0" text="" dxfId="1">
      <formula>$C$4</formula>
    </cfRule>
    <cfRule type="cellIs" priority="3408" operator="lessThan" aboveAverage="0" equalAverage="0" bottom="0" percent="0" rank="0" text="" dxfId="0">
      <formula>$C$4</formula>
    </cfRule>
  </conditionalFormatting>
  <conditionalFormatting sqref="BJ41">
    <cfRule type="cellIs" priority="3409" operator="lessThan" aboveAverage="0" equalAverage="0" bottom="0" percent="0" rank="0" text="" dxfId="1">
      <formula>$C$4</formula>
    </cfRule>
    <cfRule type="cellIs" priority="3410" operator="lessThan" aboveAverage="0" equalAverage="0" bottom="0" percent="0" rank="0" text="" dxfId="0">
      <formula>$C$4</formula>
    </cfRule>
  </conditionalFormatting>
  <conditionalFormatting sqref="BK41">
    <cfRule type="cellIs" priority="3411" operator="lessThan" aboveAverage="0" equalAverage="0" bottom="0" percent="0" rank="0" text="" dxfId="1">
      <formula>$C$4</formula>
    </cfRule>
    <cfRule type="cellIs" priority="3412" operator="lessThan" aboveAverage="0" equalAverage="0" bottom="0" percent="0" rank="0" text="" dxfId="0">
      <formula>$C$4</formula>
    </cfRule>
  </conditionalFormatting>
  <conditionalFormatting sqref="BL41">
    <cfRule type="cellIs" priority="3413" operator="lessThan" aboveAverage="0" equalAverage="0" bottom="0" percent="0" rank="0" text="" dxfId="1">
      <formula>$C$4</formula>
    </cfRule>
    <cfRule type="cellIs" priority="3414" operator="lessThan" aboveAverage="0" equalAverage="0" bottom="0" percent="0" rank="0" text="" dxfId="0">
      <formula>$C$4</formula>
    </cfRule>
  </conditionalFormatting>
  <conditionalFormatting sqref="BM41">
    <cfRule type="cellIs" priority="3415" operator="lessThan" aboveAverage="0" equalAverage="0" bottom="0" percent="0" rank="0" text="" dxfId="1">
      <formula>$C$4</formula>
    </cfRule>
    <cfRule type="cellIs" priority="3416" operator="lessThan" aboveAverage="0" equalAverage="0" bottom="0" percent="0" rank="0" text="" dxfId="0">
      <formula>$C$4</formula>
    </cfRule>
  </conditionalFormatting>
  <conditionalFormatting sqref="BN41">
    <cfRule type="cellIs" priority="3417" operator="lessThan" aboveAverage="0" equalAverage="0" bottom="0" percent="0" rank="0" text="" dxfId="1">
      <formula>$C$4</formula>
    </cfRule>
    <cfRule type="cellIs" priority="3418" operator="lessThan" aboveAverage="0" equalAverage="0" bottom="0" percent="0" rank="0" text="" dxfId="0">
      <formula>$C$4</formula>
    </cfRule>
  </conditionalFormatting>
  <conditionalFormatting sqref="BO41">
    <cfRule type="cellIs" priority="3419" operator="lessThan" aboveAverage="0" equalAverage="0" bottom="0" percent="0" rank="0" text="" dxfId="1">
      <formula>$C$4</formula>
    </cfRule>
    <cfRule type="cellIs" priority="3420" operator="lessThan" aboveAverage="0" equalAverage="0" bottom="0" percent="0" rank="0" text="" dxfId="0">
      <formula>$C$4</formula>
    </cfRule>
  </conditionalFormatting>
  <conditionalFormatting sqref="BP41">
    <cfRule type="cellIs" priority="3421" operator="lessThan" aboveAverage="0" equalAverage="0" bottom="0" percent="0" rank="0" text="" dxfId="1">
      <formula>$C$4</formula>
    </cfRule>
    <cfRule type="cellIs" priority="3422" operator="lessThan" aboveAverage="0" equalAverage="0" bottom="0" percent="0" rank="0" text="" dxfId="0">
      <formula>$C$4</formula>
    </cfRule>
  </conditionalFormatting>
  <conditionalFormatting sqref="BQ41">
    <cfRule type="cellIs" priority="3423" operator="lessThan" aboveAverage="0" equalAverage="0" bottom="0" percent="0" rank="0" text="" dxfId="1">
      <formula>$C$4</formula>
    </cfRule>
    <cfRule type="cellIs" priority="3424" operator="lessThan" aboveAverage="0" equalAverage="0" bottom="0" percent="0" rank="0" text="" dxfId="0">
      <formula>$C$4</formula>
    </cfRule>
  </conditionalFormatting>
  <conditionalFormatting sqref="BR41">
    <cfRule type="cellIs" priority="3425" operator="lessThan" aboveAverage="0" equalAverage="0" bottom="0" percent="0" rank="0" text="" dxfId="0">
      <formula>$C$4</formula>
    </cfRule>
  </conditionalFormatting>
  <conditionalFormatting sqref="BS41">
    <cfRule type="cellIs" priority="3426" operator="lessThan" aboveAverage="0" equalAverage="0" bottom="0" percent="0" rank="0" text="" dxfId="0">
      <formula>$C$4</formula>
    </cfRule>
  </conditionalFormatting>
  <conditionalFormatting sqref="BT41">
    <cfRule type="cellIs" priority="3427" operator="lessThan" aboveAverage="0" equalAverage="0" bottom="0" percent="0" rank="0" text="" dxfId="0">
      <formula>$C$4</formula>
    </cfRule>
  </conditionalFormatting>
  <conditionalFormatting sqref="BV41">
    <cfRule type="cellIs" priority="3428" operator="lessThan" aboveAverage="0" equalAverage="0" bottom="0" percent="0" rank="0" text="" dxfId="0">
      <formula>$C$4</formula>
    </cfRule>
  </conditionalFormatting>
  <conditionalFormatting sqref="BW41">
    <cfRule type="cellIs" priority="3429" operator="lessThan" aboveAverage="0" equalAverage="0" bottom="0" percent="0" rank="0" text="" dxfId="0">
      <formula>$C$4</formula>
    </cfRule>
  </conditionalFormatting>
  <conditionalFormatting sqref="BX41">
    <cfRule type="cellIs" priority="3430" operator="lessThan" aboveAverage="0" equalAverage="0" bottom="0" percent="0" rank="0" text="" dxfId="0">
      <formula>$C$4</formula>
    </cfRule>
  </conditionalFormatting>
  <conditionalFormatting sqref="BY41">
    <cfRule type="cellIs" priority="3431" operator="lessThan" aboveAverage="0" equalAverage="0" bottom="0" percent="0" rank="0" text="" dxfId="0">
      <formula>$C$4</formula>
    </cfRule>
  </conditionalFormatting>
  <conditionalFormatting sqref="BZ41">
    <cfRule type="cellIs" priority="3432" operator="lessThan" aboveAverage="0" equalAverage="0" bottom="0" percent="0" rank="0" text="" dxfId="0">
      <formula>$C$4</formula>
    </cfRule>
  </conditionalFormatting>
  <conditionalFormatting sqref="CA41">
    <cfRule type="cellIs" priority="3433" operator="lessThan" aboveAverage="0" equalAverage="0" bottom="0" percent="0" rank="0" text="" dxfId="0">
      <formula>$C$4</formula>
    </cfRule>
  </conditionalFormatting>
  <conditionalFormatting sqref="CB41">
    <cfRule type="cellIs" priority="3434" operator="lessThan" aboveAverage="0" equalAverage="0" bottom="0" percent="0" rank="0" text="" dxfId="0">
      <formula>$C$4</formula>
    </cfRule>
  </conditionalFormatting>
  <conditionalFormatting sqref="CC41">
    <cfRule type="cellIs" priority="3435" operator="lessThan" aboveAverage="0" equalAverage="0" bottom="0" percent="0" rank="0" text="" dxfId="0">
      <formula>$C$4</formula>
    </cfRule>
  </conditionalFormatting>
  <conditionalFormatting sqref="CD41">
    <cfRule type="cellIs" priority="3436" operator="lessThan" aboveAverage="0" equalAverage="0" bottom="0" percent="0" rank="0" text="" dxfId="0">
      <formula>$C$4</formula>
    </cfRule>
  </conditionalFormatting>
  <conditionalFormatting sqref="CE41">
    <cfRule type="cellIs" priority="3437" operator="lessThan" aboveAverage="0" equalAverage="0" bottom="0" percent="0" rank="0" text="" dxfId="0">
      <formula>$C$4</formula>
    </cfRule>
  </conditionalFormatting>
  <conditionalFormatting sqref="CF41">
    <cfRule type="cellIs" priority="3438" operator="lessThan" aboveAverage="0" equalAverage="0" bottom="0" percent="0" rank="0" text="" dxfId="0">
      <formula>$C$4</formula>
    </cfRule>
  </conditionalFormatting>
  <conditionalFormatting sqref="CG41">
    <cfRule type="cellIs" priority="3439" operator="lessThan" aboveAverage="0" equalAverage="0" bottom="0" percent="0" rank="0" text="" dxfId="0">
      <formula>$C$4</formula>
    </cfRule>
  </conditionalFormatting>
  <conditionalFormatting sqref="CH41">
    <cfRule type="cellIs" priority="3440" operator="lessThan" aboveAverage="0" equalAverage="0" bottom="0" percent="0" rank="0" text="" dxfId="1">
      <formula>$C$4</formula>
    </cfRule>
    <cfRule type="cellIs" priority="3441" operator="lessThan" aboveAverage="0" equalAverage="0" bottom="0" percent="0" rank="0" text="" dxfId="0">
      <formula>$C$4</formula>
    </cfRule>
  </conditionalFormatting>
  <conditionalFormatting sqref="CI41">
    <cfRule type="cellIs" priority="3442" operator="lessThan" aboveAverage="0" equalAverage="0" bottom="0" percent="0" rank="0" text="" dxfId="1">
      <formula>$C$4</formula>
    </cfRule>
    <cfRule type="cellIs" priority="3443" operator="lessThan" aboveAverage="0" equalAverage="0" bottom="0" percent="0" rank="0" text="" dxfId="0">
      <formula>$C$4</formula>
    </cfRule>
  </conditionalFormatting>
  <conditionalFormatting sqref="CJ41">
    <cfRule type="cellIs" priority="3444" operator="lessThan" aboveAverage="0" equalAverage="0" bottom="0" percent="0" rank="0" text="" dxfId="1">
      <formula>$C$4</formula>
    </cfRule>
    <cfRule type="cellIs" priority="3445" operator="lessThan" aboveAverage="0" equalAverage="0" bottom="0" percent="0" rank="0" text="" dxfId="0">
      <formula>$C$4</formula>
    </cfRule>
  </conditionalFormatting>
  <conditionalFormatting sqref="CK41">
    <cfRule type="cellIs" priority="3446" operator="lessThan" aboveAverage="0" equalAverage="0" bottom="0" percent="0" rank="0" text="" dxfId="1">
      <formula>$C$4</formula>
    </cfRule>
    <cfRule type="cellIs" priority="3447" operator="lessThan" aboveAverage="0" equalAverage="0" bottom="0" percent="0" rank="0" text="" dxfId="0">
      <formula>$C$4</formula>
    </cfRule>
  </conditionalFormatting>
  <conditionalFormatting sqref="CL41">
    <cfRule type="cellIs" priority="3448" operator="lessThan" aboveAverage="0" equalAverage="0" bottom="0" percent="0" rank="0" text="" dxfId="1">
      <formula>$C$4</formula>
    </cfRule>
    <cfRule type="cellIs" priority="3449" operator="lessThan" aboveAverage="0" equalAverage="0" bottom="0" percent="0" rank="0" text="" dxfId="0">
      <formula>$C$4</formula>
    </cfRule>
  </conditionalFormatting>
  <conditionalFormatting sqref="CM41">
    <cfRule type="cellIs" priority="3450" operator="lessThan" aboveAverage="0" equalAverage="0" bottom="0" percent="0" rank="0" text="" dxfId="0">
      <formula>$C$4</formula>
    </cfRule>
  </conditionalFormatting>
  <conditionalFormatting sqref="CN41">
    <cfRule type="cellIs" priority="3451" operator="lessThan" aboveAverage="0" equalAverage="0" bottom="0" percent="0" rank="0" text="" dxfId="0">
      <formula>$C$4</formula>
    </cfRule>
  </conditionalFormatting>
  <conditionalFormatting sqref="CO41">
    <cfRule type="cellIs" priority="3452" operator="lessThan" aboveAverage="0" equalAverage="0" bottom="0" percent="0" rank="0" text="" dxfId="0">
      <formula>$C$4</formula>
    </cfRule>
  </conditionalFormatting>
  <conditionalFormatting sqref="CR41">
    <cfRule type="cellIs" priority="3453" operator="lessThan" aboveAverage="0" equalAverage="0" bottom="0" percent="0" rank="0" text="" dxfId="1">
      <formula>$C$4</formula>
    </cfRule>
    <cfRule type="cellIs" priority="3454" operator="lessThan" aboveAverage="0" equalAverage="0" bottom="0" percent="0" rank="0" text="" dxfId="0">
      <formula>$C$4</formula>
    </cfRule>
  </conditionalFormatting>
  <conditionalFormatting sqref="CS41">
    <cfRule type="cellIs" priority="3455" operator="lessThan" aboveAverage="0" equalAverage="0" bottom="0" percent="0" rank="0" text="" dxfId="1">
      <formula>$C$4</formula>
    </cfRule>
    <cfRule type="cellIs" priority="3456" operator="lessThan" aboveAverage="0" equalAverage="0" bottom="0" percent="0" rank="0" text="" dxfId="0">
      <formula>$C$4</formula>
    </cfRule>
  </conditionalFormatting>
  <conditionalFormatting sqref="L42">
    <cfRule type="cellIs" priority="3457" operator="lessThan" aboveAverage="0" equalAverage="0" bottom="0" percent="0" rank="0" text="" dxfId="1">
      <formula>$C$4</formula>
    </cfRule>
    <cfRule type="cellIs" priority="3458" operator="lessThan" aboveAverage="0" equalAverage="0" bottom="0" percent="0" rank="0" text="" dxfId="0">
      <formula>$C$4</formula>
    </cfRule>
  </conditionalFormatting>
  <conditionalFormatting sqref="M42">
    <cfRule type="cellIs" priority="3459" operator="lessThan" aboveAverage="0" equalAverage="0" bottom="0" percent="0" rank="0" text="" dxfId="1">
      <formula>$C$4</formula>
    </cfRule>
    <cfRule type="cellIs" priority="3460" operator="lessThan" aboveAverage="0" equalAverage="0" bottom="0" percent="0" rank="0" text="" dxfId="0">
      <formula>$C$4</formula>
    </cfRule>
  </conditionalFormatting>
  <conditionalFormatting sqref="O42">
    <cfRule type="cellIs" priority="3461" operator="lessThan" aboveAverage="0" equalAverage="0" bottom="0" percent="0" rank="0" text="" dxfId="0">
      <formula>$C$4</formula>
    </cfRule>
  </conditionalFormatting>
  <conditionalFormatting sqref="P42">
    <cfRule type="cellIs" priority="3462" operator="lessThan" aboveAverage="0" equalAverage="0" bottom="0" percent="0" rank="0" text="" dxfId="0">
      <formula>$C$4</formula>
    </cfRule>
  </conditionalFormatting>
  <conditionalFormatting sqref="Q42">
    <cfRule type="cellIs" priority="3463" operator="lessThan" aboveAverage="0" equalAverage="0" bottom="0" percent="0" rank="0" text="" dxfId="0">
      <formula>$C$4</formula>
    </cfRule>
  </conditionalFormatting>
  <conditionalFormatting sqref="R42">
    <cfRule type="cellIs" priority="3464" operator="lessThan" aboveAverage="0" equalAverage="0" bottom="0" percent="0" rank="0" text="" dxfId="0">
      <formula>$C$4</formula>
    </cfRule>
  </conditionalFormatting>
  <conditionalFormatting sqref="S42">
    <cfRule type="cellIs" priority="3465" operator="lessThan" aboveAverage="0" equalAverage="0" bottom="0" percent="0" rank="0" text="" dxfId="0">
      <formula>$C$4</formula>
    </cfRule>
  </conditionalFormatting>
  <conditionalFormatting sqref="T42">
    <cfRule type="cellIs" priority="3466" operator="lessThan" aboveAverage="0" equalAverage="0" bottom="0" percent="0" rank="0" text="" dxfId="0">
      <formula>$C$4</formula>
    </cfRule>
  </conditionalFormatting>
  <conditionalFormatting sqref="U42">
    <cfRule type="cellIs" priority="3467" operator="lessThan" aboveAverage="0" equalAverage="0" bottom="0" percent="0" rank="0" text="" dxfId="0">
      <formula>$C$4</formula>
    </cfRule>
  </conditionalFormatting>
  <conditionalFormatting sqref="V42">
    <cfRule type="cellIs" priority="3468" operator="lessThan" aboveAverage="0" equalAverage="0" bottom="0" percent="0" rank="0" text="" dxfId="0">
      <formula>$C$4</formula>
    </cfRule>
  </conditionalFormatting>
  <conditionalFormatting sqref="W42">
    <cfRule type="cellIs" priority="3469" operator="lessThan" aboveAverage="0" equalAverage="0" bottom="0" percent="0" rank="0" text="" dxfId="0">
      <formula>$C$4</formula>
    </cfRule>
  </conditionalFormatting>
  <conditionalFormatting sqref="X42">
    <cfRule type="cellIs" priority="3470" operator="lessThan" aboveAverage="0" equalAverage="0" bottom="0" percent="0" rank="0" text="" dxfId="0">
      <formula>$C$4</formula>
    </cfRule>
  </conditionalFormatting>
  <conditionalFormatting sqref="Y42">
    <cfRule type="cellIs" priority="3471" operator="lessThan" aboveAverage="0" equalAverage="0" bottom="0" percent="0" rank="0" text="" dxfId="0">
      <formula>$C$4</formula>
    </cfRule>
  </conditionalFormatting>
  <conditionalFormatting sqref="Z42">
    <cfRule type="cellIs" priority="3472" operator="lessThan" aboveAverage="0" equalAverage="0" bottom="0" percent="0" rank="0" text="" dxfId="0">
      <formula>$C$4</formula>
    </cfRule>
  </conditionalFormatting>
  <conditionalFormatting sqref="AA42">
    <cfRule type="cellIs" priority="3473" operator="lessThan" aboveAverage="0" equalAverage="0" bottom="0" percent="0" rank="0" text="" dxfId="0">
      <formula>$C$4</formula>
    </cfRule>
  </conditionalFormatting>
  <conditionalFormatting sqref="AB42">
    <cfRule type="cellIs" priority="3474" operator="lessThan" aboveAverage="0" equalAverage="0" bottom="0" percent="0" rank="0" text="" dxfId="0">
      <formula>$C$4</formula>
    </cfRule>
  </conditionalFormatting>
  <conditionalFormatting sqref="AC42">
    <cfRule type="cellIs" priority="3475" operator="lessThan" aboveAverage="0" equalAverage="0" bottom="0" percent="0" rank="0" text="" dxfId="0">
      <formula>$C$4</formula>
    </cfRule>
  </conditionalFormatting>
  <conditionalFormatting sqref="AD42">
    <cfRule type="cellIs" priority="3476" operator="lessThan" aboveAverage="0" equalAverage="0" bottom="0" percent="0" rank="0" text="" dxfId="0">
      <formula>$C$4</formula>
    </cfRule>
  </conditionalFormatting>
  <conditionalFormatting sqref="AE42">
    <cfRule type="cellIs" priority="3477" operator="lessThan" aboveAverage="0" equalAverage="0" bottom="0" percent="0" rank="0" text="" dxfId="0">
      <formula>$C$4</formula>
    </cfRule>
  </conditionalFormatting>
  <conditionalFormatting sqref="AF42">
    <cfRule type="cellIs" priority="3478" operator="lessThan" aboveAverage="0" equalAverage="0" bottom="0" percent="0" rank="0" text="" dxfId="0">
      <formula>$C$4</formula>
    </cfRule>
  </conditionalFormatting>
  <conditionalFormatting sqref="AG42">
    <cfRule type="cellIs" priority="3479" operator="lessThan" aboveAverage="0" equalAverage="0" bottom="0" percent="0" rank="0" text="" dxfId="0">
      <formula>$C$4</formula>
    </cfRule>
  </conditionalFormatting>
  <conditionalFormatting sqref="AH42">
    <cfRule type="cellIs" priority="3480" operator="lessThan" aboveAverage="0" equalAverage="0" bottom="0" percent="0" rank="0" text="" dxfId="0">
      <formula>$C$4</formula>
    </cfRule>
  </conditionalFormatting>
  <conditionalFormatting sqref="AI42">
    <cfRule type="cellIs" priority="3481" operator="lessThan" aboveAverage="0" equalAverage="0" bottom="0" percent="0" rank="0" text="" dxfId="0">
      <formula>$C$4</formula>
    </cfRule>
  </conditionalFormatting>
  <conditionalFormatting sqref="AJ42">
    <cfRule type="cellIs" priority="3482" operator="lessThan" aboveAverage="0" equalAverage="0" bottom="0" percent="0" rank="0" text="" dxfId="0">
      <formula>$C$4</formula>
    </cfRule>
  </conditionalFormatting>
  <conditionalFormatting sqref="AK42">
    <cfRule type="cellIs" priority="3483" operator="lessThan" aboveAverage="0" equalAverage="0" bottom="0" percent="0" rank="0" text="" dxfId="0">
      <formula>$C$4</formula>
    </cfRule>
  </conditionalFormatting>
  <conditionalFormatting sqref="AL42">
    <cfRule type="cellIs" priority="3484" operator="lessThan" aboveAverage="0" equalAverage="0" bottom="0" percent="0" rank="0" text="" dxfId="0">
      <formula>$C$4</formula>
    </cfRule>
  </conditionalFormatting>
  <conditionalFormatting sqref="AM42">
    <cfRule type="cellIs" priority="3485" operator="lessThan" aboveAverage="0" equalAverage="0" bottom="0" percent="0" rank="0" text="" dxfId="0">
      <formula>$C$4</formula>
    </cfRule>
  </conditionalFormatting>
  <conditionalFormatting sqref="AN42">
    <cfRule type="cellIs" priority="3486" operator="lessThan" aboveAverage="0" equalAverage="0" bottom="0" percent="0" rank="0" text="" dxfId="0">
      <formula>$C$4</formula>
    </cfRule>
  </conditionalFormatting>
  <conditionalFormatting sqref="AO42">
    <cfRule type="cellIs" priority="3487" operator="lessThan" aboveAverage="0" equalAverage="0" bottom="0" percent="0" rank="0" text="" dxfId="0">
      <formula>$C$4</formula>
    </cfRule>
  </conditionalFormatting>
  <conditionalFormatting sqref="AP42">
    <cfRule type="cellIs" priority="3488" operator="lessThan" aboveAverage="0" equalAverage="0" bottom="0" percent="0" rank="0" text="" dxfId="0">
      <formula>$C$4</formula>
    </cfRule>
  </conditionalFormatting>
  <conditionalFormatting sqref="AQ42">
    <cfRule type="cellIs" priority="3489" operator="lessThan" aboveAverage="0" equalAverage="0" bottom="0" percent="0" rank="0" text="" dxfId="0">
      <formula>$C$4</formula>
    </cfRule>
  </conditionalFormatting>
  <conditionalFormatting sqref="AR42">
    <cfRule type="cellIs" priority="3490" operator="lessThan" aboveAverage="0" equalAverage="0" bottom="0" percent="0" rank="0" text="" dxfId="0">
      <formula>$C$4</formula>
    </cfRule>
  </conditionalFormatting>
  <conditionalFormatting sqref="AS42">
    <cfRule type="cellIs" priority="3491" operator="lessThan" aboveAverage="0" equalAverage="0" bottom="0" percent="0" rank="0" text="" dxfId="0">
      <formula>$C$4</formula>
    </cfRule>
  </conditionalFormatting>
  <conditionalFormatting sqref="AT42">
    <cfRule type="cellIs" priority="3492" operator="lessThan" aboveAverage="0" equalAverage="0" bottom="0" percent="0" rank="0" text="" dxfId="0">
      <formula>$C$4</formula>
    </cfRule>
  </conditionalFormatting>
  <conditionalFormatting sqref="AU42">
    <cfRule type="cellIs" priority="3493" operator="lessThan" aboveAverage="0" equalAverage="0" bottom="0" percent="0" rank="0" text="" dxfId="0">
      <formula>$C$4</formula>
    </cfRule>
  </conditionalFormatting>
  <conditionalFormatting sqref="AV42">
    <cfRule type="cellIs" priority="3494" operator="lessThan" aboveAverage="0" equalAverage="0" bottom="0" percent="0" rank="0" text="" dxfId="0">
      <formula>$C$4</formula>
    </cfRule>
  </conditionalFormatting>
  <conditionalFormatting sqref="AW42">
    <cfRule type="cellIs" priority="3495" operator="lessThan" aboveAverage="0" equalAverage="0" bottom="0" percent="0" rank="0" text="" dxfId="0">
      <formula>$C$4</formula>
    </cfRule>
  </conditionalFormatting>
  <conditionalFormatting sqref="AX42">
    <cfRule type="cellIs" priority="3496" operator="lessThan" aboveAverage="0" equalAverage="0" bottom="0" percent="0" rank="0" text="" dxfId="1">
      <formula>$C$4</formula>
    </cfRule>
    <cfRule type="cellIs" priority="3497" operator="lessThan" aboveAverage="0" equalAverage="0" bottom="0" percent="0" rank="0" text="" dxfId="0">
      <formula>$C$4</formula>
    </cfRule>
  </conditionalFormatting>
  <conditionalFormatting sqref="AY42">
    <cfRule type="cellIs" priority="3498" operator="lessThan" aboveAverage="0" equalAverage="0" bottom="0" percent="0" rank="0" text="" dxfId="1">
      <formula>$C$4</formula>
    </cfRule>
    <cfRule type="cellIs" priority="3499" operator="lessThan" aboveAverage="0" equalAverage="0" bottom="0" percent="0" rank="0" text="" dxfId="0">
      <formula>$C$4</formula>
    </cfRule>
  </conditionalFormatting>
  <conditionalFormatting sqref="AZ42">
    <cfRule type="cellIs" priority="3500" operator="lessThan" aboveAverage="0" equalAverage="0" bottom="0" percent="0" rank="0" text="" dxfId="1">
      <formula>$C$4</formula>
    </cfRule>
    <cfRule type="cellIs" priority="3501" operator="lessThan" aboveAverage="0" equalAverage="0" bottom="0" percent="0" rank="0" text="" dxfId="0">
      <formula>$C$4</formula>
    </cfRule>
  </conditionalFormatting>
  <conditionalFormatting sqref="BA42">
    <cfRule type="cellIs" priority="3502" operator="lessThan" aboveAverage="0" equalAverage="0" bottom="0" percent="0" rank="0" text="" dxfId="1">
      <formula>$C$4</formula>
    </cfRule>
    <cfRule type="cellIs" priority="3503" operator="lessThan" aboveAverage="0" equalAverage="0" bottom="0" percent="0" rank="0" text="" dxfId="0">
      <formula>$C$4</formula>
    </cfRule>
  </conditionalFormatting>
  <conditionalFormatting sqref="BB42">
    <cfRule type="cellIs" priority="3504" operator="lessThan" aboveAverage="0" equalAverage="0" bottom="0" percent="0" rank="0" text="" dxfId="1">
      <formula>$C$4</formula>
    </cfRule>
    <cfRule type="cellIs" priority="3505" operator="lessThan" aboveAverage="0" equalAverage="0" bottom="0" percent="0" rank="0" text="" dxfId="0">
      <formula>$C$4</formula>
    </cfRule>
  </conditionalFormatting>
  <conditionalFormatting sqref="BC42">
    <cfRule type="cellIs" priority="3506" operator="lessThan" aboveAverage="0" equalAverage="0" bottom="0" percent="0" rank="0" text="" dxfId="1">
      <formula>$C$4</formula>
    </cfRule>
    <cfRule type="cellIs" priority="3507" operator="lessThan" aboveAverage="0" equalAverage="0" bottom="0" percent="0" rank="0" text="" dxfId="0">
      <formula>$C$4</formula>
    </cfRule>
  </conditionalFormatting>
  <conditionalFormatting sqref="BD42">
    <cfRule type="cellIs" priority="3508" operator="lessThan" aboveAverage="0" equalAverage="0" bottom="0" percent="0" rank="0" text="" dxfId="1">
      <formula>$C$4</formula>
    </cfRule>
    <cfRule type="cellIs" priority="3509" operator="lessThan" aboveAverage="0" equalAverage="0" bottom="0" percent="0" rank="0" text="" dxfId="0">
      <formula>$C$4</formula>
    </cfRule>
  </conditionalFormatting>
  <conditionalFormatting sqref="BE42">
    <cfRule type="cellIs" priority="3510" operator="lessThan" aboveAverage="0" equalAverage="0" bottom="0" percent="0" rank="0" text="" dxfId="1">
      <formula>$C$4</formula>
    </cfRule>
    <cfRule type="cellIs" priority="3511" operator="lessThan" aboveAverage="0" equalAverage="0" bottom="0" percent="0" rank="0" text="" dxfId="0">
      <formula>$C$4</formula>
    </cfRule>
  </conditionalFormatting>
  <conditionalFormatting sqref="BF42">
    <cfRule type="cellIs" priority="3512" operator="lessThan" aboveAverage="0" equalAverage="0" bottom="0" percent="0" rank="0" text="" dxfId="1">
      <formula>$C$4</formula>
    </cfRule>
    <cfRule type="cellIs" priority="3513" operator="lessThan" aboveAverage="0" equalAverage="0" bottom="0" percent="0" rank="0" text="" dxfId="0">
      <formula>$C$4</formula>
    </cfRule>
  </conditionalFormatting>
  <conditionalFormatting sqref="BG42">
    <cfRule type="cellIs" priority="3514" operator="lessThan" aboveAverage="0" equalAverage="0" bottom="0" percent="0" rank="0" text="" dxfId="1">
      <formula>$C$4</formula>
    </cfRule>
    <cfRule type="cellIs" priority="3515" operator="lessThan" aboveAverage="0" equalAverage="0" bottom="0" percent="0" rank="0" text="" dxfId="0">
      <formula>$C$4</formula>
    </cfRule>
  </conditionalFormatting>
  <conditionalFormatting sqref="BH42">
    <cfRule type="cellIs" priority="3516" operator="lessThan" aboveAverage="0" equalAverage="0" bottom="0" percent="0" rank="0" text="" dxfId="1">
      <formula>$C$4</formula>
    </cfRule>
    <cfRule type="cellIs" priority="3517" operator="lessThan" aboveAverage="0" equalAverage="0" bottom="0" percent="0" rank="0" text="" dxfId="0">
      <formula>$C$4</formula>
    </cfRule>
  </conditionalFormatting>
  <conditionalFormatting sqref="BI42">
    <cfRule type="cellIs" priority="3518" operator="lessThan" aboveAverage="0" equalAverage="0" bottom="0" percent="0" rank="0" text="" dxfId="1">
      <formula>$C$4</formula>
    </cfRule>
    <cfRule type="cellIs" priority="3519" operator="lessThan" aboveAverage="0" equalAverage="0" bottom="0" percent="0" rank="0" text="" dxfId="0">
      <formula>$C$4</formula>
    </cfRule>
  </conditionalFormatting>
  <conditionalFormatting sqref="BJ42">
    <cfRule type="cellIs" priority="3520" operator="lessThan" aboveAverage="0" equalAverage="0" bottom="0" percent="0" rank="0" text="" dxfId="1">
      <formula>$C$4</formula>
    </cfRule>
    <cfRule type="cellIs" priority="3521" operator="lessThan" aboveAverage="0" equalAverage="0" bottom="0" percent="0" rank="0" text="" dxfId="0">
      <formula>$C$4</formula>
    </cfRule>
  </conditionalFormatting>
  <conditionalFormatting sqref="BK42">
    <cfRule type="cellIs" priority="3522" operator="lessThan" aboveAverage="0" equalAverage="0" bottom="0" percent="0" rank="0" text="" dxfId="1">
      <formula>$C$4</formula>
    </cfRule>
    <cfRule type="cellIs" priority="3523" operator="lessThan" aboveAverage="0" equalAverage="0" bottom="0" percent="0" rank="0" text="" dxfId="0">
      <formula>$C$4</formula>
    </cfRule>
  </conditionalFormatting>
  <conditionalFormatting sqref="BL42">
    <cfRule type="cellIs" priority="3524" operator="lessThan" aboveAverage="0" equalAverage="0" bottom="0" percent="0" rank="0" text="" dxfId="1">
      <formula>$C$4</formula>
    </cfRule>
    <cfRule type="cellIs" priority="3525" operator="lessThan" aboveAverage="0" equalAverage="0" bottom="0" percent="0" rank="0" text="" dxfId="0">
      <formula>$C$4</formula>
    </cfRule>
  </conditionalFormatting>
  <conditionalFormatting sqref="BM42">
    <cfRule type="cellIs" priority="3526" operator="lessThan" aboveAverage="0" equalAverage="0" bottom="0" percent="0" rank="0" text="" dxfId="1">
      <formula>$C$4</formula>
    </cfRule>
    <cfRule type="cellIs" priority="3527" operator="lessThan" aboveAverage="0" equalAverage="0" bottom="0" percent="0" rank="0" text="" dxfId="0">
      <formula>$C$4</formula>
    </cfRule>
  </conditionalFormatting>
  <conditionalFormatting sqref="BN42">
    <cfRule type="cellIs" priority="3528" operator="lessThan" aboveAverage="0" equalAverage="0" bottom="0" percent="0" rank="0" text="" dxfId="1">
      <formula>$C$4</formula>
    </cfRule>
    <cfRule type="cellIs" priority="3529" operator="lessThan" aboveAverage="0" equalAverage="0" bottom="0" percent="0" rank="0" text="" dxfId="0">
      <formula>$C$4</formula>
    </cfRule>
  </conditionalFormatting>
  <conditionalFormatting sqref="BO42">
    <cfRule type="cellIs" priority="3530" operator="lessThan" aboveAverage="0" equalAverage="0" bottom="0" percent="0" rank="0" text="" dxfId="1">
      <formula>$C$4</formula>
    </cfRule>
    <cfRule type="cellIs" priority="3531" operator="lessThan" aboveAverage="0" equalAverage="0" bottom="0" percent="0" rank="0" text="" dxfId="0">
      <formula>$C$4</formula>
    </cfRule>
  </conditionalFormatting>
  <conditionalFormatting sqref="BP42">
    <cfRule type="cellIs" priority="3532" operator="lessThan" aboveAverage="0" equalAverage="0" bottom="0" percent="0" rank="0" text="" dxfId="1">
      <formula>$C$4</formula>
    </cfRule>
    <cfRule type="cellIs" priority="3533" operator="lessThan" aboveAverage="0" equalAverage="0" bottom="0" percent="0" rank="0" text="" dxfId="0">
      <formula>$C$4</formula>
    </cfRule>
  </conditionalFormatting>
  <conditionalFormatting sqref="BQ42">
    <cfRule type="cellIs" priority="3534" operator="lessThan" aboveAverage="0" equalAverage="0" bottom="0" percent="0" rank="0" text="" dxfId="1">
      <formula>$C$4</formula>
    </cfRule>
    <cfRule type="cellIs" priority="3535" operator="lessThan" aboveAverage="0" equalAverage="0" bottom="0" percent="0" rank="0" text="" dxfId="0">
      <formula>$C$4</formula>
    </cfRule>
  </conditionalFormatting>
  <conditionalFormatting sqref="BR42">
    <cfRule type="cellIs" priority="3536" operator="lessThan" aboveAverage="0" equalAverage="0" bottom="0" percent="0" rank="0" text="" dxfId="0">
      <formula>$C$4</formula>
    </cfRule>
  </conditionalFormatting>
  <conditionalFormatting sqref="BS42">
    <cfRule type="cellIs" priority="3537" operator="lessThan" aboveAverage="0" equalAverage="0" bottom="0" percent="0" rank="0" text="" dxfId="0">
      <formula>$C$4</formula>
    </cfRule>
  </conditionalFormatting>
  <conditionalFormatting sqref="BT42">
    <cfRule type="cellIs" priority="3538" operator="lessThan" aboveAverage="0" equalAverage="0" bottom="0" percent="0" rank="0" text="" dxfId="0">
      <formula>$C$4</formula>
    </cfRule>
  </conditionalFormatting>
  <conditionalFormatting sqref="BV42">
    <cfRule type="cellIs" priority="3539" operator="lessThan" aboveAverage="0" equalAverage="0" bottom="0" percent="0" rank="0" text="" dxfId="0">
      <formula>$C$4</formula>
    </cfRule>
  </conditionalFormatting>
  <conditionalFormatting sqref="BW42">
    <cfRule type="cellIs" priority="3540" operator="lessThan" aboveAverage="0" equalAverage="0" bottom="0" percent="0" rank="0" text="" dxfId="0">
      <formula>$C$4</formula>
    </cfRule>
  </conditionalFormatting>
  <conditionalFormatting sqref="BX42">
    <cfRule type="cellIs" priority="3541" operator="lessThan" aboveAverage="0" equalAverage="0" bottom="0" percent="0" rank="0" text="" dxfId="0">
      <formula>$C$4</formula>
    </cfRule>
  </conditionalFormatting>
  <conditionalFormatting sqref="BY42">
    <cfRule type="cellIs" priority="3542" operator="lessThan" aboveAverage="0" equalAverage="0" bottom="0" percent="0" rank="0" text="" dxfId="0">
      <formula>$C$4</formula>
    </cfRule>
  </conditionalFormatting>
  <conditionalFormatting sqref="BZ42">
    <cfRule type="cellIs" priority="3543" operator="lessThan" aboveAverage="0" equalAverage="0" bottom="0" percent="0" rank="0" text="" dxfId="0">
      <formula>$C$4</formula>
    </cfRule>
  </conditionalFormatting>
  <conditionalFormatting sqref="CA42">
    <cfRule type="cellIs" priority="3544" operator="lessThan" aboveAverage="0" equalAverage="0" bottom="0" percent="0" rank="0" text="" dxfId="0">
      <formula>$C$4</formula>
    </cfRule>
  </conditionalFormatting>
  <conditionalFormatting sqref="CB42">
    <cfRule type="cellIs" priority="3545" operator="lessThan" aboveAverage="0" equalAverage="0" bottom="0" percent="0" rank="0" text="" dxfId="0">
      <formula>$C$4</formula>
    </cfRule>
  </conditionalFormatting>
  <conditionalFormatting sqref="CC42">
    <cfRule type="cellIs" priority="3546" operator="lessThan" aboveAverage="0" equalAverage="0" bottom="0" percent="0" rank="0" text="" dxfId="0">
      <formula>$C$4</formula>
    </cfRule>
  </conditionalFormatting>
  <conditionalFormatting sqref="CD42">
    <cfRule type="cellIs" priority="3547" operator="lessThan" aboveAverage="0" equalAverage="0" bottom="0" percent="0" rank="0" text="" dxfId="0">
      <formula>$C$4</formula>
    </cfRule>
  </conditionalFormatting>
  <conditionalFormatting sqref="CE42">
    <cfRule type="cellIs" priority="3548" operator="lessThan" aboveAverage="0" equalAverage="0" bottom="0" percent="0" rank="0" text="" dxfId="0">
      <formula>$C$4</formula>
    </cfRule>
  </conditionalFormatting>
  <conditionalFormatting sqref="CF42">
    <cfRule type="cellIs" priority="3549" operator="lessThan" aboveAverage="0" equalAverage="0" bottom="0" percent="0" rank="0" text="" dxfId="0">
      <formula>$C$4</formula>
    </cfRule>
  </conditionalFormatting>
  <conditionalFormatting sqref="CG42">
    <cfRule type="cellIs" priority="3550" operator="lessThan" aboveAverage="0" equalAverage="0" bottom="0" percent="0" rank="0" text="" dxfId="0">
      <formula>$C$4</formula>
    </cfRule>
  </conditionalFormatting>
  <conditionalFormatting sqref="CH42">
    <cfRule type="cellIs" priority="3551" operator="lessThan" aboveAverage="0" equalAverage="0" bottom="0" percent="0" rank="0" text="" dxfId="1">
      <formula>$C$4</formula>
    </cfRule>
    <cfRule type="cellIs" priority="3552" operator="lessThan" aboveAverage="0" equalAverage="0" bottom="0" percent="0" rank="0" text="" dxfId="0">
      <formula>$C$4</formula>
    </cfRule>
  </conditionalFormatting>
  <conditionalFormatting sqref="CI42">
    <cfRule type="cellIs" priority="3553" operator="lessThan" aboveAverage="0" equalAverage="0" bottom="0" percent="0" rank="0" text="" dxfId="1">
      <formula>$C$4</formula>
    </cfRule>
    <cfRule type="cellIs" priority="3554" operator="lessThan" aboveAverage="0" equalAverage="0" bottom="0" percent="0" rank="0" text="" dxfId="0">
      <formula>$C$4</formula>
    </cfRule>
  </conditionalFormatting>
  <conditionalFormatting sqref="CJ42">
    <cfRule type="cellIs" priority="3555" operator="lessThan" aboveAverage="0" equalAverage="0" bottom="0" percent="0" rank="0" text="" dxfId="1">
      <formula>$C$4</formula>
    </cfRule>
    <cfRule type="cellIs" priority="3556" operator="lessThan" aboveAverage="0" equalAverage="0" bottom="0" percent="0" rank="0" text="" dxfId="0">
      <formula>$C$4</formula>
    </cfRule>
  </conditionalFormatting>
  <conditionalFormatting sqref="CK42">
    <cfRule type="cellIs" priority="3557" operator="lessThan" aboveAverage="0" equalAverage="0" bottom="0" percent="0" rank="0" text="" dxfId="1">
      <formula>$C$4</formula>
    </cfRule>
    <cfRule type="cellIs" priority="3558" operator="lessThan" aboveAverage="0" equalAverage="0" bottom="0" percent="0" rank="0" text="" dxfId="0">
      <formula>$C$4</formula>
    </cfRule>
  </conditionalFormatting>
  <conditionalFormatting sqref="CL42">
    <cfRule type="cellIs" priority="3559" operator="lessThan" aboveAverage="0" equalAverage="0" bottom="0" percent="0" rank="0" text="" dxfId="1">
      <formula>$C$4</formula>
    </cfRule>
    <cfRule type="cellIs" priority="3560" operator="lessThan" aboveAverage="0" equalAverage="0" bottom="0" percent="0" rank="0" text="" dxfId="0">
      <formula>$C$4</formula>
    </cfRule>
  </conditionalFormatting>
  <conditionalFormatting sqref="CM42">
    <cfRule type="cellIs" priority="3561" operator="lessThan" aboveAverage="0" equalAverage="0" bottom="0" percent="0" rank="0" text="" dxfId="0">
      <formula>$C$4</formula>
    </cfRule>
  </conditionalFormatting>
  <conditionalFormatting sqref="CN42">
    <cfRule type="cellIs" priority="3562" operator="lessThan" aboveAverage="0" equalAverage="0" bottom="0" percent="0" rank="0" text="" dxfId="0">
      <formula>$C$4</formula>
    </cfRule>
  </conditionalFormatting>
  <conditionalFormatting sqref="CO42">
    <cfRule type="cellIs" priority="3563" operator="lessThan" aboveAverage="0" equalAverage="0" bottom="0" percent="0" rank="0" text="" dxfId="0">
      <formula>$C$4</formula>
    </cfRule>
  </conditionalFormatting>
  <conditionalFormatting sqref="CR42">
    <cfRule type="cellIs" priority="3564" operator="lessThan" aboveAverage="0" equalAverage="0" bottom="0" percent="0" rank="0" text="" dxfId="1">
      <formula>$C$4</formula>
    </cfRule>
    <cfRule type="cellIs" priority="3565" operator="lessThan" aboveAverage="0" equalAverage="0" bottom="0" percent="0" rank="0" text="" dxfId="0">
      <formula>$C$4</formula>
    </cfRule>
  </conditionalFormatting>
  <conditionalFormatting sqref="CS42">
    <cfRule type="cellIs" priority="3566" operator="lessThan" aboveAverage="0" equalAverage="0" bottom="0" percent="0" rank="0" text="" dxfId="1">
      <formula>$C$4</formula>
    </cfRule>
    <cfRule type="cellIs" priority="3567" operator="lessThan" aboveAverage="0" equalAverage="0" bottom="0" percent="0" rank="0" text="" dxfId="0">
      <formula>$C$4</formula>
    </cfRule>
  </conditionalFormatting>
  <conditionalFormatting sqref="L43">
    <cfRule type="cellIs" priority="3568" operator="lessThan" aboveAverage="0" equalAverage="0" bottom="0" percent="0" rank="0" text="" dxfId="1">
      <formula>$C$4</formula>
    </cfRule>
    <cfRule type="cellIs" priority="3569" operator="lessThan" aboveAverage="0" equalAverage="0" bottom="0" percent="0" rank="0" text="" dxfId="0">
      <formula>$C$4</formula>
    </cfRule>
  </conditionalFormatting>
  <conditionalFormatting sqref="M43">
    <cfRule type="cellIs" priority="3570" operator="lessThan" aboveAverage="0" equalAverage="0" bottom="0" percent="0" rank="0" text="" dxfId="1">
      <formula>$C$4</formula>
    </cfRule>
    <cfRule type="cellIs" priority="3571" operator="lessThan" aboveAverage="0" equalAverage="0" bottom="0" percent="0" rank="0" text="" dxfId="0">
      <formula>$C$4</formula>
    </cfRule>
  </conditionalFormatting>
  <conditionalFormatting sqref="O43">
    <cfRule type="cellIs" priority="3572" operator="lessThan" aboveAverage="0" equalAverage="0" bottom="0" percent="0" rank="0" text="" dxfId="0">
      <formula>$C$4</formula>
    </cfRule>
  </conditionalFormatting>
  <conditionalFormatting sqref="P43">
    <cfRule type="cellIs" priority="3573" operator="lessThan" aboveAverage="0" equalAverage="0" bottom="0" percent="0" rank="0" text="" dxfId="0">
      <formula>$C$4</formula>
    </cfRule>
  </conditionalFormatting>
  <conditionalFormatting sqref="Q43">
    <cfRule type="cellIs" priority="3574" operator="lessThan" aboveAverage="0" equalAverage="0" bottom="0" percent="0" rank="0" text="" dxfId="0">
      <formula>$C$4</formula>
    </cfRule>
  </conditionalFormatting>
  <conditionalFormatting sqref="R43">
    <cfRule type="cellIs" priority="3575" operator="lessThan" aboveAverage="0" equalAverage="0" bottom="0" percent="0" rank="0" text="" dxfId="0">
      <formula>$C$4</formula>
    </cfRule>
  </conditionalFormatting>
  <conditionalFormatting sqref="S43">
    <cfRule type="cellIs" priority="3576" operator="lessThan" aboveAverage="0" equalAverage="0" bottom="0" percent="0" rank="0" text="" dxfId="0">
      <formula>$C$4</formula>
    </cfRule>
  </conditionalFormatting>
  <conditionalFormatting sqref="T43">
    <cfRule type="cellIs" priority="3577" operator="lessThan" aboveAverage="0" equalAverage="0" bottom="0" percent="0" rank="0" text="" dxfId="0">
      <formula>$C$4</formula>
    </cfRule>
  </conditionalFormatting>
  <conditionalFormatting sqref="U43">
    <cfRule type="cellIs" priority="3578" operator="lessThan" aboveAverage="0" equalAverage="0" bottom="0" percent="0" rank="0" text="" dxfId="0">
      <formula>$C$4</formula>
    </cfRule>
  </conditionalFormatting>
  <conditionalFormatting sqref="V43">
    <cfRule type="cellIs" priority="3579" operator="lessThan" aboveAverage="0" equalAverage="0" bottom="0" percent="0" rank="0" text="" dxfId="0">
      <formula>$C$4</formula>
    </cfRule>
  </conditionalFormatting>
  <conditionalFormatting sqref="W43">
    <cfRule type="cellIs" priority="3580" operator="lessThan" aboveAverage="0" equalAverage="0" bottom="0" percent="0" rank="0" text="" dxfId="0">
      <formula>$C$4</formula>
    </cfRule>
  </conditionalFormatting>
  <conditionalFormatting sqref="X43">
    <cfRule type="cellIs" priority="3581" operator="lessThan" aboveAverage="0" equalAverage="0" bottom="0" percent="0" rank="0" text="" dxfId="0">
      <formula>$C$4</formula>
    </cfRule>
  </conditionalFormatting>
  <conditionalFormatting sqref="Y43">
    <cfRule type="cellIs" priority="3582" operator="lessThan" aboveAverage="0" equalAverage="0" bottom="0" percent="0" rank="0" text="" dxfId="0">
      <formula>$C$4</formula>
    </cfRule>
  </conditionalFormatting>
  <conditionalFormatting sqref="Z43">
    <cfRule type="cellIs" priority="3583" operator="lessThan" aboveAverage="0" equalAverage="0" bottom="0" percent="0" rank="0" text="" dxfId="0">
      <formula>$C$4</formula>
    </cfRule>
  </conditionalFormatting>
  <conditionalFormatting sqref="AA43">
    <cfRule type="cellIs" priority="3584" operator="lessThan" aboveAverage="0" equalAverage="0" bottom="0" percent="0" rank="0" text="" dxfId="0">
      <formula>$C$4</formula>
    </cfRule>
  </conditionalFormatting>
  <conditionalFormatting sqref="AB43">
    <cfRule type="cellIs" priority="3585" operator="lessThan" aboveAverage="0" equalAverage="0" bottom="0" percent="0" rank="0" text="" dxfId="0">
      <formula>$C$4</formula>
    </cfRule>
  </conditionalFormatting>
  <conditionalFormatting sqref="AC43">
    <cfRule type="cellIs" priority="3586" operator="lessThan" aboveAverage="0" equalAverage="0" bottom="0" percent="0" rank="0" text="" dxfId="0">
      <formula>$C$4</formula>
    </cfRule>
  </conditionalFormatting>
  <conditionalFormatting sqref="AD43">
    <cfRule type="cellIs" priority="3587" operator="lessThan" aboveAverage="0" equalAverage="0" bottom="0" percent="0" rank="0" text="" dxfId="0">
      <formula>$C$4</formula>
    </cfRule>
  </conditionalFormatting>
  <conditionalFormatting sqref="AE43">
    <cfRule type="cellIs" priority="3588" operator="lessThan" aboveAverage="0" equalAverage="0" bottom="0" percent="0" rank="0" text="" dxfId="0">
      <formula>$C$4</formula>
    </cfRule>
  </conditionalFormatting>
  <conditionalFormatting sqref="AF43">
    <cfRule type="cellIs" priority="3589" operator="lessThan" aboveAverage="0" equalAverage="0" bottom="0" percent="0" rank="0" text="" dxfId="0">
      <formula>$C$4</formula>
    </cfRule>
  </conditionalFormatting>
  <conditionalFormatting sqref="AG43">
    <cfRule type="cellIs" priority="3590" operator="lessThan" aboveAverage="0" equalAverage="0" bottom="0" percent="0" rank="0" text="" dxfId="0">
      <formula>$C$4</formula>
    </cfRule>
  </conditionalFormatting>
  <conditionalFormatting sqref="AH43">
    <cfRule type="cellIs" priority="3591" operator="lessThan" aboveAverage="0" equalAverage="0" bottom="0" percent="0" rank="0" text="" dxfId="0">
      <formula>$C$4</formula>
    </cfRule>
  </conditionalFormatting>
  <conditionalFormatting sqref="AI43">
    <cfRule type="cellIs" priority="3592" operator="lessThan" aboveAverage="0" equalAverage="0" bottom="0" percent="0" rank="0" text="" dxfId="0">
      <formula>$C$4</formula>
    </cfRule>
  </conditionalFormatting>
  <conditionalFormatting sqref="AJ43">
    <cfRule type="cellIs" priority="3593" operator="lessThan" aboveAverage="0" equalAverage="0" bottom="0" percent="0" rank="0" text="" dxfId="0">
      <formula>$C$4</formula>
    </cfRule>
  </conditionalFormatting>
  <conditionalFormatting sqref="AK43">
    <cfRule type="cellIs" priority="3594" operator="lessThan" aboveAverage="0" equalAverage="0" bottom="0" percent="0" rank="0" text="" dxfId="0">
      <formula>$C$4</formula>
    </cfRule>
  </conditionalFormatting>
  <conditionalFormatting sqref="AL43">
    <cfRule type="cellIs" priority="3595" operator="lessThan" aboveAverage="0" equalAverage="0" bottom="0" percent="0" rank="0" text="" dxfId="0">
      <formula>$C$4</formula>
    </cfRule>
  </conditionalFormatting>
  <conditionalFormatting sqref="AM43">
    <cfRule type="cellIs" priority="3596" operator="lessThan" aboveAverage="0" equalAverage="0" bottom="0" percent="0" rank="0" text="" dxfId="0">
      <formula>$C$4</formula>
    </cfRule>
  </conditionalFormatting>
  <conditionalFormatting sqref="AN43">
    <cfRule type="cellIs" priority="3597" operator="lessThan" aboveAverage="0" equalAverage="0" bottom="0" percent="0" rank="0" text="" dxfId="0">
      <formula>$C$4</formula>
    </cfRule>
  </conditionalFormatting>
  <conditionalFormatting sqref="AO43">
    <cfRule type="cellIs" priority="3598" operator="lessThan" aboveAverage="0" equalAverage="0" bottom="0" percent="0" rank="0" text="" dxfId="0">
      <formula>$C$4</formula>
    </cfRule>
  </conditionalFormatting>
  <conditionalFormatting sqref="AP43">
    <cfRule type="cellIs" priority="3599" operator="lessThan" aboveAverage="0" equalAverage="0" bottom="0" percent="0" rank="0" text="" dxfId="0">
      <formula>$C$4</formula>
    </cfRule>
  </conditionalFormatting>
  <conditionalFormatting sqref="AQ43">
    <cfRule type="cellIs" priority="3600" operator="lessThan" aboveAverage="0" equalAverage="0" bottom="0" percent="0" rank="0" text="" dxfId="0">
      <formula>$C$4</formula>
    </cfRule>
  </conditionalFormatting>
  <conditionalFormatting sqref="AR43">
    <cfRule type="cellIs" priority="3601" operator="lessThan" aboveAverage="0" equalAverage="0" bottom="0" percent="0" rank="0" text="" dxfId="0">
      <formula>$C$4</formula>
    </cfRule>
  </conditionalFormatting>
  <conditionalFormatting sqref="AS43">
    <cfRule type="cellIs" priority="3602" operator="lessThan" aboveAverage="0" equalAverage="0" bottom="0" percent="0" rank="0" text="" dxfId="0">
      <formula>$C$4</formula>
    </cfRule>
  </conditionalFormatting>
  <conditionalFormatting sqref="AT43">
    <cfRule type="cellIs" priority="3603" operator="lessThan" aboveAverage="0" equalAverage="0" bottom="0" percent="0" rank="0" text="" dxfId="0">
      <formula>$C$4</formula>
    </cfRule>
  </conditionalFormatting>
  <conditionalFormatting sqref="AU43">
    <cfRule type="cellIs" priority="3604" operator="lessThan" aboveAverage="0" equalAverage="0" bottom="0" percent="0" rank="0" text="" dxfId="0">
      <formula>$C$4</formula>
    </cfRule>
  </conditionalFormatting>
  <conditionalFormatting sqref="AV43">
    <cfRule type="cellIs" priority="3605" operator="lessThan" aboveAverage="0" equalAverage="0" bottom="0" percent="0" rank="0" text="" dxfId="0">
      <formula>$C$4</formula>
    </cfRule>
  </conditionalFormatting>
  <conditionalFormatting sqref="AW43">
    <cfRule type="cellIs" priority="3606" operator="lessThan" aboveAverage="0" equalAverage="0" bottom="0" percent="0" rank="0" text="" dxfId="0">
      <formula>$C$4</formula>
    </cfRule>
  </conditionalFormatting>
  <conditionalFormatting sqref="AX43">
    <cfRule type="cellIs" priority="3607" operator="lessThan" aboveAverage="0" equalAverage="0" bottom="0" percent="0" rank="0" text="" dxfId="1">
      <formula>$C$4</formula>
    </cfRule>
    <cfRule type="cellIs" priority="3608" operator="lessThan" aboveAverage="0" equalAverage="0" bottom="0" percent="0" rank="0" text="" dxfId="0">
      <formula>$C$4</formula>
    </cfRule>
  </conditionalFormatting>
  <conditionalFormatting sqref="AY43">
    <cfRule type="cellIs" priority="3609" operator="lessThan" aboveAverage="0" equalAverage="0" bottom="0" percent="0" rank="0" text="" dxfId="1">
      <formula>$C$4</formula>
    </cfRule>
    <cfRule type="cellIs" priority="3610" operator="lessThan" aboveAverage="0" equalAverage="0" bottom="0" percent="0" rank="0" text="" dxfId="0">
      <formula>$C$4</formula>
    </cfRule>
  </conditionalFormatting>
  <conditionalFormatting sqref="AZ43">
    <cfRule type="cellIs" priority="3611" operator="lessThan" aboveAverage="0" equalAverage="0" bottom="0" percent="0" rank="0" text="" dxfId="1">
      <formula>$C$4</formula>
    </cfRule>
    <cfRule type="cellIs" priority="3612" operator="lessThan" aboveAverage="0" equalAverage="0" bottom="0" percent="0" rank="0" text="" dxfId="0">
      <formula>$C$4</formula>
    </cfRule>
  </conditionalFormatting>
  <conditionalFormatting sqref="BA43">
    <cfRule type="cellIs" priority="3613" operator="lessThan" aboveAverage="0" equalAverage="0" bottom="0" percent="0" rank="0" text="" dxfId="1">
      <formula>$C$4</formula>
    </cfRule>
    <cfRule type="cellIs" priority="3614" operator="lessThan" aboveAverage="0" equalAverage="0" bottom="0" percent="0" rank="0" text="" dxfId="0">
      <formula>$C$4</formula>
    </cfRule>
  </conditionalFormatting>
  <conditionalFormatting sqref="BB43">
    <cfRule type="cellIs" priority="3615" operator="lessThan" aboveAverage="0" equalAverage="0" bottom="0" percent="0" rank="0" text="" dxfId="1">
      <formula>$C$4</formula>
    </cfRule>
    <cfRule type="cellIs" priority="3616" operator="lessThan" aboveAverage="0" equalAverage="0" bottom="0" percent="0" rank="0" text="" dxfId="0">
      <formula>$C$4</formula>
    </cfRule>
  </conditionalFormatting>
  <conditionalFormatting sqref="BC43">
    <cfRule type="cellIs" priority="3617" operator="lessThan" aboveAverage="0" equalAverage="0" bottom="0" percent="0" rank="0" text="" dxfId="1">
      <formula>$C$4</formula>
    </cfRule>
    <cfRule type="cellIs" priority="3618" operator="lessThan" aboveAverage="0" equalAverage="0" bottom="0" percent="0" rank="0" text="" dxfId="0">
      <formula>$C$4</formula>
    </cfRule>
  </conditionalFormatting>
  <conditionalFormatting sqref="BD43">
    <cfRule type="cellIs" priority="3619" operator="lessThan" aboveAverage="0" equalAverage="0" bottom="0" percent="0" rank="0" text="" dxfId="1">
      <formula>$C$4</formula>
    </cfRule>
    <cfRule type="cellIs" priority="3620" operator="lessThan" aboveAverage="0" equalAverage="0" bottom="0" percent="0" rank="0" text="" dxfId="0">
      <formula>$C$4</formula>
    </cfRule>
  </conditionalFormatting>
  <conditionalFormatting sqref="BE43">
    <cfRule type="cellIs" priority="3621" operator="lessThan" aboveAverage="0" equalAverage="0" bottom="0" percent="0" rank="0" text="" dxfId="1">
      <formula>$C$4</formula>
    </cfRule>
    <cfRule type="cellIs" priority="3622" operator="lessThan" aboveAverage="0" equalAverage="0" bottom="0" percent="0" rank="0" text="" dxfId="0">
      <formula>$C$4</formula>
    </cfRule>
  </conditionalFormatting>
  <conditionalFormatting sqref="BF43">
    <cfRule type="cellIs" priority="3623" operator="lessThan" aboveAverage="0" equalAverage="0" bottom="0" percent="0" rank="0" text="" dxfId="1">
      <formula>$C$4</formula>
    </cfRule>
    <cfRule type="cellIs" priority="3624" operator="lessThan" aboveAverage="0" equalAverage="0" bottom="0" percent="0" rank="0" text="" dxfId="0">
      <formula>$C$4</formula>
    </cfRule>
  </conditionalFormatting>
  <conditionalFormatting sqref="BG43">
    <cfRule type="cellIs" priority="3625" operator="lessThan" aboveAverage="0" equalAverage="0" bottom="0" percent="0" rank="0" text="" dxfId="1">
      <formula>$C$4</formula>
    </cfRule>
    <cfRule type="cellIs" priority="3626" operator="lessThan" aboveAverage="0" equalAverage="0" bottom="0" percent="0" rank="0" text="" dxfId="0">
      <formula>$C$4</formula>
    </cfRule>
  </conditionalFormatting>
  <conditionalFormatting sqref="BH43">
    <cfRule type="cellIs" priority="3627" operator="lessThan" aboveAverage="0" equalAverage="0" bottom="0" percent="0" rank="0" text="" dxfId="1">
      <formula>$C$4</formula>
    </cfRule>
    <cfRule type="cellIs" priority="3628" operator="lessThan" aboveAverage="0" equalAverage="0" bottom="0" percent="0" rank="0" text="" dxfId="0">
      <formula>$C$4</formula>
    </cfRule>
  </conditionalFormatting>
  <conditionalFormatting sqref="BI43">
    <cfRule type="cellIs" priority="3629" operator="lessThan" aboveAverage="0" equalAverage="0" bottom="0" percent="0" rank="0" text="" dxfId="1">
      <formula>$C$4</formula>
    </cfRule>
    <cfRule type="cellIs" priority="3630" operator="lessThan" aboveAverage="0" equalAverage="0" bottom="0" percent="0" rank="0" text="" dxfId="0">
      <formula>$C$4</formula>
    </cfRule>
  </conditionalFormatting>
  <conditionalFormatting sqref="BJ43">
    <cfRule type="cellIs" priority="3631" operator="lessThan" aboveAverage="0" equalAverage="0" bottom="0" percent="0" rank="0" text="" dxfId="1">
      <formula>$C$4</formula>
    </cfRule>
    <cfRule type="cellIs" priority="3632" operator="lessThan" aboveAverage="0" equalAverage="0" bottom="0" percent="0" rank="0" text="" dxfId="0">
      <formula>$C$4</formula>
    </cfRule>
  </conditionalFormatting>
  <conditionalFormatting sqref="BK43">
    <cfRule type="cellIs" priority="3633" operator="lessThan" aboveAverage="0" equalAverage="0" bottom="0" percent="0" rank="0" text="" dxfId="1">
      <formula>$C$4</formula>
    </cfRule>
    <cfRule type="cellIs" priority="3634" operator="lessThan" aboveAverage="0" equalAverage="0" bottom="0" percent="0" rank="0" text="" dxfId="0">
      <formula>$C$4</formula>
    </cfRule>
  </conditionalFormatting>
  <conditionalFormatting sqref="BL43">
    <cfRule type="cellIs" priority="3635" operator="lessThan" aboveAverage="0" equalAverage="0" bottom="0" percent="0" rank="0" text="" dxfId="1">
      <formula>$C$4</formula>
    </cfRule>
    <cfRule type="cellIs" priority="3636" operator="lessThan" aboveAverage="0" equalAverage="0" bottom="0" percent="0" rank="0" text="" dxfId="0">
      <formula>$C$4</formula>
    </cfRule>
  </conditionalFormatting>
  <conditionalFormatting sqref="BM43">
    <cfRule type="cellIs" priority="3637" operator="lessThan" aboveAverage="0" equalAverage="0" bottom="0" percent="0" rank="0" text="" dxfId="1">
      <formula>$C$4</formula>
    </cfRule>
    <cfRule type="cellIs" priority="3638" operator="lessThan" aboveAverage="0" equalAverage="0" bottom="0" percent="0" rank="0" text="" dxfId="0">
      <formula>$C$4</formula>
    </cfRule>
  </conditionalFormatting>
  <conditionalFormatting sqref="BN43">
    <cfRule type="cellIs" priority="3639" operator="lessThan" aboveAverage="0" equalAverage="0" bottom="0" percent="0" rank="0" text="" dxfId="1">
      <formula>$C$4</formula>
    </cfRule>
    <cfRule type="cellIs" priority="3640" operator="lessThan" aboveAverage="0" equalAverage="0" bottom="0" percent="0" rank="0" text="" dxfId="0">
      <formula>$C$4</formula>
    </cfRule>
  </conditionalFormatting>
  <conditionalFormatting sqref="BO43">
    <cfRule type="cellIs" priority="3641" operator="lessThan" aboveAverage="0" equalAverage="0" bottom="0" percent="0" rank="0" text="" dxfId="1">
      <formula>$C$4</formula>
    </cfRule>
    <cfRule type="cellIs" priority="3642" operator="lessThan" aboveAverage="0" equalAverage="0" bottom="0" percent="0" rank="0" text="" dxfId="0">
      <formula>$C$4</formula>
    </cfRule>
  </conditionalFormatting>
  <conditionalFormatting sqref="BP43">
    <cfRule type="cellIs" priority="3643" operator="lessThan" aboveAverage="0" equalAverage="0" bottom="0" percent="0" rank="0" text="" dxfId="1">
      <formula>$C$4</formula>
    </cfRule>
    <cfRule type="cellIs" priority="3644" operator="lessThan" aboveAverage="0" equalAverage="0" bottom="0" percent="0" rank="0" text="" dxfId="0">
      <formula>$C$4</formula>
    </cfRule>
  </conditionalFormatting>
  <conditionalFormatting sqref="BQ43">
    <cfRule type="cellIs" priority="3645" operator="lessThan" aboveAverage="0" equalAverage="0" bottom="0" percent="0" rank="0" text="" dxfId="1">
      <formula>$C$4</formula>
    </cfRule>
    <cfRule type="cellIs" priority="3646" operator="lessThan" aboveAverage="0" equalAverage="0" bottom="0" percent="0" rank="0" text="" dxfId="0">
      <formula>$C$4</formula>
    </cfRule>
  </conditionalFormatting>
  <conditionalFormatting sqref="BR43">
    <cfRule type="cellIs" priority="3647" operator="lessThan" aboveAverage="0" equalAverage="0" bottom="0" percent="0" rank="0" text="" dxfId="0">
      <formula>$C$4</formula>
    </cfRule>
  </conditionalFormatting>
  <conditionalFormatting sqref="BS43">
    <cfRule type="cellIs" priority="3648" operator="lessThan" aboveAverage="0" equalAverage="0" bottom="0" percent="0" rank="0" text="" dxfId="0">
      <formula>$C$4</formula>
    </cfRule>
  </conditionalFormatting>
  <conditionalFormatting sqref="BT43">
    <cfRule type="cellIs" priority="3649" operator="lessThan" aboveAverage="0" equalAverage="0" bottom="0" percent="0" rank="0" text="" dxfId="0">
      <formula>$C$4</formula>
    </cfRule>
  </conditionalFormatting>
  <conditionalFormatting sqref="BV43">
    <cfRule type="cellIs" priority="3650" operator="lessThan" aboveAverage="0" equalAverage="0" bottom="0" percent="0" rank="0" text="" dxfId="0">
      <formula>$C$4</formula>
    </cfRule>
  </conditionalFormatting>
  <conditionalFormatting sqref="BW43">
    <cfRule type="cellIs" priority="3651" operator="lessThan" aboveAverage="0" equalAverage="0" bottom="0" percent="0" rank="0" text="" dxfId="0">
      <formula>$C$4</formula>
    </cfRule>
  </conditionalFormatting>
  <conditionalFormatting sqref="BX43">
    <cfRule type="cellIs" priority="3652" operator="lessThan" aboveAverage="0" equalAverage="0" bottom="0" percent="0" rank="0" text="" dxfId="0">
      <formula>$C$4</formula>
    </cfRule>
  </conditionalFormatting>
  <conditionalFormatting sqref="BY43">
    <cfRule type="cellIs" priority="3653" operator="lessThan" aboveAverage="0" equalAverage="0" bottom="0" percent="0" rank="0" text="" dxfId="0">
      <formula>$C$4</formula>
    </cfRule>
  </conditionalFormatting>
  <conditionalFormatting sqref="BZ43">
    <cfRule type="cellIs" priority="3654" operator="lessThan" aboveAverage="0" equalAverage="0" bottom="0" percent="0" rank="0" text="" dxfId="0">
      <formula>$C$4</formula>
    </cfRule>
  </conditionalFormatting>
  <conditionalFormatting sqref="CA43">
    <cfRule type="cellIs" priority="3655" operator="lessThan" aboveAverage="0" equalAverage="0" bottom="0" percent="0" rank="0" text="" dxfId="0">
      <formula>$C$4</formula>
    </cfRule>
  </conditionalFormatting>
  <conditionalFormatting sqref="CB43">
    <cfRule type="cellIs" priority="3656" operator="lessThan" aboveAverage="0" equalAverage="0" bottom="0" percent="0" rank="0" text="" dxfId="0">
      <formula>$C$4</formula>
    </cfRule>
  </conditionalFormatting>
  <conditionalFormatting sqref="CC43">
    <cfRule type="cellIs" priority="3657" operator="lessThan" aboveAverage="0" equalAverage="0" bottom="0" percent="0" rank="0" text="" dxfId="0">
      <formula>$C$4</formula>
    </cfRule>
  </conditionalFormatting>
  <conditionalFormatting sqref="CD43">
    <cfRule type="cellIs" priority="3658" operator="lessThan" aboveAverage="0" equalAverage="0" bottom="0" percent="0" rank="0" text="" dxfId="0">
      <formula>$C$4</formula>
    </cfRule>
  </conditionalFormatting>
  <conditionalFormatting sqref="CE43">
    <cfRule type="cellIs" priority="3659" operator="lessThan" aboveAverage="0" equalAverage="0" bottom="0" percent="0" rank="0" text="" dxfId="0">
      <formula>$C$4</formula>
    </cfRule>
  </conditionalFormatting>
  <conditionalFormatting sqref="CF43">
    <cfRule type="cellIs" priority="3660" operator="lessThan" aboveAverage="0" equalAverage="0" bottom="0" percent="0" rank="0" text="" dxfId="0">
      <formula>$C$4</formula>
    </cfRule>
  </conditionalFormatting>
  <conditionalFormatting sqref="CG43">
    <cfRule type="cellIs" priority="3661" operator="lessThan" aboveAverage="0" equalAverage="0" bottom="0" percent="0" rank="0" text="" dxfId="0">
      <formula>$C$4</formula>
    </cfRule>
  </conditionalFormatting>
  <conditionalFormatting sqref="CH43">
    <cfRule type="cellIs" priority="3662" operator="lessThan" aboveAverage="0" equalAverage="0" bottom="0" percent="0" rank="0" text="" dxfId="1">
      <formula>$C$4</formula>
    </cfRule>
    <cfRule type="cellIs" priority="3663" operator="lessThan" aboveAverage="0" equalAverage="0" bottom="0" percent="0" rank="0" text="" dxfId="0">
      <formula>$C$4</formula>
    </cfRule>
  </conditionalFormatting>
  <conditionalFormatting sqref="CI43">
    <cfRule type="cellIs" priority="3664" operator="lessThan" aboveAverage="0" equalAverage="0" bottom="0" percent="0" rank="0" text="" dxfId="1">
      <formula>$C$4</formula>
    </cfRule>
    <cfRule type="cellIs" priority="3665" operator="lessThan" aboveAverage="0" equalAverage="0" bottom="0" percent="0" rank="0" text="" dxfId="0">
      <formula>$C$4</formula>
    </cfRule>
  </conditionalFormatting>
  <conditionalFormatting sqref="CJ43">
    <cfRule type="cellIs" priority="3666" operator="lessThan" aboveAverage="0" equalAverage="0" bottom="0" percent="0" rank="0" text="" dxfId="1">
      <formula>$C$4</formula>
    </cfRule>
    <cfRule type="cellIs" priority="3667" operator="lessThan" aboveAverage="0" equalAverage="0" bottom="0" percent="0" rank="0" text="" dxfId="0">
      <formula>$C$4</formula>
    </cfRule>
  </conditionalFormatting>
  <conditionalFormatting sqref="CK43">
    <cfRule type="cellIs" priority="3668" operator="lessThan" aboveAverage="0" equalAverage="0" bottom="0" percent="0" rank="0" text="" dxfId="1">
      <formula>$C$4</formula>
    </cfRule>
    <cfRule type="cellIs" priority="3669" operator="lessThan" aboveAverage="0" equalAverage="0" bottom="0" percent="0" rank="0" text="" dxfId="0">
      <formula>$C$4</formula>
    </cfRule>
  </conditionalFormatting>
  <conditionalFormatting sqref="CL43">
    <cfRule type="cellIs" priority="3670" operator="lessThan" aboveAverage="0" equalAverage="0" bottom="0" percent="0" rank="0" text="" dxfId="1">
      <formula>$C$4</formula>
    </cfRule>
    <cfRule type="cellIs" priority="3671" operator="lessThan" aboveAverage="0" equalAverage="0" bottom="0" percent="0" rank="0" text="" dxfId="0">
      <formula>$C$4</formula>
    </cfRule>
  </conditionalFormatting>
  <conditionalFormatting sqref="CM43">
    <cfRule type="cellIs" priority="3672" operator="lessThan" aboveAverage="0" equalAverage="0" bottom="0" percent="0" rank="0" text="" dxfId="0">
      <formula>$C$4</formula>
    </cfRule>
  </conditionalFormatting>
  <conditionalFormatting sqref="CN43">
    <cfRule type="cellIs" priority="3673" operator="lessThan" aboveAverage="0" equalAverage="0" bottom="0" percent="0" rank="0" text="" dxfId="0">
      <formula>$C$4</formula>
    </cfRule>
  </conditionalFormatting>
  <conditionalFormatting sqref="CO43">
    <cfRule type="cellIs" priority="3674" operator="lessThan" aboveAverage="0" equalAverage="0" bottom="0" percent="0" rank="0" text="" dxfId="0">
      <formula>$C$4</formula>
    </cfRule>
  </conditionalFormatting>
  <conditionalFormatting sqref="CR43">
    <cfRule type="cellIs" priority="3675" operator="lessThan" aboveAverage="0" equalAverage="0" bottom="0" percent="0" rank="0" text="" dxfId="1">
      <formula>$C$4</formula>
    </cfRule>
    <cfRule type="cellIs" priority="3676" operator="lessThan" aboveAverage="0" equalAverage="0" bottom="0" percent="0" rank="0" text="" dxfId="0">
      <formula>$C$4</formula>
    </cfRule>
  </conditionalFormatting>
  <conditionalFormatting sqref="CS43">
    <cfRule type="cellIs" priority="3677" operator="lessThan" aboveAverage="0" equalAverage="0" bottom="0" percent="0" rank="0" text="" dxfId="1">
      <formula>$C$4</formula>
    </cfRule>
    <cfRule type="cellIs" priority="3678" operator="lessThan" aboveAverage="0" equalAverage="0" bottom="0" percent="0" rank="0" text="" dxfId="0">
      <formula>$C$4</formula>
    </cfRule>
  </conditionalFormatting>
  <conditionalFormatting sqref="L44">
    <cfRule type="cellIs" priority="3679" operator="lessThan" aboveAverage="0" equalAverage="0" bottom="0" percent="0" rank="0" text="" dxfId="1">
      <formula>$C$4</formula>
    </cfRule>
    <cfRule type="cellIs" priority="3680" operator="lessThan" aboveAverage="0" equalAverage="0" bottom="0" percent="0" rank="0" text="" dxfId="0">
      <formula>$C$4</formula>
    </cfRule>
  </conditionalFormatting>
  <conditionalFormatting sqref="M44">
    <cfRule type="cellIs" priority="3681" operator="lessThan" aboveAverage="0" equalAverage="0" bottom="0" percent="0" rank="0" text="" dxfId="1">
      <formula>$C$4</formula>
    </cfRule>
    <cfRule type="cellIs" priority="3682" operator="lessThan" aboveAverage="0" equalAverage="0" bottom="0" percent="0" rank="0" text="" dxfId="0">
      <formula>$C$4</formula>
    </cfRule>
  </conditionalFormatting>
  <conditionalFormatting sqref="O44">
    <cfRule type="cellIs" priority="3683" operator="lessThan" aboveAverage="0" equalAverage="0" bottom="0" percent="0" rank="0" text="" dxfId="0">
      <formula>$C$4</formula>
    </cfRule>
  </conditionalFormatting>
  <conditionalFormatting sqref="P44">
    <cfRule type="cellIs" priority="3684" operator="lessThan" aboveAverage="0" equalAverage="0" bottom="0" percent="0" rank="0" text="" dxfId="0">
      <formula>$C$4</formula>
    </cfRule>
  </conditionalFormatting>
  <conditionalFormatting sqref="Q44">
    <cfRule type="cellIs" priority="3685" operator="lessThan" aboveAverage="0" equalAverage="0" bottom="0" percent="0" rank="0" text="" dxfId="0">
      <formula>$C$4</formula>
    </cfRule>
  </conditionalFormatting>
  <conditionalFormatting sqref="R44">
    <cfRule type="cellIs" priority="3686" operator="lessThan" aboveAverage="0" equalAverage="0" bottom="0" percent="0" rank="0" text="" dxfId="0">
      <formula>$C$4</formula>
    </cfRule>
  </conditionalFormatting>
  <conditionalFormatting sqref="S44">
    <cfRule type="cellIs" priority="3687" operator="lessThan" aboveAverage="0" equalAverage="0" bottom="0" percent="0" rank="0" text="" dxfId="0">
      <formula>$C$4</formula>
    </cfRule>
  </conditionalFormatting>
  <conditionalFormatting sqref="T44">
    <cfRule type="cellIs" priority="3688" operator="lessThan" aboveAverage="0" equalAverage="0" bottom="0" percent="0" rank="0" text="" dxfId="0">
      <formula>$C$4</formula>
    </cfRule>
  </conditionalFormatting>
  <conditionalFormatting sqref="U44">
    <cfRule type="cellIs" priority="3689" operator="lessThan" aboveAverage="0" equalAverage="0" bottom="0" percent="0" rank="0" text="" dxfId="0">
      <formula>$C$4</formula>
    </cfRule>
  </conditionalFormatting>
  <conditionalFormatting sqref="V44">
    <cfRule type="cellIs" priority="3690" operator="lessThan" aboveAverage="0" equalAverage="0" bottom="0" percent="0" rank="0" text="" dxfId="0">
      <formula>$C$4</formula>
    </cfRule>
  </conditionalFormatting>
  <conditionalFormatting sqref="W44">
    <cfRule type="cellIs" priority="3691" operator="lessThan" aboveAverage="0" equalAverage="0" bottom="0" percent="0" rank="0" text="" dxfId="0">
      <formula>$C$4</formula>
    </cfRule>
  </conditionalFormatting>
  <conditionalFormatting sqref="X44">
    <cfRule type="cellIs" priority="3692" operator="lessThan" aboveAverage="0" equalAverage="0" bottom="0" percent="0" rank="0" text="" dxfId="0">
      <formula>$C$4</formula>
    </cfRule>
  </conditionalFormatting>
  <conditionalFormatting sqref="Y44">
    <cfRule type="cellIs" priority="3693" operator="lessThan" aboveAverage="0" equalAverage="0" bottom="0" percent="0" rank="0" text="" dxfId="0">
      <formula>$C$4</formula>
    </cfRule>
  </conditionalFormatting>
  <conditionalFormatting sqref="Z44">
    <cfRule type="cellIs" priority="3694" operator="lessThan" aboveAverage="0" equalAverage="0" bottom="0" percent="0" rank="0" text="" dxfId="0">
      <formula>$C$4</formula>
    </cfRule>
  </conditionalFormatting>
  <conditionalFormatting sqref="AA44">
    <cfRule type="cellIs" priority="3695" operator="lessThan" aboveAverage="0" equalAverage="0" bottom="0" percent="0" rank="0" text="" dxfId="0">
      <formula>$C$4</formula>
    </cfRule>
  </conditionalFormatting>
  <conditionalFormatting sqref="AB44">
    <cfRule type="cellIs" priority="3696" operator="lessThan" aboveAverage="0" equalAverage="0" bottom="0" percent="0" rank="0" text="" dxfId="0">
      <formula>$C$4</formula>
    </cfRule>
  </conditionalFormatting>
  <conditionalFormatting sqref="AC44">
    <cfRule type="cellIs" priority="3697" operator="lessThan" aboveAverage="0" equalAverage="0" bottom="0" percent="0" rank="0" text="" dxfId="0">
      <formula>$C$4</formula>
    </cfRule>
  </conditionalFormatting>
  <conditionalFormatting sqref="AD44">
    <cfRule type="cellIs" priority="3698" operator="lessThan" aboveAverage="0" equalAverage="0" bottom="0" percent="0" rank="0" text="" dxfId="0">
      <formula>$C$4</formula>
    </cfRule>
  </conditionalFormatting>
  <conditionalFormatting sqref="AE44">
    <cfRule type="cellIs" priority="3699" operator="lessThan" aboveAverage="0" equalAverage="0" bottom="0" percent="0" rank="0" text="" dxfId="0">
      <formula>$C$4</formula>
    </cfRule>
  </conditionalFormatting>
  <conditionalFormatting sqref="AF44">
    <cfRule type="cellIs" priority="3700" operator="lessThan" aboveAverage="0" equalAverage="0" bottom="0" percent="0" rank="0" text="" dxfId="0">
      <formula>$C$4</formula>
    </cfRule>
  </conditionalFormatting>
  <conditionalFormatting sqref="AG44">
    <cfRule type="cellIs" priority="3701" operator="lessThan" aboveAverage="0" equalAverage="0" bottom="0" percent="0" rank="0" text="" dxfId="0">
      <formula>$C$4</formula>
    </cfRule>
  </conditionalFormatting>
  <conditionalFormatting sqref="AH44">
    <cfRule type="cellIs" priority="3702" operator="lessThan" aboveAverage="0" equalAverage="0" bottom="0" percent="0" rank="0" text="" dxfId="0">
      <formula>$C$4</formula>
    </cfRule>
  </conditionalFormatting>
  <conditionalFormatting sqref="AI44">
    <cfRule type="cellIs" priority="3703" operator="lessThan" aboveAverage="0" equalAverage="0" bottom="0" percent="0" rank="0" text="" dxfId="0">
      <formula>$C$4</formula>
    </cfRule>
  </conditionalFormatting>
  <conditionalFormatting sqref="AJ44">
    <cfRule type="cellIs" priority="3704" operator="lessThan" aboveAverage="0" equalAverage="0" bottom="0" percent="0" rank="0" text="" dxfId="0">
      <formula>$C$4</formula>
    </cfRule>
  </conditionalFormatting>
  <conditionalFormatting sqref="AK44">
    <cfRule type="cellIs" priority="3705" operator="lessThan" aboveAverage="0" equalAverage="0" bottom="0" percent="0" rank="0" text="" dxfId="0">
      <formula>$C$4</formula>
    </cfRule>
  </conditionalFormatting>
  <conditionalFormatting sqref="AL44">
    <cfRule type="cellIs" priority="3706" operator="lessThan" aboveAverage="0" equalAverage="0" bottom="0" percent="0" rank="0" text="" dxfId="0">
      <formula>$C$4</formula>
    </cfRule>
  </conditionalFormatting>
  <conditionalFormatting sqref="AM44">
    <cfRule type="cellIs" priority="3707" operator="lessThan" aboveAverage="0" equalAverage="0" bottom="0" percent="0" rank="0" text="" dxfId="0">
      <formula>$C$4</formula>
    </cfRule>
  </conditionalFormatting>
  <conditionalFormatting sqref="AN44">
    <cfRule type="cellIs" priority="3708" operator="lessThan" aboveAverage="0" equalAverage="0" bottom="0" percent="0" rank="0" text="" dxfId="0">
      <formula>$C$4</formula>
    </cfRule>
  </conditionalFormatting>
  <conditionalFormatting sqref="AO44">
    <cfRule type="cellIs" priority="3709" operator="lessThan" aboveAverage="0" equalAverage="0" bottom="0" percent="0" rank="0" text="" dxfId="0">
      <formula>$C$4</formula>
    </cfRule>
  </conditionalFormatting>
  <conditionalFormatting sqref="AP44">
    <cfRule type="cellIs" priority="3710" operator="lessThan" aboveAverage="0" equalAverage="0" bottom="0" percent="0" rank="0" text="" dxfId="0">
      <formula>$C$4</formula>
    </cfRule>
  </conditionalFormatting>
  <conditionalFormatting sqref="AQ44">
    <cfRule type="cellIs" priority="3711" operator="lessThan" aboveAverage="0" equalAverage="0" bottom="0" percent="0" rank="0" text="" dxfId="0">
      <formula>$C$4</formula>
    </cfRule>
  </conditionalFormatting>
  <conditionalFormatting sqref="AR44">
    <cfRule type="cellIs" priority="3712" operator="lessThan" aboveAverage="0" equalAverage="0" bottom="0" percent="0" rank="0" text="" dxfId="0">
      <formula>$C$4</formula>
    </cfRule>
  </conditionalFormatting>
  <conditionalFormatting sqref="AS44">
    <cfRule type="cellIs" priority="3713" operator="lessThan" aboveAverage="0" equalAverage="0" bottom="0" percent="0" rank="0" text="" dxfId="0">
      <formula>$C$4</formula>
    </cfRule>
  </conditionalFormatting>
  <conditionalFormatting sqref="AT44">
    <cfRule type="cellIs" priority="3714" operator="lessThan" aboveAverage="0" equalAverage="0" bottom="0" percent="0" rank="0" text="" dxfId="0">
      <formula>$C$4</formula>
    </cfRule>
  </conditionalFormatting>
  <conditionalFormatting sqref="AU44">
    <cfRule type="cellIs" priority="3715" operator="lessThan" aboveAverage="0" equalAverage="0" bottom="0" percent="0" rank="0" text="" dxfId="0">
      <formula>$C$4</formula>
    </cfRule>
  </conditionalFormatting>
  <conditionalFormatting sqref="AV44">
    <cfRule type="cellIs" priority="3716" operator="lessThan" aboveAverage="0" equalAverage="0" bottom="0" percent="0" rank="0" text="" dxfId="0">
      <formula>$C$4</formula>
    </cfRule>
  </conditionalFormatting>
  <conditionalFormatting sqref="AW44">
    <cfRule type="cellIs" priority="3717" operator="lessThan" aboveAverage="0" equalAverage="0" bottom="0" percent="0" rank="0" text="" dxfId="0">
      <formula>$C$4</formula>
    </cfRule>
  </conditionalFormatting>
  <conditionalFormatting sqref="AX44">
    <cfRule type="cellIs" priority="3718" operator="lessThan" aboveAverage="0" equalAverage="0" bottom="0" percent="0" rank="0" text="" dxfId="1">
      <formula>$C$4</formula>
    </cfRule>
    <cfRule type="cellIs" priority="3719" operator="lessThan" aboveAverage="0" equalAverage="0" bottom="0" percent="0" rank="0" text="" dxfId="0">
      <formula>$C$4</formula>
    </cfRule>
  </conditionalFormatting>
  <conditionalFormatting sqref="AY44">
    <cfRule type="cellIs" priority="3720" operator="lessThan" aboveAverage="0" equalAverage="0" bottom="0" percent="0" rank="0" text="" dxfId="1">
      <formula>$C$4</formula>
    </cfRule>
    <cfRule type="cellIs" priority="3721" operator="lessThan" aboveAverage="0" equalAverage="0" bottom="0" percent="0" rank="0" text="" dxfId="0">
      <formula>$C$4</formula>
    </cfRule>
  </conditionalFormatting>
  <conditionalFormatting sqref="AZ44">
    <cfRule type="cellIs" priority="3722" operator="lessThan" aboveAverage="0" equalAverage="0" bottom="0" percent="0" rank="0" text="" dxfId="1">
      <formula>$C$4</formula>
    </cfRule>
    <cfRule type="cellIs" priority="3723" operator="lessThan" aboveAverage="0" equalAverage="0" bottom="0" percent="0" rank="0" text="" dxfId="0">
      <formula>$C$4</formula>
    </cfRule>
  </conditionalFormatting>
  <conditionalFormatting sqref="BA44">
    <cfRule type="cellIs" priority="3724" operator="lessThan" aboveAverage="0" equalAverage="0" bottom="0" percent="0" rank="0" text="" dxfId="1">
      <formula>$C$4</formula>
    </cfRule>
    <cfRule type="cellIs" priority="3725" operator="lessThan" aboveAverage="0" equalAverage="0" bottom="0" percent="0" rank="0" text="" dxfId="0">
      <formula>$C$4</formula>
    </cfRule>
  </conditionalFormatting>
  <conditionalFormatting sqref="BB44">
    <cfRule type="cellIs" priority="3726" operator="lessThan" aboveAverage="0" equalAverage="0" bottom="0" percent="0" rank="0" text="" dxfId="1">
      <formula>$C$4</formula>
    </cfRule>
    <cfRule type="cellIs" priority="3727" operator="lessThan" aboveAverage="0" equalAverage="0" bottom="0" percent="0" rank="0" text="" dxfId="0">
      <formula>$C$4</formula>
    </cfRule>
  </conditionalFormatting>
  <conditionalFormatting sqref="BC44">
    <cfRule type="cellIs" priority="3728" operator="lessThan" aboveAverage="0" equalAverage="0" bottom="0" percent="0" rank="0" text="" dxfId="1">
      <formula>$C$4</formula>
    </cfRule>
    <cfRule type="cellIs" priority="3729" operator="lessThan" aboveAverage="0" equalAverage="0" bottom="0" percent="0" rank="0" text="" dxfId="0">
      <formula>$C$4</formula>
    </cfRule>
  </conditionalFormatting>
  <conditionalFormatting sqref="BD44">
    <cfRule type="cellIs" priority="3730" operator="lessThan" aboveAverage="0" equalAverage="0" bottom="0" percent="0" rank="0" text="" dxfId="1">
      <formula>$C$4</formula>
    </cfRule>
    <cfRule type="cellIs" priority="3731" operator="lessThan" aboveAverage="0" equalAverage="0" bottom="0" percent="0" rank="0" text="" dxfId="0">
      <formula>$C$4</formula>
    </cfRule>
  </conditionalFormatting>
  <conditionalFormatting sqref="BE44">
    <cfRule type="cellIs" priority="3732" operator="lessThan" aboveAverage="0" equalAverage="0" bottom="0" percent="0" rank="0" text="" dxfId="1">
      <formula>$C$4</formula>
    </cfRule>
    <cfRule type="cellIs" priority="3733" operator="lessThan" aboveAverage="0" equalAverage="0" bottom="0" percent="0" rank="0" text="" dxfId="0">
      <formula>$C$4</formula>
    </cfRule>
  </conditionalFormatting>
  <conditionalFormatting sqref="BF44">
    <cfRule type="cellIs" priority="3734" operator="lessThan" aboveAverage="0" equalAverage="0" bottom="0" percent="0" rank="0" text="" dxfId="1">
      <formula>$C$4</formula>
    </cfRule>
    <cfRule type="cellIs" priority="3735" operator="lessThan" aboveAverage="0" equalAverage="0" bottom="0" percent="0" rank="0" text="" dxfId="0">
      <formula>$C$4</formula>
    </cfRule>
  </conditionalFormatting>
  <conditionalFormatting sqref="BG44">
    <cfRule type="cellIs" priority="3736" operator="lessThan" aboveAverage="0" equalAverage="0" bottom="0" percent="0" rank="0" text="" dxfId="1">
      <formula>$C$4</formula>
    </cfRule>
    <cfRule type="cellIs" priority="3737" operator="lessThan" aboveAverage="0" equalAverage="0" bottom="0" percent="0" rank="0" text="" dxfId="0">
      <formula>$C$4</formula>
    </cfRule>
  </conditionalFormatting>
  <conditionalFormatting sqref="BH44">
    <cfRule type="cellIs" priority="3738" operator="lessThan" aboveAverage="0" equalAverage="0" bottom="0" percent="0" rank="0" text="" dxfId="1">
      <formula>$C$4</formula>
    </cfRule>
    <cfRule type="cellIs" priority="3739" operator="lessThan" aboveAverage="0" equalAverage="0" bottom="0" percent="0" rank="0" text="" dxfId="0">
      <formula>$C$4</formula>
    </cfRule>
  </conditionalFormatting>
  <conditionalFormatting sqref="BI44">
    <cfRule type="cellIs" priority="3740" operator="lessThan" aboveAverage="0" equalAverage="0" bottom="0" percent="0" rank="0" text="" dxfId="1">
      <formula>$C$4</formula>
    </cfRule>
    <cfRule type="cellIs" priority="3741" operator="lessThan" aboveAverage="0" equalAverage="0" bottom="0" percent="0" rank="0" text="" dxfId="0">
      <formula>$C$4</formula>
    </cfRule>
  </conditionalFormatting>
  <conditionalFormatting sqref="BJ44">
    <cfRule type="cellIs" priority="3742" operator="lessThan" aboveAverage="0" equalAverage="0" bottom="0" percent="0" rank="0" text="" dxfId="1">
      <formula>$C$4</formula>
    </cfRule>
    <cfRule type="cellIs" priority="3743" operator="lessThan" aboveAverage="0" equalAverage="0" bottom="0" percent="0" rank="0" text="" dxfId="0">
      <formula>$C$4</formula>
    </cfRule>
  </conditionalFormatting>
  <conditionalFormatting sqref="BK44">
    <cfRule type="cellIs" priority="3744" operator="lessThan" aboveAverage="0" equalAverage="0" bottom="0" percent="0" rank="0" text="" dxfId="1">
      <formula>$C$4</formula>
    </cfRule>
    <cfRule type="cellIs" priority="3745" operator="lessThan" aboveAverage="0" equalAverage="0" bottom="0" percent="0" rank="0" text="" dxfId="0">
      <formula>$C$4</formula>
    </cfRule>
  </conditionalFormatting>
  <conditionalFormatting sqref="BL44">
    <cfRule type="cellIs" priority="3746" operator="lessThan" aboveAverage="0" equalAverage="0" bottom="0" percent="0" rank="0" text="" dxfId="1">
      <formula>$C$4</formula>
    </cfRule>
    <cfRule type="cellIs" priority="3747" operator="lessThan" aboveAverage="0" equalAverage="0" bottom="0" percent="0" rank="0" text="" dxfId="0">
      <formula>$C$4</formula>
    </cfRule>
  </conditionalFormatting>
  <conditionalFormatting sqref="BM44">
    <cfRule type="cellIs" priority="3748" operator="lessThan" aboveAverage="0" equalAverage="0" bottom="0" percent="0" rank="0" text="" dxfId="1">
      <formula>$C$4</formula>
    </cfRule>
    <cfRule type="cellIs" priority="3749" operator="lessThan" aboveAverage="0" equalAverage="0" bottom="0" percent="0" rank="0" text="" dxfId="0">
      <formula>$C$4</formula>
    </cfRule>
  </conditionalFormatting>
  <conditionalFormatting sqref="BN44">
    <cfRule type="cellIs" priority="3750" operator="lessThan" aboveAverage="0" equalAverage="0" bottom="0" percent="0" rank="0" text="" dxfId="1">
      <formula>$C$4</formula>
    </cfRule>
    <cfRule type="cellIs" priority="3751" operator="lessThan" aboveAverage="0" equalAverage="0" bottom="0" percent="0" rank="0" text="" dxfId="0">
      <formula>$C$4</formula>
    </cfRule>
  </conditionalFormatting>
  <conditionalFormatting sqref="BO44">
    <cfRule type="cellIs" priority="3752" operator="lessThan" aboveAverage="0" equalAverage="0" bottom="0" percent="0" rank="0" text="" dxfId="1">
      <formula>$C$4</formula>
    </cfRule>
    <cfRule type="cellIs" priority="3753" operator="lessThan" aboveAverage="0" equalAverage="0" bottom="0" percent="0" rank="0" text="" dxfId="0">
      <formula>$C$4</formula>
    </cfRule>
  </conditionalFormatting>
  <conditionalFormatting sqref="BP44">
    <cfRule type="cellIs" priority="3754" operator="lessThan" aboveAverage="0" equalAverage="0" bottom="0" percent="0" rank="0" text="" dxfId="1">
      <formula>$C$4</formula>
    </cfRule>
    <cfRule type="cellIs" priority="3755" operator="lessThan" aboveAverage="0" equalAverage="0" bottom="0" percent="0" rank="0" text="" dxfId="0">
      <formula>$C$4</formula>
    </cfRule>
  </conditionalFormatting>
  <conditionalFormatting sqref="BQ44">
    <cfRule type="cellIs" priority="3756" operator="lessThan" aboveAverage="0" equalAverage="0" bottom="0" percent="0" rank="0" text="" dxfId="1">
      <formula>$C$4</formula>
    </cfRule>
    <cfRule type="cellIs" priority="3757" operator="lessThan" aboveAverage="0" equalAverage="0" bottom="0" percent="0" rank="0" text="" dxfId="0">
      <formula>$C$4</formula>
    </cfRule>
  </conditionalFormatting>
  <conditionalFormatting sqref="BR44">
    <cfRule type="cellIs" priority="3758" operator="lessThan" aboveAverage="0" equalAverage="0" bottom="0" percent="0" rank="0" text="" dxfId="0">
      <formula>$C$4</formula>
    </cfRule>
  </conditionalFormatting>
  <conditionalFormatting sqref="BS44">
    <cfRule type="cellIs" priority="3759" operator="lessThan" aboveAverage="0" equalAverage="0" bottom="0" percent="0" rank="0" text="" dxfId="0">
      <formula>$C$4</formula>
    </cfRule>
  </conditionalFormatting>
  <conditionalFormatting sqref="BT44">
    <cfRule type="cellIs" priority="3760" operator="lessThan" aboveAverage="0" equalAverage="0" bottom="0" percent="0" rank="0" text="" dxfId="0">
      <formula>$C$4</formula>
    </cfRule>
  </conditionalFormatting>
  <conditionalFormatting sqref="BV44">
    <cfRule type="cellIs" priority="3761" operator="lessThan" aboveAverage="0" equalAverage="0" bottom="0" percent="0" rank="0" text="" dxfId="0">
      <formula>$C$4</formula>
    </cfRule>
  </conditionalFormatting>
  <conditionalFormatting sqref="BW44">
    <cfRule type="cellIs" priority="3762" operator="lessThan" aboveAverage="0" equalAverage="0" bottom="0" percent="0" rank="0" text="" dxfId="0">
      <formula>$C$4</formula>
    </cfRule>
  </conditionalFormatting>
  <conditionalFormatting sqref="BX44">
    <cfRule type="cellIs" priority="3763" operator="lessThan" aboveAverage="0" equalAverage="0" bottom="0" percent="0" rank="0" text="" dxfId="0">
      <formula>$C$4</formula>
    </cfRule>
  </conditionalFormatting>
  <conditionalFormatting sqref="BY44">
    <cfRule type="cellIs" priority="3764" operator="lessThan" aboveAverage="0" equalAverage="0" bottom="0" percent="0" rank="0" text="" dxfId="0">
      <formula>$C$4</formula>
    </cfRule>
  </conditionalFormatting>
  <conditionalFormatting sqref="BZ44">
    <cfRule type="cellIs" priority="3765" operator="lessThan" aboveAverage="0" equalAverage="0" bottom="0" percent="0" rank="0" text="" dxfId="0">
      <formula>$C$4</formula>
    </cfRule>
  </conditionalFormatting>
  <conditionalFormatting sqref="CA44">
    <cfRule type="cellIs" priority="3766" operator="lessThan" aboveAverage="0" equalAverage="0" bottom="0" percent="0" rank="0" text="" dxfId="0">
      <formula>$C$4</formula>
    </cfRule>
  </conditionalFormatting>
  <conditionalFormatting sqref="CB44">
    <cfRule type="cellIs" priority="3767" operator="lessThan" aboveAverage="0" equalAverage="0" bottom="0" percent="0" rank="0" text="" dxfId="0">
      <formula>$C$4</formula>
    </cfRule>
  </conditionalFormatting>
  <conditionalFormatting sqref="CC44">
    <cfRule type="cellIs" priority="3768" operator="lessThan" aboveAverage="0" equalAverage="0" bottom="0" percent="0" rank="0" text="" dxfId="0">
      <formula>$C$4</formula>
    </cfRule>
  </conditionalFormatting>
  <conditionalFormatting sqref="CD44">
    <cfRule type="cellIs" priority="3769" operator="lessThan" aboveAverage="0" equalAverage="0" bottom="0" percent="0" rank="0" text="" dxfId="0">
      <formula>$C$4</formula>
    </cfRule>
  </conditionalFormatting>
  <conditionalFormatting sqref="CE44">
    <cfRule type="cellIs" priority="3770" operator="lessThan" aboveAverage="0" equalAverage="0" bottom="0" percent="0" rank="0" text="" dxfId="0">
      <formula>$C$4</formula>
    </cfRule>
  </conditionalFormatting>
  <conditionalFormatting sqref="CF44">
    <cfRule type="cellIs" priority="3771" operator="lessThan" aboveAverage="0" equalAverage="0" bottom="0" percent="0" rank="0" text="" dxfId="0">
      <formula>$C$4</formula>
    </cfRule>
  </conditionalFormatting>
  <conditionalFormatting sqref="CG44">
    <cfRule type="cellIs" priority="3772" operator="lessThan" aboveAverage="0" equalAverage="0" bottom="0" percent="0" rank="0" text="" dxfId="0">
      <formula>$C$4</formula>
    </cfRule>
  </conditionalFormatting>
  <conditionalFormatting sqref="CH44">
    <cfRule type="cellIs" priority="3773" operator="lessThan" aboveAverage="0" equalAverage="0" bottom="0" percent="0" rank="0" text="" dxfId="1">
      <formula>$C$4</formula>
    </cfRule>
    <cfRule type="cellIs" priority="3774" operator="lessThan" aboveAverage="0" equalAverage="0" bottom="0" percent="0" rank="0" text="" dxfId="0">
      <formula>$C$4</formula>
    </cfRule>
  </conditionalFormatting>
  <conditionalFormatting sqref="CI44">
    <cfRule type="cellIs" priority="3775" operator="lessThan" aboveAverage="0" equalAverage="0" bottom="0" percent="0" rank="0" text="" dxfId="1">
      <formula>$C$4</formula>
    </cfRule>
    <cfRule type="cellIs" priority="3776" operator="lessThan" aboveAverage="0" equalAverage="0" bottom="0" percent="0" rank="0" text="" dxfId="0">
      <formula>$C$4</formula>
    </cfRule>
  </conditionalFormatting>
  <conditionalFormatting sqref="CJ44">
    <cfRule type="cellIs" priority="3777" operator="lessThan" aboveAverage="0" equalAverage="0" bottom="0" percent="0" rank="0" text="" dxfId="1">
      <formula>$C$4</formula>
    </cfRule>
    <cfRule type="cellIs" priority="3778" operator="lessThan" aboveAverage="0" equalAverage="0" bottom="0" percent="0" rank="0" text="" dxfId="0">
      <formula>$C$4</formula>
    </cfRule>
  </conditionalFormatting>
  <conditionalFormatting sqref="CK44">
    <cfRule type="cellIs" priority="3779" operator="lessThan" aboveAverage="0" equalAverage="0" bottom="0" percent="0" rank="0" text="" dxfId="1">
      <formula>$C$4</formula>
    </cfRule>
    <cfRule type="cellIs" priority="3780" operator="lessThan" aboveAverage="0" equalAverage="0" bottom="0" percent="0" rank="0" text="" dxfId="0">
      <formula>$C$4</formula>
    </cfRule>
  </conditionalFormatting>
  <conditionalFormatting sqref="CL44">
    <cfRule type="cellIs" priority="3781" operator="lessThan" aboveAverage="0" equalAverage="0" bottom="0" percent="0" rank="0" text="" dxfId="1">
      <formula>$C$4</formula>
    </cfRule>
    <cfRule type="cellIs" priority="3782" operator="lessThan" aboveAverage="0" equalAverage="0" bottom="0" percent="0" rank="0" text="" dxfId="0">
      <formula>$C$4</formula>
    </cfRule>
  </conditionalFormatting>
  <conditionalFormatting sqref="CM44">
    <cfRule type="cellIs" priority="3783" operator="lessThan" aboveAverage="0" equalAverage="0" bottom="0" percent="0" rank="0" text="" dxfId="0">
      <formula>$C$4</formula>
    </cfRule>
  </conditionalFormatting>
  <conditionalFormatting sqref="CN44">
    <cfRule type="cellIs" priority="3784" operator="lessThan" aboveAverage="0" equalAverage="0" bottom="0" percent="0" rank="0" text="" dxfId="0">
      <formula>$C$4</formula>
    </cfRule>
  </conditionalFormatting>
  <conditionalFormatting sqref="CO44">
    <cfRule type="cellIs" priority="3785" operator="lessThan" aboveAverage="0" equalAverage="0" bottom="0" percent="0" rank="0" text="" dxfId="0">
      <formula>$C$4</formula>
    </cfRule>
  </conditionalFormatting>
  <conditionalFormatting sqref="CR44">
    <cfRule type="cellIs" priority="3786" operator="lessThan" aboveAverage="0" equalAverage="0" bottom="0" percent="0" rank="0" text="" dxfId="1">
      <formula>$C$4</formula>
    </cfRule>
    <cfRule type="cellIs" priority="3787" operator="lessThan" aboveAverage="0" equalAverage="0" bottom="0" percent="0" rank="0" text="" dxfId="0">
      <formula>$C$4</formula>
    </cfRule>
  </conditionalFormatting>
  <conditionalFormatting sqref="CS44">
    <cfRule type="cellIs" priority="3788" operator="lessThan" aboveAverage="0" equalAverage="0" bottom="0" percent="0" rank="0" text="" dxfId="1">
      <formula>$C$4</formula>
    </cfRule>
    <cfRule type="cellIs" priority="3789" operator="lessThan" aboveAverage="0" equalAverage="0" bottom="0" percent="0" rank="0" text="" dxfId="0">
      <formula>$C$4</formula>
    </cfRule>
  </conditionalFormatting>
  <conditionalFormatting sqref="L45">
    <cfRule type="cellIs" priority="3790" operator="lessThan" aboveAverage="0" equalAverage="0" bottom="0" percent="0" rank="0" text="" dxfId="1">
      <formula>$C$4</formula>
    </cfRule>
    <cfRule type="cellIs" priority="3791" operator="lessThan" aboveAverage="0" equalAverage="0" bottom="0" percent="0" rank="0" text="" dxfId="0">
      <formula>$C$4</formula>
    </cfRule>
  </conditionalFormatting>
  <conditionalFormatting sqref="M45">
    <cfRule type="cellIs" priority="3792" operator="lessThan" aboveAverage="0" equalAverage="0" bottom="0" percent="0" rank="0" text="" dxfId="1">
      <formula>$C$4</formula>
    </cfRule>
    <cfRule type="cellIs" priority="3793" operator="lessThan" aboveAverage="0" equalAverage="0" bottom="0" percent="0" rank="0" text="" dxfId="0">
      <formula>$C$4</formula>
    </cfRule>
  </conditionalFormatting>
  <conditionalFormatting sqref="O45">
    <cfRule type="cellIs" priority="3794" operator="lessThan" aboveAverage="0" equalAverage="0" bottom="0" percent="0" rank="0" text="" dxfId="0">
      <formula>$C$4</formula>
    </cfRule>
  </conditionalFormatting>
  <conditionalFormatting sqref="P45">
    <cfRule type="cellIs" priority="3795" operator="lessThan" aboveAverage="0" equalAverage="0" bottom="0" percent="0" rank="0" text="" dxfId="0">
      <formula>$C$4</formula>
    </cfRule>
  </conditionalFormatting>
  <conditionalFormatting sqref="Q45">
    <cfRule type="cellIs" priority="3796" operator="lessThan" aboveAverage="0" equalAverage="0" bottom="0" percent="0" rank="0" text="" dxfId="0">
      <formula>$C$4</formula>
    </cfRule>
  </conditionalFormatting>
  <conditionalFormatting sqref="R45">
    <cfRule type="cellIs" priority="3797" operator="lessThan" aboveAverage="0" equalAverage="0" bottom="0" percent="0" rank="0" text="" dxfId="0">
      <formula>$C$4</formula>
    </cfRule>
  </conditionalFormatting>
  <conditionalFormatting sqref="S45">
    <cfRule type="cellIs" priority="3798" operator="lessThan" aboveAverage="0" equalAverage="0" bottom="0" percent="0" rank="0" text="" dxfId="0">
      <formula>$C$4</formula>
    </cfRule>
  </conditionalFormatting>
  <conditionalFormatting sqref="T45">
    <cfRule type="cellIs" priority="3799" operator="lessThan" aboveAverage="0" equalAverage="0" bottom="0" percent="0" rank="0" text="" dxfId="0">
      <formula>$C$4</formula>
    </cfRule>
  </conditionalFormatting>
  <conditionalFormatting sqref="U45">
    <cfRule type="cellIs" priority="3800" operator="lessThan" aboveAverage="0" equalAverage="0" bottom="0" percent="0" rank="0" text="" dxfId="0">
      <formula>$C$4</formula>
    </cfRule>
  </conditionalFormatting>
  <conditionalFormatting sqref="V45">
    <cfRule type="cellIs" priority="3801" operator="lessThan" aboveAverage="0" equalAverage="0" bottom="0" percent="0" rank="0" text="" dxfId="0">
      <formula>$C$4</formula>
    </cfRule>
  </conditionalFormatting>
  <conditionalFormatting sqref="W45">
    <cfRule type="cellIs" priority="3802" operator="lessThan" aboveAverage="0" equalAverage="0" bottom="0" percent="0" rank="0" text="" dxfId="0">
      <formula>$C$4</formula>
    </cfRule>
  </conditionalFormatting>
  <conditionalFormatting sqref="X45">
    <cfRule type="cellIs" priority="3803" operator="lessThan" aboveAverage="0" equalAverage="0" bottom="0" percent="0" rank="0" text="" dxfId="0">
      <formula>$C$4</formula>
    </cfRule>
  </conditionalFormatting>
  <conditionalFormatting sqref="Y45">
    <cfRule type="cellIs" priority="3804" operator="lessThan" aboveAverage="0" equalAverage="0" bottom="0" percent="0" rank="0" text="" dxfId="0">
      <formula>$C$4</formula>
    </cfRule>
  </conditionalFormatting>
  <conditionalFormatting sqref="Z45">
    <cfRule type="cellIs" priority="3805" operator="lessThan" aboveAverage="0" equalAverage="0" bottom="0" percent="0" rank="0" text="" dxfId="0">
      <formula>$C$4</formula>
    </cfRule>
  </conditionalFormatting>
  <conditionalFormatting sqref="AA45">
    <cfRule type="cellIs" priority="3806" operator="lessThan" aboveAverage="0" equalAverage="0" bottom="0" percent="0" rank="0" text="" dxfId="0">
      <formula>$C$4</formula>
    </cfRule>
  </conditionalFormatting>
  <conditionalFormatting sqref="AB45">
    <cfRule type="cellIs" priority="3807" operator="lessThan" aboveAverage="0" equalAverage="0" bottom="0" percent="0" rank="0" text="" dxfId="0">
      <formula>$C$4</formula>
    </cfRule>
  </conditionalFormatting>
  <conditionalFormatting sqref="AC45">
    <cfRule type="cellIs" priority="3808" operator="lessThan" aboveAverage="0" equalAverage="0" bottom="0" percent="0" rank="0" text="" dxfId="0">
      <formula>$C$4</formula>
    </cfRule>
  </conditionalFormatting>
  <conditionalFormatting sqref="AD45">
    <cfRule type="cellIs" priority="3809" operator="lessThan" aboveAverage="0" equalAverage="0" bottom="0" percent="0" rank="0" text="" dxfId="0">
      <formula>$C$4</formula>
    </cfRule>
  </conditionalFormatting>
  <conditionalFormatting sqref="AE45">
    <cfRule type="cellIs" priority="3810" operator="lessThan" aboveAverage="0" equalAverage="0" bottom="0" percent="0" rank="0" text="" dxfId="0">
      <formula>$C$4</formula>
    </cfRule>
  </conditionalFormatting>
  <conditionalFormatting sqref="AF45">
    <cfRule type="cellIs" priority="3811" operator="lessThan" aboveAverage="0" equalAverage="0" bottom="0" percent="0" rank="0" text="" dxfId="0">
      <formula>$C$4</formula>
    </cfRule>
  </conditionalFormatting>
  <conditionalFormatting sqref="AG45">
    <cfRule type="cellIs" priority="3812" operator="lessThan" aboveAverage="0" equalAverage="0" bottom="0" percent="0" rank="0" text="" dxfId="0">
      <formula>$C$4</formula>
    </cfRule>
  </conditionalFormatting>
  <conditionalFormatting sqref="AH45">
    <cfRule type="cellIs" priority="3813" operator="lessThan" aboveAverage="0" equalAverage="0" bottom="0" percent="0" rank="0" text="" dxfId="0">
      <formula>$C$4</formula>
    </cfRule>
  </conditionalFormatting>
  <conditionalFormatting sqref="AI45">
    <cfRule type="cellIs" priority="3814" operator="lessThan" aboveAverage="0" equalAverage="0" bottom="0" percent="0" rank="0" text="" dxfId="0">
      <formula>$C$4</formula>
    </cfRule>
  </conditionalFormatting>
  <conditionalFormatting sqref="AJ45">
    <cfRule type="cellIs" priority="3815" operator="lessThan" aboveAverage="0" equalAverage="0" bottom="0" percent="0" rank="0" text="" dxfId="0">
      <formula>$C$4</formula>
    </cfRule>
  </conditionalFormatting>
  <conditionalFormatting sqref="AK45">
    <cfRule type="cellIs" priority="3816" operator="lessThan" aboveAverage="0" equalAverage="0" bottom="0" percent="0" rank="0" text="" dxfId="0">
      <formula>$C$4</formula>
    </cfRule>
  </conditionalFormatting>
  <conditionalFormatting sqref="AL45">
    <cfRule type="cellIs" priority="3817" operator="lessThan" aboveAverage="0" equalAverage="0" bottom="0" percent="0" rank="0" text="" dxfId="0">
      <formula>$C$4</formula>
    </cfRule>
  </conditionalFormatting>
  <conditionalFormatting sqref="AM45">
    <cfRule type="cellIs" priority="3818" operator="lessThan" aboveAverage="0" equalAverage="0" bottom="0" percent="0" rank="0" text="" dxfId="0">
      <formula>$C$4</formula>
    </cfRule>
  </conditionalFormatting>
  <conditionalFormatting sqref="AN45">
    <cfRule type="cellIs" priority="3819" operator="lessThan" aboveAverage="0" equalAverage="0" bottom="0" percent="0" rank="0" text="" dxfId="0">
      <formula>$C$4</formula>
    </cfRule>
  </conditionalFormatting>
  <conditionalFormatting sqref="AO45">
    <cfRule type="cellIs" priority="3820" operator="lessThan" aboveAverage="0" equalAverage="0" bottom="0" percent="0" rank="0" text="" dxfId="0">
      <formula>$C$4</formula>
    </cfRule>
  </conditionalFormatting>
  <conditionalFormatting sqref="AP45">
    <cfRule type="cellIs" priority="3821" operator="lessThan" aboveAverage="0" equalAverage="0" bottom="0" percent="0" rank="0" text="" dxfId="0">
      <formula>$C$4</formula>
    </cfRule>
  </conditionalFormatting>
  <conditionalFormatting sqref="AQ45">
    <cfRule type="cellIs" priority="3822" operator="lessThan" aboveAverage="0" equalAverage="0" bottom="0" percent="0" rank="0" text="" dxfId="0">
      <formula>$C$4</formula>
    </cfRule>
  </conditionalFormatting>
  <conditionalFormatting sqref="AR45">
    <cfRule type="cellIs" priority="3823" operator="lessThan" aboveAverage="0" equalAverage="0" bottom="0" percent="0" rank="0" text="" dxfId="0">
      <formula>$C$4</formula>
    </cfRule>
  </conditionalFormatting>
  <conditionalFormatting sqref="AS45">
    <cfRule type="cellIs" priority="3824" operator="lessThan" aboveAverage="0" equalAverage="0" bottom="0" percent="0" rank="0" text="" dxfId="0">
      <formula>$C$4</formula>
    </cfRule>
  </conditionalFormatting>
  <conditionalFormatting sqref="AT45">
    <cfRule type="cellIs" priority="3825" operator="lessThan" aboveAverage="0" equalAverage="0" bottom="0" percent="0" rank="0" text="" dxfId="0">
      <formula>$C$4</formula>
    </cfRule>
  </conditionalFormatting>
  <conditionalFormatting sqref="AU45">
    <cfRule type="cellIs" priority="3826" operator="lessThan" aboveAverage="0" equalAverage="0" bottom="0" percent="0" rank="0" text="" dxfId="0">
      <formula>$C$4</formula>
    </cfRule>
  </conditionalFormatting>
  <conditionalFormatting sqref="AV45">
    <cfRule type="cellIs" priority="3827" operator="lessThan" aboveAverage="0" equalAverage="0" bottom="0" percent="0" rank="0" text="" dxfId="0">
      <formula>$C$4</formula>
    </cfRule>
  </conditionalFormatting>
  <conditionalFormatting sqref="AW45">
    <cfRule type="cellIs" priority="3828" operator="lessThan" aboveAverage="0" equalAverage="0" bottom="0" percent="0" rank="0" text="" dxfId="0">
      <formula>$C$4</formula>
    </cfRule>
  </conditionalFormatting>
  <conditionalFormatting sqref="AX45">
    <cfRule type="cellIs" priority="3829" operator="lessThan" aboveAverage="0" equalAverage="0" bottom="0" percent="0" rank="0" text="" dxfId="1">
      <formula>$C$4</formula>
    </cfRule>
    <cfRule type="cellIs" priority="3830" operator="lessThan" aboveAverage="0" equalAverage="0" bottom="0" percent="0" rank="0" text="" dxfId="0">
      <formula>$C$4</formula>
    </cfRule>
  </conditionalFormatting>
  <conditionalFormatting sqref="AY45">
    <cfRule type="cellIs" priority="3831" operator="lessThan" aboveAverage="0" equalAverage="0" bottom="0" percent="0" rank="0" text="" dxfId="1">
      <formula>$C$4</formula>
    </cfRule>
    <cfRule type="cellIs" priority="3832" operator="lessThan" aboveAverage="0" equalAverage="0" bottom="0" percent="0" rank="0" text="" dxfId="0">
      <formula>$C$4</formula>
    </cfRule>
  </conditionalFormatting>
  <conditionalFormatting sqref="AZ45">
    <cfRule type="cellIs" priority="3833" operator="lessThan" aboveAverage="0" equalAverage="0" bottom="0" percent="0" rank="0" text="" dxfId="1">
      <formula>$C$4</formula>
    </cfRule>
    <cfRule type="cellIs" priority="3834" operator="lessThan" aboveAverage="0" equalAverage="0" bottom="0" percent="0" rank="0" text="" dxfId="0">
      <formula>$C$4</formula>
    </cfRule>
  </conditionalFormatting>
  <conditionalFormatting sqref="BA45">
    <cfRule type="cellIs" priority="3835" operator="lessThan" aboveAverage="0" equalAverage="0" bottom="0" percent="0" rank="0" text="" dxfId="1">
      <formula>$C$4</formula>
    </cfRule>
    <cfRule type="cellIs" priority="3836" operator="lessThan" aboveAverage="0" equalAverage="0" bottom="0" percent="0" rank="0" text="" dxfId="0">
      <formula>$C$4</formula>
    </cfRule>
  </conditionalFormatting>
  <conditionalFormatting sqref="BB45">
    <cfRule type="cellIs" priority="3837" operator="lessThan" aboveAverage="0" equalAverage="0" bottom="0" percent="0" rank="0" text="" dxfId="1">
      <formula>$C$4</formula>
    </cfRule>
    <cfRule type="cellIs" priority="3838" operator="lessThan" aboveAverage="0" equalAverage="0" bottom="0" percent="0" rank="0" text="" dxfId="0">
      <formula>$C$4</formula>
    </cfRule>
  </conditionalFormatting>
  <conditionalFormatting sqref="BC45">
    <cfRule type="cellIs" priority="3839" operator="lessThan" aboveAverage="0" equalAverage="0" bottom="0" percent="0" rank="0" text="" dxfId="1">
      <formula>$C$4</formula>
    </cfRule>
    <cfRule type="cellIs" priority="3840" operator="lessThan" aboveAverage="0" equalAverage="0" bottom="0" percent="0" rank="0" text="" dxfId="0">
      <formula>$C$4</formula>
    </cfRule>
  </conditionalFormatting>
  <conditionalFormatting sqref="BD45">
    <cfRule type="cellIs" priority="3841" operator="lessThan" aboveAverage="0" equalAverage="0" bottom="0" percent="0" rank="0" text="" dxfId="1">
      <formula>$C$4</formula>
    </cfRule>
    <cfRule type="cellIs" priority="3842" operator="lessThan" aboveAverage="0" equalAverage="0" bottom="0" percent="0" rank="0" text="" dxfId="0">
      <formula>$C$4</formula>
    </cfRule>
  </conditionalFormatting>
  <conditionalFormatting sqref="BE45">
    <cfRule type="cellIs" priority="3843" operator="lessThan" aboveAverage="0" equalAverage="0" bottom="0" percent="0" rank="0" text="" dxfId="1">
      <formula>$C$4</formula>
    </cfRule>
    <cfRule type="cellIs" priority="3844" operator="lessThan" aboveAverage="0" equalAverage="0" bottom="0" percent="0" rank="0" text="" dxfId="0">
      <formula>$C$4</formula>
    </cfRule>
  </conditionalFormatting>
  <conditionalFormatting sqref="BF45">
    <cfRule type="cellIs" priority="3845" operator="lessThan" aboveAverage="0" equalAverage="0" bottom="0" percent="0" rank="0" text="" dxfId="1">
      <formula>$C$4</formula>
    </cfRule>
    <cfRule type="cellIs" priority="3846" operator="lessThan" aboveAverage="0" equalAverage="0" bottom="0" percent="0" rank="0" text="" dxfId="0">
      <formula>$C$4</formula>
    </cfRule>
  </conditionalFormatting>
  <conditionalFormatting sqref="BG45">
    <cfRule type="cellIs" priority="3847" operator="lessThan" aboveAverage="0" equalAverage="0" bottom="0" percent="0" rank="0" text="" dxfId="1">
      <formula>$C$4</formula>
    </cfRule>
    <cfRule type="cellIs" priority="3848" operator="lessThan" aboveAverage="0" equalAverage="0" bottom="0" percent="0" rank="0" text="" dxfId="0">
      <formula>$C$4</formula>
    </cfRule>
  </conditionalFormatting>
  <conditionalFormatting sqref="BH45">
    <cfRule type="cellIs" priority="3849" operator="lessThan" aboveAverage="0" equalAverage="0" bottom="0" percent="0" rank="0" text="" dxfId="1">
      <formula>$C$4</formula>
    </cfRule>
    <cfRule type="cellIs" priority="3850" operator="lessThan" aboveAverage="0" equalAverage="0" bottom="0" percent="0" rank="0" text="" dxfId="0">
      <formula>$C$4</formula>
    </cfRule>
  </conditionalFormatting>
  <conditionalFormatting sqref="BI45">
    <cfRule type="cellIs" priority="3851" operator="lessThan" aboveAverage="0" equalAverage="0" bottom="0" percent="0" rank="0" text="" dxfId="1">
      <formula>$C$4</formula>
    </cfRule>
    <cfRule type="cellIs" priority="3852" operator="lessThan" aboveAverage="0" equalAverage="0" bottom="0" percent="0" rank="0" text="" dxfId="0">
      <formula>$C$4</formula>
    </cfRule>
  </conditionalFormatting>
  <conditionalFormatting sqref="BJ45">
    <cfRule type="cellIs" priority="3853" operator="lessThan" aboveAverage="0" equalAverage="0" bottom="0" percent="0" rank="0" text="" dxfId="1">
      <formula>$C$4</formula>
    </cfRule>
    <cfRule type="cellIs" priority="3854" operator="lessThan" aboveAverage="0" equalAverage="0" bottom="0" percent="0" rank="0" text="" dxfId="0">
      <formula>$C$4</formula>
    </cfRule>
  </conditionalFormatting>
  <conditionalFormatting sqref="BK45">
    <cfRule type="cellIs" priority="3855" operator="lessThan" aboveAverage="0" equalAverage="0" bottom="0" percent="0" rank="0" text="" dxfId="1">
      <formula>$C$4</formula>
    </cfRule>
    <cfRule type="cellIs" priority="3856" operator="lessThan" aboveAverage="0" equalAverage="0" bottom="0" percent="0" rank="0" text="" dxfId="0">
      <formula>$C$4</formula>
    </cfRule>
  </conditionalFormatting>
  <conditionalFormatting sqref="BL45">
    <cfRule type="cellIs" priority="3857" operator="lessThan" aboveAverage="0" equalAverage="0" bottom="0" percent="0" rank="0" text="" dxfId="1">
      <formula>$C$4</formula>
    </cfRule>
    <cfRule type="cellIs" priority="3858" operator="lessThan" aboveAverage="0" equalAverage="0" bottom="0" percent="0" rank="0" text="" dxfId="0">
      <formula>$C$4</formula>
    </cfRule>
  </conditionalFormatting>
  <conditionalFormatting sqref="BM45">
    <cfRule type="cellIs" priority="3859" operator="lessThan" aboveAverage="0" equalAverage="0" bottom="0" percent="0" rank="0" text="" dxfId="1">
      <formula>$C$4</formula>
    </cfRule>
    <cfRule type="cellIs" priority="3860" operator="lessThan" aboveAverage="0" equalAverage="0" bottom="0" percent="0" rank="0" text="" dxfId="0">
      <formula>$C$4</formula>
    </cfRule>
  </conditionalFormatting>
  <conditionalFormatting sqref="BN45">
    <cfRule type="cellIs" priority="3861" operator="lessThan" aboveAverage="0" equalAverage="0" bottom="0" percent="0" rank="0" text="" dxfId="1">
      <formula>$C$4</formula>
    </cfRule>
    <cfRule type="cellIs" priority="3862" operator="lessThan" aboveAverage="0" equalAverage="0" bottom="0" percent="0" rank="0" text="" dxfId="0">
      <formula>$C$4</formula>
    </cfRule>
  </conditionalFormatting>
  <conditionalFormatting sqref="BO45">
    <cfRule type="cellIs" priority="3863" operator="lessThan" aboveAverage="0" equalAverage="0" bottom="0" percent="0" rank="0" text="" dxfId="1">
      <formula>$C$4</formula>
    </cfRule>
    <cfRule type="cellIs" priority="3864" operator="lessThan" aboveAverage="0" equalAverage="0" bottom="0" percent="0" rank="0" text="" dxfId="0">
      <formula>$C$4</formula>
    </cfRule>
  </conditionalFormatting>
  <conditionalFormatting sqref="BP45">
    <cfRule type="cellIs" priority="3865" operator="lessThan" aboveAverage="0" equalAverage="0" bottom="0" percent="0" rank="0" text="" dxfId="1">
      <formula>$C$4</formula>
    </cfRule>
    <cfRule type="cellIs" priority="3866" operator="lessThan" aboveAverage="0" equalAverage="0" bottom="0" percent="0" rank="0" text="" dxfId="0">
      <formula>$C$4</formula>
    </cfRule>
  </conditionalFormatting>
  <conditionalFormatting sqref="BQ45">
    <cfRule type="cellIs" priority="3867" operator="lessThan" aboveAverage="0" equalAverage="0" bottom="0" percent="0" rank="0" text="" dxfId="1">
      <formula>$C$4</formula>
    </cfRule>
    <cfRule type="cellIs" priority="3868" operator="lessThan" aboveAverage="0" equalAverage="0" bottom="0" percent="0" rank="0" text="" dxfId="0">
      <formula>$C$4</formula>
    </cfRule>
  </conditionalFormatting>
  <conditionalFormatting sqref="BR45">
    <cfRule type="cellIs" priority="3869" operator="lessThan" aboveAverage="0" equalAverage="0" bottom="0" percent="0" rank="0" text="" dxfId="0">
      <formula>$C$4</formula>
    </cfRule>
  </conditionalFormatting>
  <conditionalFormatting sqref="BS45">
    <cfRule type="cellIs" priority="3870" operator="lessThan" aboveAverage="0" equalAverage="0" bottom="0" percent="0" rank="0" text="" dxfId="0">
      <formula>$C$4</formula>
    </cfRule>
  </conditionalFormatting>
  <conditionalFormatting sqref="BT45">
    <cfRule type="cellIs" priority="3871" operator="lessThan" aboveAverage="0" equalAverage="0" bottom="0" percent="0" rank="0" text="" dxfId="0">
      <formula>$C$4</formula>
    </cfRule>
  </conditionalFormatting>
  <conditionalFormatting sqref="BV45">
    <cfRule type="cellIs" priority="3872" operator="lessThan" aboveAverage="0" equalAverage="0" bottom="0" percent="0" rank="0" text="" dxfId="0">
      <formula>$C$4</formula>
    </cfRule>
  </conditionalFormatting>
  <conditionalFormatting sqref="BW45">
    <cfRule type="cellIs" priority="3873" operator="lessThan" aboveAverage="0" equalAverage="0" bottom="0" percent="0" rank="0" text="" dxfId="0">
      <formula>$C$4</formula>
    </cfRule>
  </conditionalFormatting>
  <conditionalFormatting sqref="BX45">
    <cfRule type="cellIs" priority="3874" operator="lessThan" aboveAverage="0" equalAverage="0" bottom="0" percent="0" rank="0" text="" dxfId="0">
      <formula>$C$4</formula>
    </cfRule>
  </conditionalFormatting>
  <conditionalFormatting sqref="BY45">
    <cfRule type="cellIs" priority="3875" operator="lessThan" aboveAverage="0" equalAverage="0" bottom="0" percent="0" rank="0" text="" dxfId="0">
      <formula>$C$4</formula>
    </cfRule>
  </conditionalFormatting>
  <conditionalFormatting sqref="BZ45">
    <cfRule type="cellIs" priority="3876" operator="lessThan" aboveAverage="0" equalAverage="0" bottom="0" percent="0" rank="0" text="" dxfId="0">
      <formula>$C$4</formula>
    </cfRule>
  </conditionalFormatting>
  <conditionalFormatting sqref="CA45">
    <cfRule type="cellIs" priority="3877" operator="lessThan" aboveAverage="0" equalAverage="0" bottom="0" percent="0" rank="0" text="" dxfId="0">
      <formula>$C$4</formula>
    </cfRule>
  </conditionalFormatting>
  <conditionalFormatting sqref="CB45">
    <cfRule type="cellIs" priority="3878" operator="lessThan" aboveAverage="0" equalAverage="0" bottom="0" percent="0" rank="0" text="" dxfId="0">
      <formula>$C$4</formula>
    </cfRule>
  </conditionalFormatting>
  <conditionalFormatting sqref="CC45">
    <cfRule type="cellIs" priority="3879" operator="lessThan" aboveAverage="0" equalAverage="0" bottom="0" percent="0" rank="0" text="" dxfId="0">
      <formula>$C$4</formula>
    </cfRule>
  </conditionalFormatting>
  <conditionalFormatting sqref="CD45">
    <cfRule type="cellIs" priority="3880" operator="lessThan" aboveAverage="0" equalAverage="0" bottom="0" percent="0" rank="0" text="" dxfId="0">
      <formula>$C$4</formula>
    </cfRule>
  </conditionalFormatting>
  <conditionalFormatting sqref="CE45">
    <cfRule type="cellIs" priority="3881" operator="lessThan" aboveAverage="0" equalAverage="0" bottom="0" percent="0" rank="0" text="" dxfId="0">
      <formula>$C$4</formula>
    </cfRule>
  </conditionalFormatting>
  <conditionalFormatting sqref="CF45">
    <cfRule type="cellIs" priority="3882" operator="lessThan" aboveAverage="0" equalAverage="0" bottom="0" percent="0" rank="0" text="" dxfId="0">
      <formula>$C$4</formula>
    </cfRule>
  </conditionalFormatting>
  <conditionalFormatting sqref="CG45">
    <cfRule type="cellIs" priority="3883" operator="lessThan" aboveAverage="0" equalAverage="0" bottom="0" percent="0" rank="0" text="" dxfId="0">
      <formula>$C$4</formula>
    </cfRule>
  </conditionalFormatting>
  <conditionalFormatting sqref="CH45">
    <cfRule type="cellIs" priority="3884" operator="lessThan" aboveAverage="0" equalAverage="0" bottom="0" percent="0" rank="0" text="" dxfId="1">
      <formula>$C$4</formula>
    </cfRule>
    <cfRule type="cellIs" priority="3885" operator="lessThan" aboveAverage="0" equalAverage="0" bottom="0" percent="0" rank="0" text="" dxfId="0">
      <formula>$C$4</formula>
    </cfRule>
  </conditionalFormatting>
  <conditionalFormatting sqref="CI45">
    <cfRule type="cellIs" priority="3886" operator="lessThan" aboveAverage="0" equalAverage="0" bottom="0" percent="0" rank="0" text="" dxfId="1">
      <formula>$C$4</formula>
    </cfRule>
    <cfRule type="cellIs" priority="3887" operator="lessThan" aboveAverage="0" equalAverage="0" bottom="0" percent="0" rank="0" text="" dxfId="0">
      <formula>$C$4</formula>
    </cfRule>
  </conditionalFormatting>
  <conditionalFormatting sqref="CJ45">
    <cfRule type="cellIs" priority="3888" operator="lessThan" aboveAverage="0" equalAverage="0" bottom="0" percent="0" rank="0" text="" dxfId="1">
      <formula>$C$4</formula>
    </cfRule>
    <cfRule type="cellIs" priority="3889" operator="lessThan" aboveAverage="0" equalAverage="0" bottom="0" percent="0" rank="0" text="" dxfId="0">
      <formula>$C$4</formula>
    </cfRule>
  </conditionalFormatting>
  <conditionalFormatting sqref="CK45">
    <cfRule type="cellIs" priority="3890" operator="lessThan" aboveAverage="0" equalAverage="0" bottom="0" percent="0" rank="0" text="" dxfId="1">
      <formula>$C$4</formula>
    </cfRule>
    <cfRule type="cellIs" priority="3891" operator="lessThan" aboveAverage="0" equalAverage="0" bottom="0" percent="0" rank="0" text="" dxfId="0">
      <formula>$C$4</formula>
    </cfRule>
  </conditionalFormatting>
  <conditionalFormatting sqref="CL45">
    <cfRule type="cellIs" priority="3892" operator="lessThan" aboveAverage="0" equalAverage="0" bottom="0" percent="0" rank="0" text="" dxfId="1">
      <formula>$C$4</formula>
    </cfRule>
    <cfRule type="cellIs" priority="3893" operator="lessThan" aboveAverage="0" equalAverage="0" bottom="0" percent="0" rank="0" text="" dxfId="0">
      <formula>$C$4</formula>
    </cfRule>
  </conditionalFormatting>
  <conditionalFormatting sqref="CM45">
    <cfRule type="cellIs" priority="3894" operator="lessThan" aboveAverage="0" equalAverage="0" bottom="0" percent="0" rank="0" text="" dxfId="0">
      <formula>$C$4</formula>
    </cfRule>
  </conditionalFormatting>
  <conditionalFormatting sqref="CN45">
    <cfRule type="cellIs" priority="3895" operator="lessThan" aboveAverage="0" equalAverage="0" bottom="0" percent="0" rank="0" text="" dxfId="0">
      <formula>$C$4</formula>
    </cfRule>
  </conditionalFormatting>
  <conditionalFormatting sqref="CO45">
    <cfRule type="cellIs" priority="3896" operator="lessThan" aboveAverage="0" equalAverage="0" bottom="0" percent="0" rank="0" text="" dxfId="0">
      <formula>$C$4</formula>
    </cfRule>
  </conditionalFormatting>
  <conditionalFormatting sqref="CR45">
    <cfRule type="cellIs" priority="3897" operator="lessThan" aboveAverage="0" equalAverage="0" bottom="0" percent="0" rank="0" text="" dxfId="1">
      <formula>$C$4</formula>
    </cfRule>
    <cfRule type="cellIs" priority="3898" operator="lessThan" aboveAverage="0" equalAverage="0" bottom="0" percent="0" rank="0" text="" dxfId="0">
      <formula>$C$4</formula>
    </cfRule>
  </conditionalFormatting>
  <conditionalFormatting sqref="CS45">
    <cfRule type="cellIs" priority="3899" operator="lessThan" aboveAverage="0" equalAverage="0" bottom="0" percent="0" rank="0" text="" dxfId="1">
      <formula>$C$4</formula>
    </cfRule>
    <cfRule type="cellIs" priority="3900" operator="lessThan" aboveAverage="0" equalAverage="0" bottom="0" percent="0" rank="0" text="" dxfId="0">
      <formula>$C$4</formula>
    </cfRule>
  </conditionalFormatting>
  <conditionalFormatting sqref="L46">
    <cfRule type="cellIs" priority="3901" operator="lessThan" aboveAverage="0" equalAverage="0" bottom="0" percent="0" rank="0" text="" dxfId="1">
      <formula>$C$4</formula>
    </cfRule>
    <cfRule type="cellIs" priority="3902" operator="lessThan" aboveAverage="0" equalAverage="0" bottom="0" percent="0" rank="0" text="" dxfId="0">
      <formula>$C$4</formula>
    </cfRule>
  </conditionalFormatting>
  <conditionalFormatting sqref="M46">
    <cfRule type="cellIs" priority="3903" operator="lessThan" aboveAverage="0" equalAverage="0" bottom="0" percent="0" rank="0" text="" dxfId="1">
      <formula>$C$4</formula>
    </cfRule>
    <cfRule type="cellIs" priority="3904" operator="lessThan" aboveAverage="0" equalAverage="0" bottom="0" percent="0" rank="0" text="" dxfId="0">
      <formula>$C$4</formula>
    </cfRule>
  </conditionalFormatting>
  <conditionalFormatting sqref="O46">
    <cfRule type="cellIs" priority="3905" operator="lessThan" aboveAverage="0" equalAverage="0" bottom="0" percent="0" rank="0" text="" dxfId="0">
      <formula>$C$4</formula>
    </cfRule>
  </conditionalFormatting>
  <conditionalFormatting sqref="P46">
    <cfRule type="cellIs" priority="3906" operator="lessThan" aboveAverage="0" equalAverage="0" bottom="0" percent="0" rank="0" text="" dxfId="0">
      <formula>$C$4</formula>
    </cfRule>
  </conditionalFormatting>
  <conditionalFormatting sqref="Q46">
    <cfRule type="cellIs" priority="3907" operator="lessThan" aboveAverage="0" equalAverage="0" bottom="0" percent="0" rank="0" text="" dxfId="0">
      <formula>$C$4</formula>
    </cfRule>
  </conditionalFormatting>
  <conditionalFormatting sqref="R46">
    <cfRule type="cellIs" priority="3908" operator="lessThan" aboveAverage="0" equalAverage="0" bottom="0" percent="0" rank="0" text="" dxfId="0">
      <formula>$C$4</formula>
    </cfRule>
  </conditionalFormatting>
  <conditionalFormatting sqref="S46">
    <cfRule type="cellIs" priority="3909" operator="lessThan" aboveAverage="0" equalAverage="0" bottom="0" percent="0" rank="0" text="" dxfId="0">
      <formula>$C$4</formula>
    </cfRule>
  </conditionalFormatting>
  <conditionalFormatting sqref="T46">
    <cfRule type="cellIs" priority="3910" operator="lessThan" aboveAverage="0" equalAverage="0" bottom="0" percent="0" rank="0" text="" dxfId="0">
      <formula>$C$4</formula>
    </cfRule>
  </conditionalFormatting>
  <conditionalFormatting sqref="U46">
    <cfRule type="cellIs" priority="3911" operator="lessThan" aboveAverage="0" equalAverage="0" bottom="0" percent="0" rank="0" text="" dxfId="0">
      <formula>$C$4</formula>
    </cfRule>
  </conditionalFormatting>
  <conditionalFormatting sqref="V46">
    <cfRule type="cellIs" priority="3912" operator="lessThan" aboveAverage="0" equalAverage="0" bottom="0" percent="0" rank="0" text="" dxfId="0">
      <formula>$C$4</formula>
    </cfRule>
  </conditionalFormatting>
  <conditionalFormatting sqref="W46">
    <cfRule type="cellIs" priority="3913" operator="lessThan" aboveAverage="0" equalAverage="0" bottom="0" percent="0" rank="0" text="" dxfId="0">
      <formula>$C$4</formula>
    </cfRule>
  </conditionalFormatting>
  <conditionalFormatting sqref="X46">
    <cfRule type="cellIs" priority="3914" operator="lessThan" aboveAverage="0" equalAverage="0" bottom="0" percent="0" rank="0" text="" dxfId="0">
      <formula>$C$4</formula>
    </cfRule>
  </conditionalFormatting>
  <conditionalFormatting sqref="Y46">
    <cfRule type="cellIs" priority="3915" operator="lessThan" aboveAverage="0" equalAverage="0" bottom="0" percent="0" rank="0" text="" dxfId="0">
      <formula>$C$4</formula>
    </cfRule>
  </conditionalFormatting>
  <conditionalFormatting sqref="Z46">
    <cfRule type="cellIs" priority="3916" operator="lessThan" aboveAverage="0" equalAverage="0" bottom="0" percent="0" rank="0" text="" dxfId="0">
      <formula>$C$4</formula>
    </cfRule>
  </conditionalFormatting>
  <conditionalFormatting sqref="AA46">
    <cfRule type="cellIs" priority="3917" operator="lessThan" aboveAverage="0" equalAverage="0" bottom="0" percent="0" rank="0" text="" dxfId="0">
      <formula>$C$4</formula>
    </cfRule>
  </conditionalFormatting>
  <conditionalFormatting sqref="AB46">
    <cfRule type="cellIs" priority="3918" operator="lessThan" aboveAverage="0" equalAverage="0" bottom="0" percent="0" rank="0" text="" dxfId="0">
      <formula>$C$4</formula>
    </cfRule>
  </conditionalFormatting>
  <conditionalFormatting sqref="AC46">
    <cfRule type="cellIs" priority="3919" operator="lessThan" aboveAverage="0" equalAverage="0" bottom="0" percent="0" rank="0" text="" dxfId="0">
      <formula>$C$4</formula>
    </cfRule>
  </conditionalFormatting>
  <conditionalFormatting sqref="AD46">
    <cfRule type="cellIs" priority="3920" operator="lessThan" aboveAverage="0" equalAverage="0" bottom="0" percent="0" rank="0" text="" dxfId="0">
      <formula>$C$4</formula>
    </cfRule>
  </conditionalFormatting>
  <conditionalFormatting sqref="AE46">
    <cfRule type="cellIs" priority="3921" operator="lessThan" aboveAverage="0" equalAverage="0" bottom="0" percent="0" rank="0" text="" dxfId="0">
      <formula>$C$4</formula>
    </cfRule>
  </conditionalFormatting>
  <conditionalFormatting sqref="AF46">
    <cfRule type="cellIs" priority="3922" operator="lessThan" aboveAverage="0" equalAverage="0" bottom="0" percent="0" rank="0" text="" dxfId="0">
      <formula>$C$4</formula>
    </cfRule>
  </conditionalFormatting>
  <conditionalFormatting sqref="AG46">
    <cfRule type="cellIs" priority="3923" operator="lessThan" aboveAverage="0" equalAverage="0" bottom="0" percent="0" rank="0" text="" dxfId="0">
      <formula>$C$4</formula>
    </cfRule>
  </conditionalFormatting>
  <conditionalFormatting sqref="AH46">
    <cfRule type="cellIs" priority="3924" operator="lessThan" aboveAverage="0" equalAverage="0" bottom="0" percent="0" rank="0" text="" dxfId="0">
      <formula>$C$4</formula>
    </cfRule>
  </conditionalFormatting>
  <conditionalFormatting sqref="AI46">
    <cfRule type="cellIs" priority="3925" operator="lessThan" aboveAverage="0" equalAverage="0" bottom="0" percent="0" rank="0" text="" dxfId="0">
      <formula>$C$4</formula>
    </cfRule>
  </conditionalFormatting>
  <conditionalFormatting sqref="AJ46">
    <cfRule type="cellIs" priority="3926" operator="lessThan" aboveAverage="0" equalAverage="0" bottom="0" percent="0" rank="0" text="" dxfId="0">
      <formula>$C$4</formula>
    </cfRule>
  </conditionalFormatting>
  <conditionalFormatting sqref="AK46">
    <cfRule type="cellIs" priority="3927" operator="lessThan" aboveAverage="0" equalAverage="0" bottom="0" percent="0" rank="0" text="" dxfId="0">
      <formula>$C$4</formula>
    </cfRule>
  </conditionalFormatting>
  <conditionalFormatting sqref="AL46">
    <cfRule type="cellIs" priority="3928" operator="lessThan" aboveAverage="0" equalAverage="0" bottom="0" percent="0" rank="0" text="" dxfId="0">
      <formula>$C$4</formula>
    </cfRule>
  </conditionalFormatting>
  <conditionalFormatting sqref="AM46">
    <cfRule type="cellIs" priority="3929" operator="lessThan" aboveAverage="0" equalAverage="0" bottom="0" percent="0" rank="0" text="" dxfId="0">
      <formula>$C$4</formula>
    </cfRule>
  </conditionalFormatting>
  <conditionalFormatting sqref="AN46">
    <cfRule type="cellIs" priority="3930" operator="lessThan" aboveAverage="0" equalAverage="0" bottom="0" percent="0" rank="0" text="" dxfId="0">
      <formula>$C$4</formula>
    </cfRule>
  </conditionalFormatting>
  <conditionalFormatting sqref="AO46">
    <cfRule type="cellIs" priority="3931" operator="lessThan" aboveAverage="0" equalAverage="0" bottom="0" percent="0" rank="0" text="" dxfId="0">
      <formula>$C$4</formula>
    </cfRule>
  </conditionalFormatting>
  <conditionalFormatting sqref="AP46">
    <cfRule type="cellIs" priority="3932" operator="lessThan" aboveAverage="0" equalAverage="0" bottom="0" percent="0" rank="0" text="" dxfId="0">
      <formula>$C$4</formula>
    </cfRule>
  </conditionalFormatting>
  <conditionalFormatting sqref="AQ46">
    <cfRule type="cellIs" priority="3933" operator="lessThan" aboveAverage="0" equalAverage="0" bottom="0" percent="0" rank="0" text="" dxfId="0">
      <formula>$C$4</formula>
    </cfRule>
  </conditionalFormatting>
  <conditionalFormatting sqref="AR46">
    <cfRule type="cellIs" priority="3934" operator="lessThan" aboveAverage="0" equalAverage="0" bottom="0" percent="0" rank="0" text="" dxfId="0">
      <formula>$C$4</formula>
    </cfRule>
  </conditionalFormatting>
  <conditionalFormatting sqref="AS46">
    <cfRule type="cellIs" priority="3935" operator="lessThan" aboveAverage="0" equalAverage="0" bottom="0" percent="0" rank="0" text="" dxfId="0">
      <formula>$C$4</formula>
    </cfRule>
  </conditionalFormatting>
  <conditionalFormatting sqref="AT46">
    <cfRule type="cellIs" priority="3936" operator="lessThan" aboveAverage="0" equalAverage="0" bottom="0" percent="0" rank="0" text="" dxfId="0">
      <formula>$C$4</formula>
    </cfRule>
  </conditionalFormatting>
  <conditionalFormatting sqref="AU46">
    <cfRule type="cellIs" priority="3937" operator="lessThan" aboveAverage="0" equalAverage="0" bottom="0" percent="0" rank="0" text="" dxfId="0">
      <formula>$C$4</formula>
    </cfRule>
  </conditionalFormatting>
  <conditionalFormatting sqref="AV46">
    <cfRule type="cellIs" priority="3938" operator="lessThan" aboveAverage="0" equalAverage="0" bottom="0" percent="0" rank="0" text="" dxfId="0">
      <formula>$C$4</formula>
    </cfRule>
  </conditionalFormatting>
  <conditionalFormatting sqref="AW46">
    <cfRule type="cellIs" priority="3939" operator="lessThan" aboveAverage="0" equalAverage="0" bottom="0" percent="0" rank="0" text="" dxfId="0">
      <formula>$C$4</formula>
    </cfRule>
  </conditionalFormatting>
  <conditionalFormatting sqref="AX46">
    <cfRule type="cellIs" priority="3940" operator="lessThan" aboveAverage="0" equalAverage="0" bottom="0" percent="0" rank="0" text="" dxfId="1">
      <formula>$C$4</formula>
    </cfRule>
    <cfRule type="cellIs" priority="3941" operator="lessThan" aboveAverage="0" equalAverage="0" bottom="0" percent="0" rank="0" text="" dxfId="0">
      <formula>$C$4</formula>
    </cfRule>
  </conditionalFormatting>
  <conditionalFormatting sqref="AY46">
    <cfRule type="cellIs" priority="3942" operator="lessThan" aboveAverage="0" equalAverage="0" bottom="0" percent="0" rank="0" text="" dxfId="1">
      <formula>$C$4</formula>
    </cfRule>
    <cfRule type="cellIs" priority="3943" operator="lessThan" aboveAverage="0" equalAverage="0" bottom="0" percent="0" rank="0" text="" dxfId="0">
      <formula>$C$4</formula>
    </cfRule>
  </conditionalFormatting>
  <conditionalFormatting sqref="AZ46">
    <cfRule type="cellIs" priority="3944" operator="lessThan" aboveAverage="0" equalAverage="0" bottom="0" percent="0" rank="0" text="" dxfId="1">
      <formula>$C$4</formula>
    </cfRule>
    <cfRule type="cellIs" priority="3945" operator="lessThan" aboveAverage="0" equalAverage="0" bottom="0" percent="0" rank="0" text="" dxfId="0">
      <formula>$C$4</formula>
    </cfRule>
  </conditionalFormatting>
  <conditionalFormatting sqref="BA46">
    <cfRule type="cellIs" priority="3946" operator="lessThan" aboveAverage="0" equalAverage="0" bottom="0" percent="0" rank="0" text="" dxfId="1">
      <formula>$C$4</formula>
    </cfRule>
    <cfRule type="cellIs" priority="3947" operator="lessThan" aboveAverage="0" equalAverage="0" bottom="0" percent="0" rank="0" text="" dxfId="0">
      <formula>$C$4</formula>
    </cfRule>
  </conditionalFormatting>
  <conditionalFormatting sqref="BB46">
    <cfRule type="cellIs" priority="3948" operator="lessThan" aboveAverage="0" equalAverage="0" bottom="0" percent="0" rank="0" text="" dxfId="1">
      <formula>$C$4</formula>
    </cfRule>
    <cfRule type="cellIs" priority="3949" operator="lessThan" aboveAverage="0" equalAverage="0" bottom="0" percent="0" rank="0" text="" dxfId="0">
      <formula>$C$4</formula>
    </cfRule>
  </conditionalFormatting>
  <conditionalFormatting sqref="BC46">
    <cfRule type="cellIs" priority="3950" operator="lessThan" aboveAverage="0" equalAverage="0" bottom="0" percent="0" rank="0" text="" dxfId="1">
      <formula>$C$4</formula>
    </cfRule>
    <cfRule type="cellIs" priority="3951" operator="lessThan" aboveAverage="0" equalAverage="0" bottom="0" percent="0" rank="0" text="" dxfId="0">
      <formula>$C$4</formula>
    </cfRule>
  </conditionalFormatting>
  <conditionalFormatting sqref="BD46">
    <cfRule type="cellIs" priority="3952" operator="lessThan" aboveAverage="0" equalAverage="0" bottom="0" percent="0" rank="0" text="" dxfId="1">
      <formula>$C$4</formula>
    </cfRule>
    <cfRule type="cellIs" priority="3953" operator="lessThan" aboveAverage="0" equalAverage="0" bottom="0" percent="0" rank="0" text="" dxfId="0">
      <formula>$C$4</formula>
    </cfRule>
  </conditionalFormatting>
  <conditionalFormatting sqref="BE46">
    <cfRule type="cellIs" priority="3954" operator="lessThan" aboveAverage="0" equalAverage="0" bottom="0" percent="0" rank="0" text="" dxfId="1">
      <formula>$C$4</formula>
    </cfRule>
    <cfRule type="cellIs" priority="3955" operator="lessThan" aboveAverage="0" equalAverage="0" bottom="0" percent="0" rank="0" text="" dxfId="0">
      <formula>$C$4</formula>
    </cfRule>
  </conditionalFormatting>
  <conditionalFormatting sqref="BF46">
    <cfRule type="cellIs" priority="3956" operator="lessThan" aboveAverage="0" equalAverage="0" bottom="0" percent="0" rank="0" text="" dxfId="1">
      <formula>$C$4</formula>
    </cfRule>
    <cfRule type="cellIs" priority="3957" operator="lessThan" aboveAverage="0" equalAverage="0" bottom="0" percent="0" rank="0" text="" dxfId="0">
      <formula>$C$4</formula>
    </cfRule>
  </conditionalFormatting>
  <conditionalFormatting sqref="BG46">
    <cfRule type="cellIs" priority="3958" operator="lessThan" aboveAverage="0" equalAverage="0" bottom="0" percent="0" rank="0" text="" dxfId="1">
      <formula>$C$4</formula>
    </cfRule>
    <cfRule type="cellIs" priority="3959" operator="lessThan" aboveAverage="0" equalAverage="0" bottom="0" percent="0" rank="0" text="" dxfId="0">
      <formula>$C$4</formula>
    </cfRule>
  </conditionalFormatting>
  <conditionalFormatting sqref="BH46">
    <cfRule type="cellIs" priority="3960" operator="lessThan" aboveAverage="0" equalAverage="0" bottom="0" percent="0" rank="0" text="" dxfId="1">
      <formula>$C$4</formula>
    </cfRule>
    <cfRule type="cellIs" priority="3961" operator="lessThan" aboveAverage="0" equalAverage="0" bottom="0" percent="0" rank="0" text="" dxfId="0">
      <formula>$C$4</formula>
    </cfRule>
  </conditionalFormatting>
  <conditionalFormatting sqref="BI46">
    <cfRule type="cellIs" priority="3962" operator="lessThan" aboveAverage="0" equalAverage="0" bottom="0" percent="0" rank="0" text="" dxfId="1">
      <formula>$C$4</formula>
    </cfRule>
    <cfRule type="cellIs" priority="3963" operator="lessThan" aboveAverage="0" equalAverage="0" bottom="0" percent="0" rank="0" text="" dxfId="0">
      <formula>$C$4</formula>
    </cfRule>
  </conditionalFormatting>
  <conditionalFormatting sqref="BJ46">
    <cfRule type="cellIs" priority="3964" operator="lessThan" aboveAverage="0" equalAverage="0" bottom="0" percent="0" rank="0" text="" dxfId="1">
      <formula>$C$4</formula>
    </cfRule>
    <cfRule type="cellIs" priority="3965" operator="lessThan" aboveAverage="0" equalAverage="0" bottom="0" percent="0" rank="0" text="" dxfId="0">
      <formula>$C$4</formula>
    </cfRule>
  </conditionalFormatting>
  <conditionalFormatting sqref="BK46">
    <cfRule type="cellIs" priority="3966" operator="lessThan" aboveAverage="0" equalAverage="0" bottom="0" percent="0" rank="0" text="" dxfId="1">
      <formula>$C$4</formula>
    </cfRule>
    <cfRule type="cellIs" priority="3967" operator="lessThan" aboveAverage="0" equalAverage="0" bottom="0" percent="0" rank="0" text="" dxfId="0">
      <formula>$C$4</formula>
    </cfRule>
  </conditionalFormatting>
  <conditionalFormatting sqref="BL46">
    <cfRule type="cellIs" priority="3968" operator="lessThan" aboveAverage="0" equalAverage="0" bottom="0" percent="0" rank="0" text="" dxfId="1">
      <formula>$C$4</formula>
    </cfRule>
    <cfRule type="cellIs" priority="3969" operator="lessThan" aboveAverage="0" equalAverage="0" bottom="0" percent="0" rank="0" text="" dxfId="0">
      <formula>$C$4</formula>
    </cfRule>
  </conditionalFormatting>
  <conditionalFormatting sqref="BM46">
    <cfRule type="cellIs" priority="3970" operator="lessThan" aboveAverage="0" equalAverage="0" bottom="0" percent="0" rank="0" text="" dxfId="1">
      <formula>$C$4</formula>
    </cfRule>
    <cfRule type="cellIs" priority="3971" operator="lessThan" aboveAverage="0" equalAverage="0" bottom="0" percent="0" rank="0" text="" dxfId="0">
      <formula>$C$4</formula>
    </cfRule>
  </conditionalFormatting>
  <conditionalFormatting sqref="BN46">
    <cfRule type="cellIs" priority="3972" operator="lessThan" aboveAverage="0" equalAverage="0" bottom="0" percent="0" rank="0" text="" dxfId="1">
      <formula>$C$4</formula>
    </cfRule>
    <cfRule type="cellIs" priority="3973" operator="lessThan" aboveAverage="0" equalAverage="0" bottom="0" percent="0" rank="0" text="" dxfId="0">
      <formula>$C$4</formula>
    </cfRule>
  </conditionalFormatting>
  <conditionalFormatting sqref="BO46">
    <cfRule type="cellIs" priority="3974" operator="lessThan" aboveAverage="0" equalAverage="0" bottom="0" percent="0" rank="0" text="" dxfId="1">
      <formula>$C$4</formula>
    </cfRule>
    <cfRule type="cellIs" priority="3975" operator="lessThan" aboveAverage="0" equalAverage="0" bottom="0" percent="0" rank="0" text="" dxfId="0">
      <formula>$C$4</formula>
    </cfRule>
  </conditionalFormatting>
  <conditionalFormatting sqref="BP46">
    <cfRule type="cellIs" priority="3976" operator="lessThan" aboveAverage="0" equalAverage="0" bottom="0" percent="0" rank="0" text="" dxfId="1">
      <formula>$C$4</formula>
    </cfRule>
    <cfRule type="cellIs" priority="3977" operator="lessThan" aboveAverage="0" equalAverage="0" bottom="0" percent="0" rank="0" text="" dxfId="0">
      <formula>$C$4</formula>
    </cfRule>
  </conditionalFormatting>
  <conditionalFormatting sqref="BQ46">
    <cfRule type="cellIs" priority="3978" operator="lessThan" aboveAverage="0" equalAverage="0" bottom="0" percent="0" rank="0" text="" dxfId="1">
      <formula>$C$4</formula>
    </cfRule>
    <cfRule type="cellIs" priority="3979" operator="lessThan" aboveAverage="0" equalAverage="0" bottom="0" percent="0" rank="0" text="" dxfId="0">
      <formula>$C$4</formula>
    </cfRule>
  </conditionalFormatting>
  <conditionalFormatting sqref="BR46">
    <cfRule type="cellIs" priority="3980" operator="lessThan" aboveAverage="0" equalAverage="0" bottom="0" percent="0" rank="0" text="" dxfId="0">
      <formula>$C$4</formula>
    </cfRule>
  </conditionalFormatting>
  <conditionalFormatting sqref="BS46">
    <cfRule type="cellIs" priority="3981" operator="lessThan" aboveAverage="0" equalAverage="0" bottom="0" percent="0" rank="0" text="" dxfId="0">
      <formula>$C$4</formula>
    </cfRule>
  </conditionalFormatting>
  <conditionalFormatting sqref="BT46">
    <cfRule type="cellIs" priority="3982" operator="lessThan" aboveAverage="0" equalAverage="0" bottom="0" percent="0" rank="0" text="" dxfId="0">
      <formula>$C$4</formula>
    </cfRule>
  </conditionalFormatting>
  <conditionalFormatting sqref="BU46">
    <cfRule type="cellIs" priority="3983" operator="lessThan" aboveAverage="0" equalAverage="0" bottom="0" percent="0" rank="0" text="" dxfId="0">
      <formula>$C$4</formula>
    </cfRule>
  </conditionalFormatting>
  <conditionalFormatting sqref="BV46">
    <cfRule type="cellIs" priority="3984" operator="lessThan" aboveAverage="0" equalAverage="0" bottom="0" percent="0" rank="0" text="" dxfId="0">
      <formula>$C$4</formula>
    </cfRule>
  </conditionalFormatting>
  <conditionalFormatting sqref="BW46">
    <cfRule type="cellIs" priority="3985" operator="lessThan" aboveAverage="0" equalAverage="0" bottom="0" percent="0" rank="0" text="" dxfId="0">
      <formula>$C$4</formula>
    </cfRule>
  </conditionalFormatting>
  <conditionalFormatting sqref="BX46">
    <cfRule type="cellIs" priority="3986" operator="lessThan" aboveAverage="0" equalAverage="0" bottom="0" percent="0" rank="0" text="" dxfId="0">
      <formula>$C$4</formula>
    </cfRule>
  </conditionalFormatting>
  <conditionalFormatting sqref="BY46">
    <cfRule type="cellIs" priority="3987" operator="lessThan" aboveAverage="0" equalAverage="0" bottom="0" percent="0" rank="0" text="" dxfId="0">
      <formula>$C$4</formula>
    </cfRule>
  </conditionalFormatting>
  <conditionalFormatting sqref="BZ46">
    <cfRule type="cellIs" priority="3988" operator="lessThan" aboveAverage="0" equalAverage="0" bottom="0" percent="0" rank="0" text="" dxfId="0">
      <formula>$C$4</formula>
    </cfRule>
  </conditionalFormatting>
  <conditionalFormatting sqref="CA46">
    <cfRule type="cellIs" priority="3989" operator="lessThan" aboveAverage="0" equalAverage="0" bottom="0" percent="0" rank="0" text="" dxfId="0">
      <formula>$C$4</formula>
    </cfRule>
  </conditionalFormatting>
  <conditionalFormatting sqref="CB46">
    <cfRule type="cellIs" priority="3990" operator="lessThan" aboveAverage="0" equalAverage="0" bottom="0" percent="0" rank="0" text="" dxfId="0">
      <formula>$C$4</formula>
    </cfRule>
  </conditionalFormatting>
  <conditionalFormatting sqref="CC46">
    <cfRule type="cellIs" priority="3991" operator="lessThan" aboveAverage="0" equalAverage="0" bottom="0" percent="0" rank="0" text="" dxfId="0">
      <formula>$C$4</formula>
    </cfRule>
  </conditionalFormatting>
  <conditionalFormatting sqref="CD46">
    <cfRule type="cellIs" priority="3992" operator="lessThan" aboveAverage="0" equalAverage="0" bottom="0" percent="0" rank="0" text="" dxfId="0">
      <formula>$C$4</formula>
    </cfRule>
  </conditionalFormatting>
  <conditionalFormatting sqref="CE46">
    <cfRule type="cellIs" priority="3993" operator="lessThan" aboveAverage="0" equalAverage="0" bottom="0" percent="0" rank="0" text="" dxfId="0">
      <formula>$C$4</formula>
    </cfRule>
  </conditionalFormatting>
  <conditionalFormatting sqref="CF46">
    <cfRule type="cellIs" priority="3994" operator="lessThan" aboveAverage="0" equalAverage="0" bottom="0" percent="0" rank="0" text="" dxfId="0">
      <formula>$C$4</formula>
    </cfRule>
  </conditionalFormatting>
  <conditionalFormatting sqref="CG46">
    <cfRule type="cellIs" priority="3995" operator="lessThan" aboveAverage="0" equalAverage="0" bottom="0" percent="0" rank="0" text="" dxfId="0">
      <formula>$C$4</formula>
    </cfRule>
  </conditionalFormatting>
  <conditionalFormatting sqref="CH46">
    <cfRule type="cellIs" priority="3996" operator="lessThan" aboveAverage="0" equalAverage="0" bottom="0" percent="0" rank="0" text="" dxfId="1">
      <formula>$C$4</formula>
    </cfRule>
    <cfRule type="cellIs" priority="3997" operator="lessThan" aboveAverage="0" equalAverage="0" bottom="0" percent="0" rank="0" text="" dxfId="0">
      <formula>$C$4</formula>
    </cfRule>
  </conditionalFormatting>
  <conditionalFormatting sqref="CI46">
    <cfRule type="cellIs" priority="3998" operator="lessThan" aboveAverage="0" equalAverage="0" bottom="0" percent="0" rank="0" text="" dxfId="1">
      <formula>$C$4</formula>
    </cfRule>
    <cfRule type="cellIs" priority="3999" operator="lessThan" aboveAverage="0" equalAverage="0" bottom="0" percent="0" rank="0" text="" dxfId="0">
      <formula>$C$4</formula>
    </cfRule>
  </conditionalFormatting>
  <conditionalFormatting sqref="CJ46">
    <cfRule type="cellIs" priority="4000" operator="lessThan" aboveAverage="0" equalAverage="0" bottom="0" percent="0" rank="0" text="" dxfId="1">
      <formula>$C$4</formula>
    </cfRule>
    <cfRule type="cellIs" priority="4001" operator="lessThan" aboveAverage="0" equalAverage="0" bottom="0" percent="0" rank="0" text="" dxfId="0">
      <formula>$C$4</formula>
    </cfRule>
  </conditionalFormatting>
  <conditionalFormatting sqref="CK46">
    <cfRule type="cellIs" priority="4002" operator="lessThan" aboveAverage="0" equalAverage="0" bottom="0" percent="0" rank="0" text="" dxfId="1">
      <formula>$C$4</formula>
    </cfRule>
    <cfRule type="cellIs" priority="4003" operator="lessThan" aboveAverage="0" equalAverage="0" bottom="0" percent="0" rank="0" text="" dxfId="0">
      <formula>$C$4</formula>
    </cfRule>
  </conditionalFormatting>
  <conditionalFormatting sqref="CL46">
    <cfRule type="cellIs" priority="4004" operator="lessThan" aboveAverage="0" equalAverage="0" bottom="0" percent="0" rank="0" text="" dxfId="1">
      <formula>$C$4</formula>
    </cfRule>
    <cfRule type="cellIs" priority="4005" operator="lessThan" aboveAverage="0" equalAverage="0" bottom="0" percent="0" rank="0" text="" dxfId="0">
      <formula>$C$4</formula>
    </cfRule>
  </conditionalFormatting>
  <conditionalFormatting sqref="CM46">
    <cfRule type="cellIs" priority="4006" operator="lessThan" aboveAverage="0" equalAverage="0" bottom="0" percent="0" rank="0" text="" dxfId="0">
      <formula>$C$4</formula>
    </cfRule>
  </conditionalFormatting>
  <conditionalFormatting sqref="CN46">
    <cfRule type="cellIs" priority="4007" operator="lessThan" aboveAverage="0" equalAverage="0" bottom="0" percent="0" rank="0" text="" dxfId="0">
      <formula>$C$4</formula>
    </cfRule>
  </conditionalFormatting>
  <conditionalFormatting sqref="CO46">
    <cfRule type="cellIs" priority="4008" operator="lessThan" aboveAverage="0" equalAverage="0" bottom="0" percent="0" rank="0" text="" dxfId="0">
      <formula>$C$4</formula>
    </cfRule>
  </conditionalFormatting>
  <conditionalFormatting sqref="CR46">
    <cfRule type="cellIs" priority="4009" operator="lessThan" aboveAverage="0" equalAverage="0" bottom="0" percent="0" rank="0" text="" dxfId="1">
      <formula>$C$4</formula>
    </cfRule>
    <cfRule type="cellIs" priority="4010" operator="lessThan" aboveAverage="0" equalAverage="0" bottom="0" percent="0" rank="0" text="" dxfId="0">
      <formula>$C$4</formula>
    </cfRule>
  </conditionalFormatting>
  <conditionalFormatting sqref="CS46">
    <cfRule type="cellIs" priority="4011" operator="lessThan" aboveAverage="0" equalAverage="0" bottom="0" percent="0" rank="0" text="" dxfId="1">
      <formula>$C$4</formula>
    </cfRule>
    <cfRule type="cellIs" priority="4012" operator="lessThan" aboveAverage="0" equalAverage="0" bottom="0" percent="0" rank="0" text="" dxfId="0">
      <formula>$C$4</formula>
    </cfRule>
  </conditionalFormatting>
  <conditionalFormatting sqref="L47">
    <cfRule type="cellIs" priority="4013" operator="lessThan" aboveAverage="0" equalAverage="0" bottom="0" percent="0" rank="0" text="" dxfId="1">
      <formula>$C$4</formula>
    </cfRule>
    <cfRule type="cellIs" priority="4014" operator="lessThan" aboveAverage="0" equalAverage="0" bottom="0" percent="0" rank="0" text="" dxfId="0">
      <formula>$C$4</formula>
    </cfRule>
  </conditionalFormatting>
  <conditionalFormatting sqref="M47">
    <cfRule type="cellIs" priority="4015" operator="lessThan" aboveAverage="0" equalAverage="0" bottom="0" percent="0" rank="0" text="" dxfId="1">
      <formula>$C$4</formula>
    </cfRule>
    <cfRule type="cellIs" priority="4016" operator="lessThan" aboveAverage="0" equalAverage="0" bottom="0" percent="0" rank="0" text="" dxfId="0">
      <formula>$C$4</formula>
    </cfRule>
  </conditionalFormatting>
  <conditionalFormatting sqref="O47">
    <cfRule type="cellIs" priority="4017" operator="lessThan" aboveAverage="0" equalAverage="0" bottom="0" percent="0" rank="0" text="" dxfId="0">
      <formula>$C$4</formula>
    </cfRule>
  </conditionalFormatting>
  <conditionalFormatting sqref="P47">
    <cfRule type="cellIs" priority="4018" operator="lessThan" aboveAverage="0" equalAverage="0" bottom="0" percent="0" rank="0" text="" dxfId="0">
      <formula>$C$4</formula>
    </cfRule>
  </conditionalFormatting>
  <conditionalFormatting sqref="Q47">
    <cfRule type="cellIs" priority="4019" operator="lessThan" aboveAverage="0" equalAverage="0" bottom="0" percent="0" rank="0" text="" dxfId="0">
      <formula>$C$4</formula>
    </cfRule>
  </conditionalFormatting>
  <conditionalFormatting sqref="R47">
    <cfRule type="cellIs" priority="4020" operator="lessThan" aboveAverage="0" equalAverage="0" bottom="0" percent="0" rank="0" text="" dxfId="0">
      <formula>$C$4</formula>
    </cfRule>
  </conditionalFormatting>
  <conditionalFormatting sqref="S47">
    <cfRule type="cellIs" priority="4021" operator="lessThan" aboveAverage="0" equalAverage="0" bottom="0" percent="0" rank="0" text="" dxfId="0">
      <formula>$C$4</formula>
    </cfRule>
  </conditionalFormatting>
  <conditionalFormatting sqref="T47">
    <cfRule type="cellIs" priority="4022" operator="lessThan" aboveAverage="0" equalAverage="0" bottom="0" percent="0" rank="0" text="" dxfId="0">
      <formula>$C$4</formula>
    </cfRule>
  </conditionalFormatting>
  <conditionalFormatting sqref="U47">
    <cfRule type="cellIs" priority="4023" operator="lessThan" aboveAverage="0" equalAverage="0" bottom="0" percent="0" rank="0" text="" dxfId="0">
      <formula>$C$4</formula>
    </cfRule>
  </conditionalFormatting>
  <conditionalFormatting sqref="V47">
    <cfRule type="cellIs" priority="4024" operator="lessThan" aboveAverage="0" equalAverage="0" bottom="0" percent="0" rank="0" text="" dxfId="0">
      <formula>$C$4</formula>
    </cfRule>
  </conditionalFormatting>
  <conditionalFormatting sqref="W47">
    <cfRule type="cellIs" priority="4025" operator="lessThan" aboveAverage="0" equalAverage="0" bottom="0" percent="0" rank="0" text="" dxfId="0">
      <formula>$C$4</formula>
    </cfRule>
  </conditionalFormatting>
  <conditionalFormatting sqref="X47">
    <cfRule type="cellIs" priority="4026" operator="lessThan" aboveAverage="0" equalAverage="0" bottom="0" percent="0" rank="0" text="" dxfId="0">
      <formula>$C$4</formula>
    </cfRule>
  </conditionalFormatting>
  <conditionalFormatting sqref="Y47">
    <cfRule type="cellIs" priority="4027" operator="lessThan" aboveAverage="0" equalAverage="0" bottom="0" percent="0" rank="0" text="" dxfId="0">
      <formula>$C$4</formula>
    </cfRule>
  </conditionalFormatting>
  <conditionalFormatting sqref="Z47">
    <cfRule type="cellIs" priority="4028" operator="lessThan" aboveAverage="0" equalAverage="0" bottom="0" percent="0" rank="0" text="" dxfId="0">
      <formula>$C$4</formula>
    </cfRule>
  </conditionalFormatting>
  <conditionalFormatting sqref="AA47">
    <cfRule type="cellIs" priority="4029" operator="lessThan" aboveAverage="0" equalAverage="0" bottom="0" percent="0" rank="0" text="" dxfId="0">
      <formula>$C$4</formula>
    </cfRule>
  </conditionalFormatting>
  <conditionalFormatting sqref="AB47">
    <cfRule type="cellIs" priority="4030" operator="lessThan" aboveAverage="0" equalAverage="0" bottom="0" percent="0" rank="0" text="" dxfId="0">
      <formula>$C$4</formula>
    </cfRule>
  </conditionalFormatting>
  <conditionalFormatting sqref="AC47">
    <cfRule type="cellIs" priority="4031" operator="lessThan" aboveAverage="0" equalAverage="0" bottom="0" percent="0" rank="0" text="" dxfId="0">
      <formula>$C$4</formula>
    </cfRule>
  </conditionalFormatting>
  <conditionalFormatting sqref="AD47">
    <cfRule type="cellIs" priority="4032" operator="lessThan" aboveAverage="0" equalAverage="0" bottom="0" percent="0" rank="0" text="" dxfId="0">
      <formula>$C$4</formula>
    </cfRule>
  </conditionalFormatting>
  <conditionalFormatting sqref="AE47">
    <cfRule type="cellIs" priority="4033" operator="lessThan" aboveAverage="0" equalAverage="0" bottom="0" percent="0" rank="0" text="" dxfId="0">
      <formula>$C$4</formula>
    </cfRule>
  </conditionalFormatting>
  <conditionalFormatting sqref="AF47">
    <cfRule type="cellIs" priority="4034" operator="lessThan" aboveAverage="0" equalAverage="0" bottom="0" percent="0" rank="0" text="" dxfId="0">
      <formula>$C$4</formula>
    </cfRule>
  </conditionalFormatting>
  <conditionalFormatting sqref="AG47">
    <cfRule type="cellIs" priority="4035" operator="lessThan" aboveAverage="0" equalAverage="0" bottom="0" percent="0" rank="0" text="" dxfId="0">
      <formula>$C$4</formula>
    </cfRule>
  </conditionalFormatting>
  <conditionalFormatting sqref="AH47">
    <cfRule type="cellIs" priority="4036" operator="lessThan" aboveAverage="0" equalAverage="0" bottom="0" percent="0" rank="0" text="" dxfId="0">
      <formula>$C$4</formula>
    </cfRule>
  </conditionalFormatting>
  <conditionalFormatting sqref="AI47">
    <cfRule type="cellIs" priority="4037" operator="lessThan" aboveAverage="0" equalAverage="0" bottom="0" percent="0" rank="0" text="" dxfId="0">
      <formula>$C$4</formula>
    </cfRule>
  </conditionalFormatting>
  <conditionalFormatting sqref="AJ47">
    <cfRule type="cellIs" priority="4038" operator="lessThan" aboveAverage="0" equalAverage="0" bottom="0" percent="0" rank="0" text="" dxfId="0">
      <formula>$C$4</formula>
    </cfRule>
  </conditionalFormatting>
  <conditionalFormatting sqref="AK47">
    <cfRule type="cellIs" priority="4039" operator="lessThan" aboveAverage="0" equalAverage="0" bottom="0" percent="0" rank="0" text="" dxfId="0">
      <formula>$C$4</formula>
    </cfRule>
  </conditionalFormatting>
  <conditionalFormatting sqref="AL47">
    <cfRule type="cellIs" priority="4040" operator="lessThan" aboveAverage="0" equalAverage="0" bottom="0" percent="0" rank="0" text="" dxfId="0">
      <formula>$C$4</formula>
    </cfRule>
  </conditionalFormatting>
  <conditionalFormatting sqref="AM47">
    <cfRule type="cellIs" priority="4041" operator="lessThan" aboveAverage="0" equalAverage="0" bottom="0" percent="0" rank="0" text="" dxfId="0">
      <formula>$C$4</formula>
    </cfRule>
  </conditionalFormatting>
  <conditionalFormatting sqref="AN47">
    <cfRule type="cellIs" priority="4042" operator="lessThan" aboveAverage="0" equalAverage="0" bottom="0" percent="0" rank="0" text="" dxfId="0">
      <formula>$C$4</formula>
    </cfRule>
  </conditionalFormatting>
  <conditionalFormatting sqref="AO47">
    <cfRule type="cellIs" priority="4043" operator="lessThan" aboveAverage="0" equalAverage="0" bottom="0" percent="0" rank="0" text="" dxfId="0">
      <formula>$C$4</formula>
    </cfRule>
  </conditionalFormatting>
  <conditionalFormatting sqref="AP47">
    <cfRule type="cellIs" priority="4044" operator="lessThan" aboveAverage="0" equalAverage="0" bottom="0" percent="0" rank="0" text="" dxfId="0">
      <formula>$C$4</formula>
    </cfRule>
  </conditionalFormatting>
  <conditionalFormatting sqref="AQ47">
    <cfRule type="cellIs" priority="4045" operator="lessThan" aboveAverage="0" equalAverage="0" bottom="0" percent="0" rank="0" text="" dxfId="0">
      <formula>$C$4</formula>
    </cfRule>
  </conditionalFormatting>
  <conditionalFormatting sqref="AR47">
    <cfRule type="cellIs" priority="4046" operator="lessThan" aboveAverage="0" equalAverage="0" bottom="0" percent="0" rank="0" text="" dxfId="0">
      <formula>$C$4</formula>
    </cfRule>
  </conditionalFormatting>
  <conditionalFormatting sqref="AS47">
    <cfRule type="cellIs" priority="4047" operator="lessThan" aboveAverage="0" equalAverage="0" bottom="0" percent="0" rank="0" text="" dxfId="0">
      <formula>$C$4</formula>
    </cfRule>
  </conditionalFormatting>
  <conditionalFormatting sqref="AT47">
    <cfRule type="cellIs" priority="4048" operator="lessThan" aboveAverage="0" equalAverage="0" bottom="0" percent="0" rank="0" text="" dxfId="0">
      <formula>$C$4</formula>
    </cfRule>
  </conditionalFormatting>
  <conditionalFormatting sqref="AU47">
    <cfRule type="cellIs" priority="4049" operator="lessThan" aboveAverage="0" equalAverage="0" bottom="0" percent="0" rank="0" text="" dxfId="0">
      <formula>$C$4</formula>
    </cfRule>
  </conditionalFormatting>
  <conditionalFormatting sqref="AV47">
    <cfRule type="cellIs" priority="4050" operator="lessThan" aboveAverage="0" equalAverage="0" bottom="0" percent="0" rank="0" text="" dxfId="0">
      <formula>$C$4</formula>
    </cfRule>
  </conditionalFormatting>
  <conditionalFormatting sqref="AW47">
    <cfRule type="cellIs" priority="4051" operator="lessThan" aboveAverage="0" equalAverage="0" bottom="0" percent="0" rank="0" text="" dxfId="0">
      <formula>$C$4</formula>
    </cfRule>
  </conditionalFormatting>
  <conditionalFormatting sqref="AX47">
    <cfRule type="cellIs" priority="4052" operator="lessThan" aboveAverage="0" equalAverage="0" bottom="0" percent="0" rank="0" text="" dxfId="1">
      <formula>$C$4</formula>
    </cfRule>
    <cfRule type="cellIs" priority="4053" operator="lessThan" aboveAverage="0" equalAverage="0" bottom="0" percent="0" rank="0" text="" dxfId="0">
      <formula>$C$4</formula>
    </cfRule>
  </conditionalFormatting>
  <conditionalFormatting sqref="AY47">
    <cfRule type="cellIs" priority="4054" operator="lessThan" aboveAverage="0" equalAverage="0" bottom="0" percent="0" rank="0" text="" dxfId="1">
      <formula>$C$4</formula>
    </cfRule>
    <cfRule type="cellIs" priority="4055" operator="lessThan" aboveAverage="0" equalAverage="0" bottom="0" percent="0" rank="0" text="" dxfId="0">
      <formula>$C$4</formula>
    </cfRule>
  </conditionalFormatting>
  <conditionalFormatting sqref="AZ47">
    <cfRule type="cellIs" priority="4056" operator="lessThan" aboveAverage="0" equalAverage="0" bottom="0" percent="0" rank="0" text="" dxfId="1">
      <formula>$C$4</formula>
    </cfRule>
    <cfRule type="cellIs" priority="4057" operator="lessThan" aboveAverage="0" equalAverage="0" bottom="0" percent="0" rank="0" text="" dxfId="0">
      <formula>$C$4</formula>
    </cfRule>
  </conditionalFormatting>
  <conditionalFormatting sqref="BA47">
    <cfRule type="cellIs" priority="4058" operator="lessThan" aboveAverage="0" equalAverage="0" bottom="0" percent="0" rank="0" text="" dxfId="1">
      <formula>$C$4</formula>
    </cfRule>
    <cfRule type="cellIs" priority="4059" operator="lessThan" aboveAverage="0" equalAverage="0" bottom="0" percent="0" rank="0" text="" dxfId="0">
      <formula>$C$4</formula>
    </cfRule>
  </conditionalFormatting>
  <conditionalFormatting sqref="BB47">
    <cfRule type="cellIs" priority="4060" operator="lessThan" aboveAverage="0" equalAverage="0" bottom="0" percent="0" rank="0" text="" dxfId="1">
      <formula>$C$4</formula>
    </cfRule>
    <cfRule type="cellIs" priority="4061" operator="lessThan" aboveAverage="0" equalAverage="0" bottom="0" percent="0" rank="0" text="" dxfId="0">
      <formula>$C$4</formula>
    </cfRule>
  </conditionalFormatting>
  <conditionalFormatting sqref="BC47">
    <cfRule type="cellIs" priority="4062" operator="lessThan" aboveAverage="0" equalAverage="0" bottom="0" percent="0" rank="0" text="" dxfId="1">
      <formula>$C$4</formula>
    </cfRule>
    <cfRule type="cellIs" priority="4063" operator="lessThan" aboveAverage="0" equalAverage="0" bottom="0" percent="0" rank="0" text="" dxfId="0">
      <formula>$C$4</formula>
    </cfRule>
  </conditionalFormatting>
  <conditionalFormatting sqref="BD47">
    <cfRule type="cellIs" priority="4064" operator="lessThan" aboveAverage="0" equalAverage="0" bottom="0" percent="0" rank="0" text="" dxfId="1">
      <formula>$C$4</formula>
    </cfRule>
    <cfRule type="cellIs" priority="4065" operator="lessThan" aboveAverage="0" equalAverage="0" bottom="0" percent="0" rank="0" text="" dxfId="0">
      <formula>$C$4</formula>
    </cfRule>
  </conditionalFormatting>
  <conditionalFormatting sqref="BE47">
    <cfRule type="cellIs" priority="4066" operator="lessThan" aboveAverage="0" equalAverage="0" bottom="0" percent="0" rank="0" text="" dxfId="1">
      <formula>$C$4</formula>
    </cfRule>
    <cfRule type="cellIs" priority="4067" operator="lessThan" aboveAverage="0" equalAverage="0" bottom="0" percent="0" rank="0" text="" dxfId="0">
      <formula>$C$4</formula>
    </cfRule>
  </conditionalFormatting>
  <conditionalFormatting sqref="BF47">
    <cfRule type="cellIs" priority="4068" operator="lessThan" aboveAverage="0" equalAverage="0" bottom="0" percent="0" rank="0" text="" dxfId="1">
      <formula>$C$4</formula>
    </cfRule>
    <cfRule type="cellIs" priority="4069" operator="lessThan" aboveAverage="0" equalAverage="0" bottom="0" percent="0" rank="0" text="" dxfId="0">
      <formula>$C$4</formula>
    </cfRule>
  </conditionalFormatting>
  <conditionalFormatting sqref="BG47">
    <cfRule type="cellIs" priority="4070" operator="lessThan" aboveAverage="0" equalAverage="0" bottom="0" percent="0" rank="0" text="" dxfId="1">
      <formula>$C$4</formula>
    </cfRule>
    <cfRule type="cellIs" priority="4071" operator="lessThan" aboveAverage="0" equalAverage="0" bottom="0" percent="0" rank="0" text="" dxfId="0">
      <formula>$C$4</formula>
    </cfRule>
  </conditionalFormatting>
  <conditionalFormatting sqref="BH47">
    <cfRule type="cellIs" priority="4072" operator="lessThan" aboveAverage="0" equalAverage="0" bottom="0" percent="0" rank="0" text="" dxfId="1">
      <formula>$C$4</formula>
    </cfRule>
    <cfRule type="cellIs" priority="4073" operator="lessThan" aboveAverage="0" equalAverage="0" bottom="0" percent="0" rank="0" text="" dxfId="0">
      <formula>$C$4</formula>
    </cfRule>
  </conditionalFormatting>
  <conditionalFormatting sqref="BI47">
    <cfRule type="cellIs" priority="4074" operator="lessThan" aboveAverage="0" equalAverage="0" bottom="0" percent="0" rank="0" text="" dxfId="1">
      <formula>$C$4</formula>
    </cfRule>
    <cfRule type="cellIs" priority="4075" operator="lessThan" aboveAverage="0" equalAverage="0" bottom="0" percent="0" rank="0" text="" dxfId="0">
      <formula>$C$4</formula>
    </cfRule>
  </conditionalFormatting>
  <conditionalFormatting sqref="BJ47">
    <cfRule type="cellIs" priority="4076" operator="lessThan" aboveAverage="0" equalAverage="0" bottom="0" percent="0" rank="0" text="" dxfId="1">
      <formula>$C$4</formula>
    </cfRule>
    <cfRule type="cellIs" priority="4077" operator="lessThan" aboveAverage="0" equalAverage="0" bottom="0" percent="0" rank="0" text="" dxfId="0">
      <formula>$C$4</formula>
    </cfRule>
  </conditionalFormatting>
  <conditionalFormatting sqref="BK47">
    <cfRule type="cellIs" priority="4078" operator="lessThan" aboveAverage="0" equalAverage="0" bottom="0" percent="0" rank="0" text="" dxfId="1">
      <formula>$C$4</formula>
    </cfRule>
    <cfRule type="cellIs" priority="4079" operator="lessThan" aboveAverage="0" equalAverage="0" bottom="0" percent="0" rank="0" text="" dxfId="0">
      <formula>$C$4</formula>
    </cfRule>
  </conditionalFormatting>
  <conditionalFormatting sqref="BL47">
    <cfRule type="cellIs" priority="4080" operator="lessThan" aboveAverage="0" equalAverage="0" bottom="0" percent="0" rank="0" text="" dxfId="1">
      <formula>$C$4</formula>
    </cfRule>
    <cfRule type="cellIs" priority="4081" operator="lessThan" aboveAverage="0" equalAverage="0" bottom="0" percent="0" rank="0" text="" dxfId="0">
      <formula>$C$4</formula>
    </cfRule>
  </conditionalFormatting>
  <conditionalFormatting sqref="BM47">
    <cfRule type="cellIs" priority="4082" operator="lessThan" aboveAverage="0" equalAverage="0" bottom="0" percent="0" rank="0" text="" dxfId="1">
      <formula>$C$4</formula>
    </cfRule>
    <cfRule type="cellIs" priority="4083" operator="lessThan" aboveAverage="0" equalAverage="0" bottom="0" percent="0" rank="0" text="" dxfId="0">
      <formula>$C$4</formula>
    </cfRule>
  </conditionalFormatting>
  <conditionalFormatting sqref="BN47">
    <cfRule type="cellIs" priority="4084" operator="lessThan" aboveAverage="0" equalAverage="0" bottom="0" percent="0" rank="0" text="" dxfId="1">
      <formula>$C$4</formula>
    </cfRule>
    <cfRule type="cellIs" priority="4085" operator="lessThan" aboveAverage="0" equalAverage="0" bottom="0" percent="0" rank="0" text="" dxfId="0">
      <formula>$C$4</formula>
    </cfRule>
  </conditionalFormatting>
  <conditionalFormatting sqref="BO47">
    <cfRule type="cellIs" priority="4086" operator="lessThan" aboveAverage="0" equalAverage="0" bottom="0" percent="0" rank="0" text="" dxfId="1">
      <formula>$C$4</formula>
    </cfRule>
    <cfRule type="cellIs" priority="4087" operator="lessThan" aboveAverage="0" equalAverage="0" bottom="0" percent="0" rank="0" text="" dxfId="0">
      <formula>$C$4</formula>
    </cfRule>
  </conditionalFormatting>
  <conditionalFormatting sqref="BP47">
    <cfRule type="cellIs" priority="4088" operator="lessThan" aboveAverage="0" equalAverage="0" bottom="0" percent="0" rank="0" text="" dxfId="1">
      <formula>$C$4</formula>
    </cfRule>
    <cfRule type="cellIs" priority="4089" operator="lessThan" aboveAverage="0" equalAverage="0" bottom="0" percent="0" rank="0" text="" dxfId="0">
      <formula>$C$4</formula>
    </cfRule>
  </conditionalFormatting>
  <conditionalFormatting sqref="BQ47">
    <cfRule type="cellIs" priority="4090" operator="lessThan" aboveAverage="0" equalAverage="0" bottom="0" percent="0" rank="0" text="" dxfId="1">
      <formula>$C$4</formula>
    </cfRule>
    <cfRule type="cellIs" priority="4091" operator="lessThan" aboveAverage="0" equalAverage="0" bottom="0" percent="0" rank="0" text="" dxfId="0">
      <formula>$C$4</formula>
    </cfRule>
  </conditionalFormatting>
  <conditionalFormatting sqref="BR47">
    <cfRule type="cellIs" priority="4092" operator="lessThan" aboveAverage="0" equalAverage="0" bottom="0" percent="0" rank="0" text="" dxfId="0">
      <formula>$C$4</formula>
    </cfRule>
  </conditionalFormatting>
  <conditionalFormatting sqref="BS47">
    <cfRule type="cellIs" priority="4093" operator="lessThan" aboveAverage="0" equalAverage="0" bottom="0" percent="0" rank="0" text="" dxfId="0">
      <formula>$C$4</formula>
    </cfRule>
  </conditionalFormatting>
  <conditionalFormatting sqref="BT47">
    <cfRule type="cellIs" priority="4094" operator="lessThan" aboveAverage="0" equalAverage="0" bottom="0" percent="0" rank="0" text="" dxfId="0">
      <formula>$C$4</formula>
    </cfRule>
  </conditionalFormatting>
  <conditionalFormatting sqref="BU47">
    <cfRule type="cellIs" priority="4095" operator="lessThan" aboveAverage="0" equalAverage="0" bottom="0" percent="0" rank="0" text="" dxfId="0">
      <formula>$C$4</formula>
    </cfRule>
  </conditionalFormatting>
  <conditionalFormatting sqref="BV47">
    <cfRule type="cellIs" priority="4096" operator="lessThan" aboveAverage="0" equalAverage="0" bottom="0" percent="0" rank="0" text="" dxfId="0">
      <formula>$C$4</formula>
    </cfRule>
  </conditionalFormatting>
  <conditionalFormatting sqref="BW47">
    <cfRule type="cellIs" priority="4097" operator="lessThan" aboveAverage="0" equalAverage="0" bottom="0" percent="0" rank="0" text="" dxfId="0">
      <formula>$C$4</formula>
    </cfRule>
  </conditionalFormatting>
  <conditionalFormatting sqref="BX47">
    <cfRule type="cellIs" priority="4098" operator="lessThan" aboveAverage="0" equalAverage="0" bottom="0" percent="0" rank="0" text="" dxfId="0">
      <formula>$C$4</formula>
    </cfRule>
  </conditionalFormatting>
  <conditionalFormatting sqref="BY47">
    <cfRule type="cellIs" priority="4099" operator="lessThan" aboveAverage="0" equalAverage="0" bottom="0" percent="0" rank="0" text="" dxfId="0">
      <formula>$C$4</formula>
    </cfRule>
  </conditionalFormatting>
  <conditionalFormatting sqref="BZ47">
    <cfRule type="cellIs" priority="4100" operator="lessThan" aboveAverage="0" equalAverage="0" bottom="0" percent="0" rank="0" text="" dxfId="0">
      <formula>$C$4</formula>
    </cfRule>
  </conditionalFormatting>
  <conditionalFormatting sqref="CA47">
    <cfRule type="cellIs" priority="4101" operator="lessThan" aboveAverage="0" equalAverage="0" bottom="0" percent="0" rank="0" text="" dxfId="0">
      <formula>$C$4</formula>
    </cfRule>
  </conditionalFormatting>
  <conditionalFormatting sqref="CB47">
    <cfRule type="cellIs" priority="4102" operator="lessThan" aboveAverage="0" equalAverage="0" bottom="0" percent="0" rank="0" text="" dxfId="0">
      <formula>$C$4</formula>
    </cfRule>
  </conditionalFormatting>
  <conditionalFormatting sqref="CC47">
    <cfRule type="cellIs" priority="4103" operator="lessThan" aboveAverage="0" equalAverage="0" bottom="0" percent="0" rank="0" text="" dxfId="0">
      <formula>$C$4</formula>
    </cfRule>
  </conditionalFormatting>
  <conditionalFormatting sqref="CD47">
    <cfRule type="cellIs" priority="4104" operator="lessThan" aboveAverage="0" equalAverage="0" bottom="0" percent="0" rank="0" text="" dxfId="0">
      <formula>$C$4</formula>
    </cfRule>
  </conditionalFormatting>
  <conditionalFormatting sqref="CE47">
    <cfRule type="cellIs" priority="4105" operator="lessThan" aboveAverage="0" equalAverage="0" bottom="0" percent="0" rank="0" text="" dxfId="0">
      <formula>$C$4</formula>
    </cfRule>
  </conditionalFormatting>
  <conditionalFormatting sqref="CF47">
    <cfRule type="cellIs" priority="4106" operator="lessThan" aboveAverage="0" equalAverage="0" bottom="0" percent="0" rank="0" text="" dxfId="0">
      <formula>$C$4</formula>
    </cfRule>
  </conditionalFormatting>
  <conditionalFormatting sqref="CG47">
    <cfRule type="cellIs" priority="4107" operator="lessThan" aboveAverage="0" equalAverage="0" bottom="0" percent="0" rank="0" text="" dxfId="0">
      <formula>$C$4</formula>
    </cfRule>
  </conditionalFormatting>
  <conditionalFormatting sqref="CH47">
    <cfRule type="cellIs" priority="4108" operator="lessThan" aboveAverage="0" equalAverage="0" bottom="0" percent="0" rank="0" text="" dxfId="1">
      <formula>$C$4</formula>
    </cfRule>
    <cfRule type="cellIs" priority="4109" operator="lessThan" aboveAverage="0" equalAverage="0" bottom="0" percent="0" rank="0" text="" dxfId="0">
      <formula>$C$4</formula>
    </cfRule>
  </conditionalFormatting>
  <conditionalFormatting sqref="CI47">
    <cfRule type="cellIs" priority="4110" operator="lessThan" aboveAverage="0" equalAverage="0" bottom="0" percent="0" rank="0" text="" dxfId="1">
      <formula>$C$4</formula>
    </cfRule>
    <cfRule type="cellIs" priority="4111" operator="lessThan" aboveAverage="0" equalAverage="0" bottom="0" percent="0" rank="0" text="" dxfId="0">
      <formula>$C$4</formula>
    </cfRule>
  </conditionalFormatting>
  <conditionalFormatting sqref="CJ47">
    <cfRule type="cellIs" priority="4112" operator="lessThan" aboveAverage="0" equalAverage="0" bottom="0" percent="0" rank="0" text="" dxfId="1">
      <formula>$C$4</formula>
    </cfRule>
    <cfRule type="cellIs" priority="4113" operator="lessThan" aboveAverage="0" equalAverage="0" bottom="0" percent="0" rank="0" text="" dxfId="0">
      <formula>$C$4</formula>
    </cfRule>
  </conditionalFormatting>
  <conditionalFormatting sqref="CK47">
    <cfRule type="cellIs" priority="4114" operator="lessThan" aboveAverage="0" equalAverage="0" bottom="0" percent="0" rank="0" text="" dxfId="1">
      <formula>$C$4</formula>
    </cfRule>
    <cfRule type="cellIs" priority="4115" operator="lessThan" aboveAverage="0" equalAverage="0" bottom="0" percent="0" rank="0" text="" dxfId="0">
      <formula>$C$4</formula>
    </cfRule>
  </conditionalFormatting>
  <conditionalFormatting sqref="CL47">
    <cfRule type="cellIs" priority="4116" operator="lessThan" aboveAverage="0" equalAverage="0" bottom="0" percent="0" rank="0" text="" dxfId="1">
      <formula>$C$4</formula>
    </cfRule>
    <cfRule type="cellIs" priority="4117" operator="lessThan" aboveAverage="0" equalAverage="0" bottom="0" percent="0" rank="0" text="" dxfId="0">
      <formula>$C$4</formula>
    </cfRule>
  </conditionalFormatting>
  <conditionalFormatting sqref="CM47">
    <cfRule type="cellIs" priority="4118" operator="lessThan" aboveAverage="0" equalAverage="0" bottom="0" percent="0" rank="0" text="" dxfId="0">
      <formula>$C$4</formula>
    </cfRule>
  </conditionalFormatting>
  <conditionalFormatting sqref="CN47">
    <cfRule type="cellIs" priority="4119" operator="lessThan" aboveAverage="0" equalAverage="0" bottom="0" percent="0" rank="0" text="" dxfId="0">
      <formula>$C$4</formula>
    </cfRule>
  </conditionalFormatting>
  <conditionalFormatting sqref="CO47">
    <cfRule type="cellIs" priority="4120" operator="lessThan" aboveAverage="0" equalAverage="0" bottom="0" percent="0" rank="0" text="" dxfId="0">
      <formula>$C$4</formula>
    </cfRule>
  </conditionalFormatting>
  <conditionalFormatting sqref="CP47">
    <cfRule type="cellIs" priority="4121" operator="lessThan" aboveAverage="0" equalAverage="0" bottom="0" percent="0" rank="0" text="" dxfId="1">
      <formula>$C$4</formula>
    </cfRule>
    <cfRule type="cellIs" priority="4122" operator="lessThan" aboveAverage="0" equalAverage="0" bottom="0" percent="0" rank="0" text="" dxfId="0">
      <formula>$C$4</formula>
    </cfRule>
  </conditionalFormatting>
  <conditionalFormatting sqref="CR47">
    <cfRule type="cellIs" priority="4123" operator="lessThan" aboveAverage="0" equalAverage="0" bottom="0" percent="0" rank="0" text="" dxfId="1">
      <formula>$C$4</formula>
    </cfRule>
    <cfRule type="cellIs" priority="4124" operator="lessThan" aboveAverage="0" equalAverage="0" bottom="0" percent="0" rank="0" text="" dxfId="0">
      <formula>$C$4</formula>
    </cfRule>
  </conditionalFormatting>
  <conditionalFormatting sqref="CS47">
    <cfRule type="cellIs" priority="4125" operator="lessThan" aboveAverage="0" equalAverage="0" bottom="0" percent="0" rank="0" text="" dxfId="1">
      <formula>$C$4</formula>
    </cfRule>
    <cfRule type="cellIs" priority="4126" operator="lessThan" aboveAverage="0" equalAverage="0" bottom="0" percent="0" rank="0" text="" dxfId="0">
      <formula>$C$4</formula>
    </cfRule>
  </conditionalFormatting>
  <conditionalFormatting sqref="L48">
    <cfRule type="cellIs" priority="4127" operator="lessThan" aboveAverage="0" equalAverage="0" bottom="0" percent="0" rank="0" text="" dxfId="1">
      <formula>$C$4</formula>
    </cfRule>
    <cfRule type="cellIs" priority="4128" operator="lessThan" aboveAverage="0" equalAverage="0" bottom="0" percent="0" rank="0" text="" dxfId="0">
      <formula>$C$4</formula>
    </cfRule>
  </conditionalFormatting>
  <conditionalFormatting sqref="M48">
    <cfRule type="cellIs" priority="4129" operator="lessThan" aboveAverage="0" equalAverage="0" bottom="0" percent="0" rank="0" text="" dxfId="1">
      <formula>$C$4</formula>
    </cfRule>
    <cfRule type="cellIs" priority="4130" operator="lessThan" aboveAverage="0" equalAverage="0" bottom="0" percent="0" rank="0" text="" dxfId="0">
      <formula>$C$4</formula>
    </cfRule>
  </conditionalFormatting>
  <conditionalFormatting sqref="O48">
    <cfRule type="cellIs" priority="4131" operator="lessThan" aboveAverage="0" equalAverage="0" bottom="0" percent="0" rank="0" text="" dxfId="0">
      <formula>$C$4</formula>
    </cfRule>
  </conditionalFormatting>
  <conditionalFormatting sqref="P48">
    <cfRule type="cellIs" priority="4132" operator="lessThan" aboveAverage="0" equalAverage="0" bottom="0" percent="0" rank="0" text="" dxfId="0">
      <formula>$C$4</formula>
    </cfRule>
  </conditionalFormatting>
  <conditionalFormatting sqref="Q48">
    <cfRule type="cellIs" priority="4133" operator="lessThan" aboveAverage="0" equalAverage="0" bottom="0" percent="0" rank="0" text="" dxfId="0">
      <formula>$C$4</formula>
    </cfRule>
  </conditionalFormatting>
  <conditionalFormatting sqref="R48">
    <cfRule type="cellIs" priority="4134" operator="lessThan" aboveAverage="0" equalAverage="0" bottom="0" percent="0" rank="0" text="" dxfId="0">
      <formula>$C$4</formula>
    </cfRule>
  </conditionalFormatting>
  <conditionalFormatting sqref="S48">
    <cfRule type="cellIs" priority="4135" operator="lessThan" aboveAverage="0" equalAverage="0" bottom="0" percent="0" rank="0" text="" dxfId="0">
      <formula>$C$4</formula>
    </cfRule>
  </conditionalFormatting>
  <conditionalFormatting sqref="T48">
    <cfRule type="cellIs" priority="4136" operator="lessThan" aboveAverage="0" equalAverage="0" bottom="0" percent="0" rank="0" text="" dxfId="0">
      <formula>$C$4</formula>
    </cfRule>
  </conditionalFormatting>
  <conditionalFormatting sqref="U48">
    <cfRule type="cellIs" priority="4137" operator="lessThan" aboveAverage="0" equalAverage="0" bottom="0" percent="0" rank="0" text="" dxfId="0">
      <formula>$C$4</formula>
    </cfRule>
  </conditionalFormatting>
  <conditionalFormatting sqref="V48">
    <cfRule type="cellIs" priority="4138" operator="lessThan" aboveAverage="0" equalAverage="0" bottom="0" percent="0" rank="0" text="" dxfId="0">
      <formula>$C$4</formula>
    </cfRule>
  </conditionalFormatting>
  <conditionalFormatting sqref="W48">
    <cfRule type="cellIs" priority="4139" operator="lessThan" aboveAverage="0" equalAverage="0" bottom="0" percent="0" rank="0" text="" dxfId="0">
      <formula>$C$4</formula>
    </cfRule>
  </conditionalFormatting>
  <conditionalFormatting sqref="X48">
    <cfRule type="cellIs" priority="4140" operator="lessThan" aboveAverage="0" equalAverage="0" bottom="0" percent="0" rank="0" text="" dxfId="0">
      <formula>$C$4</formula>
    </cfRule>
  </conditionalFormatting>
  <conditionalFormatting sqref="Y48">
    <cfRule type="cellIs" priority="4141" operator="lessThan" aboveAverage="0" equalAverage="0" bottom="0" percent="0" rank="0" text="" dxfId="0">
      <formula>$C$4</formula>
    </cfRule>
  </conditionalFormatting>
  <conditionalFormatting sqref="Z48">
    <cfRule type="cellIs" priority="4142" operator="lessThan" aboveAverage="0" equalAverage="0" bottom="0" percent="0" rank="0" text="" dxfId="0">
      <formula>$C$4</formula>
    </cfRule>
  </conditionalFormatting>
  <conditionalFormatting sqref="AA48">
    <cfRule type="cellIs" priority="4143" operator="lessThan" aboveAverage="0" equalAverage="0" bottom="0" percent="0" rank="0" text="" dxfId="0">
      <formula>$C$4</formula>
    </cfRule>
  </conditionalFormatting>
  <conditionalFormatting sqref="AB48">
    <cfRule type="cellIs" priority="4144" operator="lessThan" aboveAverage="0" equalAverage="0" bottom="0" percent="0" rank="0" text="" dxfId="0">
      <formula>$C$4</formula>
    </cfRule>
  </conditionalFormatting>
  <conditionalFormatting sqref="AC48">
    <cfRule type="cellIs" priority="4145" operator="lessThan" aboveAverage="0" equalAverage="0" bottom="0" percent="0" rank="0" text="" dxfId="0">
      <formula>$C$4</formula>
    </cfRule>
  </conditionalFormatting>
  <conditionalFormatting sqref="AD48">
    <cfRule type="cellIs" priority="4146" operator="lessThan" aboveAverage="0" equalAverage="0" bottom="0" percent="0" rank="0" text="" dxfId="0">
      <formula>$C$4</formula>
    </cfRule>
  </conditionalFormatting>
  <conditionalFormatting sqref="AE48">
    <cfRule type="cellIs" priority="4147" operator="lessThan" aboveAverage="0" equalAverage="0" bottom="0" percent="0" rank="0" text="" dxfId="0">
      <formula>$C$4</formula>
    </cfRule>
  </conditionalFormatting>
  <conditionalFormatting sqref="AF48">
    <cfRule type="cellIs" priority="4148" operator="lessThan" aboveAverage="0" equalAverage="0" bottom="0" percent="0" rank="0" text="" dxfId="0">
      <formula>$C$4</formula>
    </cfRule>
  </conditionalFormatting>
  <conditionalFormatting sqref="AG48">
    <cfRule type="cellIs" priority="4149" operator="lessThan" aboveAverage="0" equalAverage="0" bottom="0" percent="0" rank="0" text="" dxfId="0">
      <formula>$C$4</formula>
    </cfRule>
  </conditionalFormatting>
  <conditionalFormatting sqref="AH48">
    <cfRule type="cellIs" priority="4150" operator="lessThan" aboveAverage="0" equalAverage="0" bottom="0" percent="0" rank="0" text="" dxfId="0">
      <formula>$C$4</formula>
    </cfRule>
  </conditionalFormatting>
  <conditionalFormatting sqref="AI48">
    <cfRule type="cellIs" priority="4151" operator="lessThan" aboveAverage="0" equalAverage="0" bottom="0" percent="0" rank="0" text="" dxfId="0">
      <formula>$C$4</formula>
    </cfRule>
  </conditionalFormatting>
  <conditionalFormatting sqref="AJ48">
    <cfRule type="cellIs" priority="4152" operator="lessThan" aboveAverage="0" equalAverage="0" bottom="0" percent="0" rank="0" text="" dxfId="0">
      <formula>$C$4</formula>
    </cfRule>
  </conditionalFormatting>
  <conditionalFormatting sqref="AK48">
    <cfRule type="cellIs" priority="4153" operator="lessThan" aboveAverage="0" equalAverage="0" bottom="0" percent="0" rank="0" text="" dxfId="0">
      <formula>$C$4</formula>
    </cfRule>
  </conditionalFormatting>
  <conditionalFormatting sqref="AL48">
    <cfRule type="cellIs" priority="4154" operator="lessThan" aboveAverage="0" equalAverage="0" bottom="0" percent="0" rank="0" text="" dxfId="0">
      <formula>$C$4</formula>
    </cfRule>
  </conditionalFormatting>
  <conditionalFormatting sqref="AM48">
    <cfRule type="cellIs" priority="4155" operator="lessThan" aboveAverage="0" equalAverage="0" bottom="0" percent="0" rank="0" text="" dxfId="0">
      <formula>$C$4</formula>
    </cfRule>
  </conditionalFormatting>
  <conditionalFormatting sqref="AN48">
    <cfRule type="cellIs" priority="4156" operator="lessThan" aboveAverage="0" equalAverage="0" bottom="0" percent="0" rank="0" text="" dxfId="0">
      <formula>$C$4</formula>
    </cfRule>
  </conditionalFormatting>
  <conditionalFormatting sqref="AO48">
    <cfRule type="cellIs" priority="4157" operator="lessThan" aboveAverage="0" equalAverage="0" bottom="0" percent="0" rank="0" text="" dxfId="0">
      <formula>$C$4</formula>
    </cfRule>
  </conditionalFormatting>
  <conditionalFormatting sqref="AP48">
    <cfRule type="cellIs" priority="4158" operator="lessThan" aboveAverage="0" equalAverage="0" bottom="0" percent="0" rank="0" text="" dxfId="0">
      <formula>$C$4</formula>
    </cfRule>
  </conditionalFormatting>
  <conditionalFormatting sqref="AQ48">
    <cfRule type="cellIs" priority="4159" operator="lessThan" aboveAverage="0" equalAverage="0" bottom="0" percent="0" rank="0" text="" dxfId="0">
      <formula>$C$4</formula>
    </cfRule>
  </conditionalFormatting>
  <conditionalFormatting sqref="AR48">
    <cfRule type="cellIs" priority="4160" operator="lessThan" aboveAverage="0" equalAverage="0" bottom="0" percent="0" rank="0" text="" dxfId="0">
      <formula>$C$4</formula>
    </cfRule>
  </conditionalFormatting>
  <conditionalFormatting sqref="AS48">
    <cfRule type="cellIs" priority="4161" operator="lessThan" aboveAverage="0" equalAverage="0" bottom="0" percent="0" rank="0" text="" dxfId="0">
      <formula>$C$4</formula>
    </cfRule>
  </conditionalFormatting>
  <conditionalFormatting sqref="AT48">
    <cfRule type="cellIs" priority="4162" operator="lessThan" aboveAverage="0" equalAverage="0" bottom="0" percent="0" rank="0" text="" dxfId="0">
      <formula>$C$4</formula>
    </cfRule>
  </conditionalFormatting>
  <conditionalFormatting sqref="AU48">
    <cfRule type="cellIs" priority="4163" operator="lessThan" aboveAverage="0" equalAverage="0" bottom="0" percent="0" rank="0" text="" dxfId="0">
      <formula>$C$4</formula>
    </cfRule>
  </conditionalFormatting>
  <conditionalFormatting sqref="AV48">
    <cfRule type="cellIs" priority="4164" operator="lessThan" aboveAverage="0" equalAverage="0" bottom="0" percent="0" rank="0" text="" dxfId="0">
      <formula>$C$4</formula>
    </cfRule>
  </conditionalFormatting>
  <conditionalFormatting sqref="AW48">
    <cfRule type="cellIs" priority="4165" operator="lessThan" aboveAverage="0" equalAverage="0" bottom="0" percent="0" rank="0" text="" dxfId="0">
      <formula>$C$4</formula>
    </cfRule>
  </conditionalFormatting>
  <conditionalFormatting sqref="AX48">
    <cfRule type="cellIs" priority="4166" operator="lessThan" aboveAverage="0" equalAverage="0" bottom="0" percent="0" rank="0" text="" dxfId="1">
      <formula>$C$4</formula>
    </cfRule>
    <cfRule type="cellIs" priority="4167" operator="lessThan" aboveAverage="0" equalAverage="0" bottom="0" percent="0" rank="0" text="" dxfId="0">
      <formula>$C$4</formula>
    </cfRule>
  </conditionalFormatting>
  <conditionalFormatting sqref="AY48">
    <cfRule type="cellIs" priority="4168" operator="lessThan" aboveAverage="0" equalAverage="0" bottom="0" percent="0" rank="0" text="" dxfId="1">
      <formula>$C$4</formula>
    </cfRule>
    <cfRule type="cellIs" priority="4169" operator="lessThan" aboveAverage="0" equalAverage="0" bottom="0" percent="0" rank="0" text="" dxfId="0">
      <formula>$C$4</formula>
    </cfRule>
  </conditionalFormatting>
  <conditionalFormatting sqref="AZ48">
    <cfRule type="cellIs" priority="4170" operator="lessThan" aboveAverage="0" equalAverage="0" bottom="0" percent="0" rank="0" text="" dxfId="1">
      <formula>$C$4</formula>
    </cfRule>
    <cfRule type="cellIs" priority="4171" operator="lessThan" aboveAverage="0" equalAverage="0" bottom="0" percent="0" rank="0" text="" dxfId="0">
      <formula>$C$4</formula>
    </cfRule>
  </conditionalFormatting>
  <conditionalFormatting sqref="BA48">
    <cfRule type="cellIs" priority="4172" operator="lessThan" aboveAverage="0" equalAverage="0" bottom="0" percent="0" rank="0" text="" dxfId="1">
      <formula>$C$4</formula>
    </cfRule>
    <cfRule type="cellIs" priority="4173" operator="lessThan" aboveAverage="0" equalAverage="0" bottom="0" percent="0" rank="0" text="" dxfId="0">
      <formula>$C$4</formula>
    </cfRule>
  </conditionalFormatting>
  <conditionalFormatting sqref="BB48">
    <cfRule type="cellIs" priority="4174" operator="lessThan" aboveAverage="0" equalAverage="0" bottom="0" percent="0" rank="0" text="" dxfId="1">
      <formula>$C$4</formula>
    </cfRule>
    <cfRule type="cellIs" priority="4175" operator="lessThan" aboveAverage="0" equalAverage="0" bottom="0" percent="0" rank="0" text="" dxfId="0">
      <formula>$C$4</formula>
    </cfRule>
  </conditionalFormatting>
  <conditionalFormatting sqref="BC48">
    <cfRule type="cellIs" priority="4176" operator="lessThan" aboveAverage="0" equalAverage="0" bottom="0" percent="0" rank="0" text="" dxfId="1">
      <formula>$C$4</formula>
    </cfRule>
    <cfRule type="cellIs" priority="4177" operator="lessThan" aboveAverage="0" equalAverage="0" bottom="0" percent="0" rank="0" text="" dxfId="0">
      <formula>$C$4</formula>
    </cfRule>
  </conditionalFormatting>
  <conditionalFormatting sqref="BD48">
    <cfRule type="cellIs" priority="4178" operator="lessThan" aboveAverage="0" equalAverage="0" bottom="0" percent="0" rank="0" text="" dxfId="1">
      <formula>$C$4</formula>
    </cfRule>
    <cfRule type="cellIs" priority="4179" operator="lessThan" aboveAverage="0" equalAverage="0" bottom="0" percent="0" rank="0" text="" dxfId="0">
      <formula>$C$4</formula>
    </cfRule>
  </conditionalFormatting>
  <conditionalFormatting sqref="BE48">
    <cfRule type="cellIs" priority="4180" operator="lessThan" aboveAverage="0" equalAverage="0" bottom="0" percent="0" rank="0" text="" dxfId="1">
      <formula>$C$4</formula>
    </cfRule>
    <cfRule type="cellIs" priority="4181" operator="lessThan" aboveAverage="0" equalAverage="0" bottom="0" percent="0" rank="0" text="" dxfId="0">
      <formula>$C$4</formula>
    </cfRule>
  </conditionalFormatting>
  <conditionalFormatting sqref="BF48">
    <cfRule type="cellIs" priority="4182" operator="lessThan" aboveAverage="0" equalAverage="0" bottom="0" percent="0" rank="0" text="" dxfId="1">
      <formula>$C$4</formula>
    </cfRule>
    <cfRule type="cellIs" priority="4183" operator="lessThan" aboveAverage="0" equalAverage="0" bottom="0" percent="0" rank="0" text="" dxfId="0">
      <formula>$C$4</formula>
    </cfRule>
  </conditionalFormatting>
  <conditionalFormatting sqref="BG48">
    <cfRule type="cellIs" priority="4184" operator="lessThan" aboveAverage="0" equalAverage="0" bottom="0" percent="0" rank="0" text="" dxfId="1">
      <formula>$C$4</formula>
    </cfRule>
    <cfRule type="cellIs" priority="4185" operator="lessThan" aboveAverage="0" equalAverage="0" bottom="0" percent="0" rank="0" text="" dxfId="0">
      <formula>$C$4</formula>
    </cfRule>
  </conditionalFormatting>
  <conditionalFormatting sqref="BH48">
    <cfRule type="cellIs" priority="4186" operator="lessThan" aboveAverage="0" equalAverage="0" bottom="0" percent="0" rank="0" text="" dxfId="1">
      <formula>$C$4</formula>
    </cfRule>
    <cfRule type="cellIs" priority="4187" operator="lessThan" aboveAverage="0" equalAverage="0" bottom="0" percent="0" rank="0" text="" dxfId="0">
      <formula>$C$4</formula>
    </cfRule>
  </conditionalFormatting>
  <conditionalFormatting sqref="BI48">
    <cfRule type="cellIs" priority="4188" operator="lessThan" aboveAverage="0" equalAverage="0" bottom="0" percent="0" rank="0" text="" dxfId="1">
      <formula>$C$4</formula>
    </cfRule>
    <cfRule type="cellIs" priority="4189" operator="lessThan" aboveAverage="0" equalAverage="0" bottom="0" percent="0" rank="0" text="" dxfId="0">
      <formula>$C$4</formula>
    </cfRule>
  </conditionalFormatting>
  <conditionalFormatting sqref="BJ48">
    <cfRule type="cellIs" priority="4190" operator="lessThan" aboveAverage="0" equalAverage="0" bottom="0" percent="0" rank="0" text="" dxfId="1">
      <formula>$C$4</formula>
    </cfRule>
    <cfRule type="cellIs" priority="4191" operator="lessThan" aboveAverage="0" equalAverage="0" bottom="0" percent="0" rank="0" text="" dxfId="0">
      <formula>$C$4</formula>
    </cfRule>
  </conditionalFormatting>
  <conditionalFormatting sqref="BK48">
    <cfRule type="cellIs" priority="4192" operator="lessThan" aboveAverage="0" equalAverage="0" bottom="0" percent="0" rank="0" text="" dxfId="1">
      <formula>$C$4</formula>
    </cfRule>
    <cfRule type="cellIs" priority="4193" operator="lessThan" aboveAverage="0" equalAverage="0" bottom="0" percent="0" rank="0" text="" dxfId="0">
      <formula>$C$4</formula>
    </cfRule>
  </conditionalFormatting>
  <conditionalFormatting sqref="BL48">
    <cfRule type="cellIs" priority="4194" operator="lessThan" aboveAverage="0" equalAverage="0" bottom="0" percent="0" rank="0" text="" dxfId="1">
      <formula>$C$4</formula>
    </cfRule>
    <cfRule type="cellIs" priority="4195" operator="lessThan" aboveAverage="0" equalAverage="0" bottom="0" percent="0" rank="0" text="" dxfId="0">
      <formula>$C$4</formula>
    </cfRule>
  </conditionalFormatting>
  <conditionalFormatting sqref="BM48">
    <cfRule type="cellIs" priority="4196" operator="lessThan" aboveAverage="0" equalAverage="0" bottom="0" percent="0" rank="0" text="" dxfId="1">
      <formula>$C$4</formula>
    </cfRule>
    <cfRule type="cellIs" priority="4197" operator="lessThan" aboveAverage="0" equalAverage="0" bottom="0" percent="0" rank="0" text="" dxfId="0">
      <formula>$C$4</formula>
    </cfRule>
  </conditionalFormatting>
  <conditionalFormatting sqref="BN48">
    <cfRule type="cellIs" priority="4198" operator="lessThan" aboveAverage="0" equalAverage="0" bottom="0" percent="0" rank="0" text="" dxfId="1">
      <formula>$C$4</formula>
    </cfRule>
    <cfRule type="cellIs" priority="4199" operator="lessThan" aboveAverage="0" equalAverage="0" bottom="0" percent="0" rank="0" text="" dxfId="0">
      <formula>$C$4</formula>
    </cfRule>
  </conditionalFormatting>
  <conditionalFormatting sqref="BO48">
    <cfRule type="cellIs" priority="4200" operator="lessThan" aboveAverage="0" equalAverage="0" bottom="0" percent="0" rank="0" text="" dxfId="1">
      <formula>$C$4</formula>
    </cfRule>
    <cfRule type="cellIs" priority="4201" operator="lessThan" aboveAverage="0" equalAverage="0" bottom="0" percent="0" rank="0" text="" dxfId="0">
      <formula>$C$4</formula>
    </cfRule>
  </conditionalFormatting>
  <conditionalFormatting sqref="BP48">
    <cfRule type="cellIs" priority="4202" operator="lessThan" aboveAverage="0" equalAverage="0" bottom="0" percent="0" rank="0" text="" dxfId="1">
      <formula>$C$4</formula>
    </cfRule>
    <cfRule type="cellIs" priority="4203" operator="lessThan" aboveAverage="0" equalAverage="0" bottom="0" percent="0" rank="0" text="" dxfId="0">
      <formula>$C$4</formula>
    </cfRule>
  </conditionalFormatting>
  <conditionalFormatting sqref="BQ48">
    <cfRule type="cellIs" priority="4204" operator="lessThan" aboveAverage="0" equalAverage="0" bottom="0" percent="0" rank="0" text="" dxfId="1">
      <formula>$C$4</formula>
    </cfRule>
    <cfRule type="cellIs" priority="4205" operator="lessThan" aboveAverage="0" equalAverage="0" bottom="0" percent="0" rank="0" text="" dxfId="0">
      <formula>$C$4</formula>
    </cfRule>
  </conditionalFormatting>
  <conditionalFormatting sqref="BR48">
    <cfRule type="cellIs" priority="4206" operator="lessThan" aboveAverage="0" equalAverage="0" bottom="0" percent="0" rank="0" text="" dxfId="0">
      <formula>$C$4</formula>
    </cfRule>
  </conditionalFormatting>
  <conditionalFormatting sqref="BS48">
    <cfRule type="cellIs" priority="4207" operator="lessThan" aboveAverage="0" equalAverage="0" bottom="0" percent="0" rank="0" text="" dxfId="0">
      <formula>$C$4</formula>
    </cfRule>
  </conditionalFormatting>
  <conditionalFormatting sqref="BT48">
    <cfRule type="cellIs" priority="4208" operator="lessThan" aboveAverage="0" equalAverage="0" bottom="0" percent="0" rank="0" text="" dxfId="0">
      <formula>$C$4</formula>
    </cfRule>
  </conditionalFormatting>
  <conditionalFormatting sqref="BU48">
    <cfRule type="cellIs" priority="4209" operator="lessThan" aboveAverage="0" equalAverage="0" bottom="0" percent="0" rank="0" text="" dxfId="0">
      <formula>$C$4</formula>
    </cfRule>
  </conditionalFormatting>
  <conditionalFormatting sqref="BV48">
    <cfRule type="cellIs" priority="4210" operator="lessThan" aboveAverage="0" equalAverage="0" bottom="0" percent="0" rank="0" text="" dxfId="0">
      <formula>$C$4</formula>
    </cfRule>
  </conditionalFormatting>
  <conditionalFormatting sqref="BW48">
    <cfRule type="cellIs" priority="4211" operator="lessThan" aboveAverage="0" equalAverage="0" bottom="0" percent="0" rank="0" text="" dxfId="0">
      <formula>$C$4</formula>
    </cfRule>
  </conditionalFormatting>
  <conditionalFormatting sqref="BX48">
    <cfRule type="cellIs" priority="4212" operator="lessThan" aboveAverage="0" equalAverage="0" bottom="0" percent="0" rank="0" text="" dxfId="0">
      <formula>$C$4</formula>
    </cfRule>
  </conditionalFormatting>
  <conditionalFormatting sqref="BY48">
    <cfRule type="cellIs" priority="4213" operator="lessThan" aboveAverage="0" equalAverage="0" bottom="0" percent="0" rank="0" text="" dxfId="0">
      <formula>$C$4</formula>
    </cfRule>
  </conditionalFormatting>
  <conditionalFormatting sqref="BZ48">
    <cfRule type="cellIs" priority="4214" operator="lessThan" aboveAverage="0" equalAverage="0" bottom="0" percent="0" rank="0" text="" dxfId="0">
      <formula>$C$4</formula>
    </cfRule>
  </conditionalFormatting>
  <conditionalFormatting sqref="CA48">
    <cfRule type="cellIs" priority="4215" operator="lessThan" aboveAverage="0" equalAverage="0" bottom="0" percent="0" rank="0" text="" dxfId="0">
      <formula>$C$4</formula>
    </cfRule>
  </conditionalFormatting>
  <conditionalFormatting sqref="CB48">
    <cfRule type="cellIs" priority="4216" operator="lessThan" aboveAverage="0" equalAverage="0" bottom="0" percent="0" rank="0" text="" dxfId="0">
      <formula>$C$4</formula>
    </cfRule>
  </conditionalFormatting>
  <conditionalFormatting sqref="CC48">
    <cfRule type="cellIs" priority="4217" operator="lessThan" aboveAverage="0" equalAverage="0" bottom="0" percent="0" rank="0" text="" dxfId="0">
      <formula>$C$4</formula>
    </cfRule>
  </conditionalFormatting>
  <conditionalFormatting sqref="CD48">
    <cfRule type="cellIs" priority="4218" operator="lessThan" aboveAverage="0" equalAverage="0" bottom="0" percent="0" rank="0" text="" dxfId="0">
      <formula>$C$4</formula>
    </cfRule>
  </conditionalFormatting>
  <conditionalFormatting sqref="CE48">
    <cfRule type="cellIs" priority="4219" operator="lessThan" aboveAverage="0" equalAverage="0" bottom="0" percent="0" rank="0" text="" dxfId="0">
      <formula>$C$4</formula>
    </cfRule>
  </conditionalFormatting>
  <conditionalFormatting sqref="CF48">
    <cfRule type="cellIs" priority="4220" operator="lessThan" aboveAverage="0" equalAverage="0" bottom="0" percent="0" rank="0" text="" dxfId="0">
      <formula>$C$4</formula>
    </cfRule>
  </conditionalFormatting>
  <conditionalFormatting sqref="CG48">
    <cfRule type="cellIs" priority="4221" operator="lessThan" aboveAverage="0" equalAverage="0" bottom="0" percent="0" rank="0" text="" dxfId="0">
      <formula>$C$4</formula>
    </cfRule>
  </conditionalFormatting>
  <conditionalFormatting sqref="CH48">
    <cfRule type="cellIs" priority="4222" operator="lessThan" aboveAverage="0" equalAverage="0" bottom="0" percent="0" rank="0" text="" dxfId="1">
      <formula>$C$4</formula>
    </cfRule>
    <cfRule type="cellIs" priority="4223" operator="lessThan" aboveAverage="0" equalAverage="0" bottom="0" percent="0" rank="0" text="" dxfId="0">
      <formula>$C$4</formula>
    </cfRule>
  </conditionalFormatting>
  <conditionalFormatting sqref="CI48">
    <cfRule type="cellIs" priority="4224" operator="lessThan" aboveAverage="0" equalAverage="0" bottom="0" percent="0" rank="0" text="" dxfId="1">
      <formula>$C$4</formula>
    </cfRule>
    <cfRule type="cellIs" priority="4225" operator="lessThan" aboveAverage="0" equalAverage="0" bottom="0" percent="0" rank="0" text="" dxfId="0">
      <formula>$C$4</formula>
    </cfRule>
  </conditionalFormatting>
  <conditionalFormatting sqref="CJ48">
    <cfRule type="cellIs" priority="4226" operator="lessThan" aboveAverage="0" equalAverage="0" bottom="0" percent="0" rank="0" text="" dxfId="1">
      <formula>$C$4</formula>
    </cfRule>
    <cfRule type="cellIs" priority="4227" operator="lessThan" aboveAverage="0" equalAverage="0" bottom="0" percent="0" rank="0" text="" dxfId="0">
      <formula>$C$4</formula>
    </cfRule>
  </conditionalFormatting>
  <conditionalFormatting sqref="CK48">
    <cfRule type="cellIs" priority="4228" operator="lessThan" aboveAverage="0" equalAverage="0" bottom="0" percent="0" rank="0" text="" dxfId="1">
      <formula>$C$4</formula>
    </cfRule>
    <cfRule type="cellIs" priority="4229" operator="lessThan" aboveAverage="0" equalAverage="0" bottom="0" percent="0" rank="0" text="" dxfId="0">
      <formula>$C$4</formula>
    </cfRule>
  </conditionalFormatting>
  <conditionalFormatting sqref="CL48">
    <cfRule type="cellIs" priority="4230" operator="lessThan" aboveAverage="0" equalAverage="0" bottom="0" percent="0" rank="0" text="" dxfId="1">
      <formula>$C$4</formula>
    </cfRule>
    <cfRule type="cellIs" priority="4231" operator="lessThan" aboveAverage="0" equalAverage="0" bottom="0" percent="0" rank="0" text="" dxfId="0">
      <formula>$C$4</formula>
    </cfRule>
  </conditionalFormatting>
  <conditionalFormatting sqref="CM48">
    <cfRule type="cellIs" priority="4232" operator="lessThan" aboveAverage="0" equalAverage="0" bottom="0" percent="0" rank="0" text="" dxfId="0">
      <formula>$C$4</formula>
    </cfRule>
  </conditionalFormatting>
  <conditionalFormatting sqref="CN48">
    <cfRule type="cellIs" priority="4233" operator="lessThan" aboveAverage="0" equalAverage="0" bottom="0" percent="0" rank="0" text="" dxfId="0">
      <formula>$C$4</formula>
    </cfRule>
  </conditionalFormatting>
  <conditionalFormatting sqref="CO48">
    <cfRule type="cellIs" priority="4234" operator="lessThan" aboveAverage="0" equalAverage="0" bottom="0" percent="0" rank="0" text="" dxfId="0">
      <formula>$C$4</formula>
    </cfRule>
  </conditionalFormatting>
  <conditionalFormatting sqref="CP48">
    <cfRule type="cellIs" priority="4235" operator="lessThan" aboveAverage="0" equalAverage="0" bottom="0" percent="0" rank="0" text="" dxfId="1">
      <formula>$C$4</formula>
    </cfRule>
    <cfRule type="cellIs" priority="4236" operator="lessThan" aboveAverage="0" equalAverage="0" bottom="0" percent="0" rank="0" text="" dxfId="0">
      <formula>$C$4</formula>
    </cfRule>
  </conditionalFormatting>
  <conditionalFormatting sqref="CR48">
    <cfRule type="cellIs" priority="4237" operator="lessThan" aboveAverage="0" equalAverage="0" bottom="0" percent="0" rank="0" text="" dxfId="1">
      <formula>$C$4</formula>
    </cfRule>
    <cfRule type="cellIs" priority="4238" operator="lessThan" aboveAverage="0" equalAverage="0" bottom="0" percent="0" rank="0" text="" dxfId="0">
      <formula>$C$4</formula>
    </cfRule>
  </conditionalFormatting>
  <conditionalFormatting sqref="CS48">
    <cfRule type="cellIs" priority="4239" operator="lessThan" aboveAverage="0" equalAverage="0" bottom="0" percent="0" rank="0" text="" dxfId="1">
      <formula>$C$4</formula>
    </cfRule>
    <cfRule type="cellIs" priority="4240" operator="lessThan" aboveAverage="0" equalAverage="0" bottom="0" percent="0" rank="0" text="" dxfId="0">
      <formula>$C$4</formula>
    </cfRule>
  </conditionalFormatting>
  <conditionalFormatting sqref="L49">
    <cfRule type="cellIs" priority="4241" operator="lessThan" aboveAverage="0" equalAverage="0" bottom="0" percent="0" rank="0" text="" dxfId="1">
      <formula>$C$4</formula>
    </cfRule>
    <cfRule type="cellIs" priority="4242" operator="lessThan" aboveAverage="0" equalAverage="0" bottom="0" percent="0" rank="0" text="" dxfId="0">
      <formula>$C$4</formula>
    </cfRule>
  </conditionalFormatting>
  <conditionalFormatting sqref="M49">
    <cfRule type="cellIs" priority="4243" operator="lessThan" aboveAverage="0" equalAverage="0" bottom="0" percent="0" rank="0" text="" dxfId="1">
      <formula>$C$4</formula>
    </cfRule>
    <cfRule type="cellIs" priority="4244" operator="lessThan" aboveAverage="0" equalAverage="0" bottom="0" percent="0" rank="0" text="" dxfId="0">
      <formula>$C$4</formula>
    </cfRule>
  </conditionalFormatting>
  <conditionalFormatting sqref="O49">
    <cfRule type="cellIs" priority="4245" operator="lessThan" aboveAverage="0" equalAverage="0" bottom="0" percent="0" rank="0" text="" dxfId="0">
      <formula>$C$4</formula>
    </cfRule>
  </conditionalFormatting>
  <conditionalFormatting sqref="P49">
    <cfRule type="cellIs" priority="4246" operator="lessThan" aboveAverage="0" equalAverage="0" bottom="0" percent="0" rank="0" text="" dxfId="0">
      <formula>$C$4</formula>
    </cfRule>
  </conditionalFormatting>
  <conditionalFormatting sqref="Q49">
    <cfRule type="cellIs" priority="4247" operator="lessThan" aboveAverage="0" equalAverage="0" bottom="0" percent="0" rank="0" text="" dxfId="0">
      <formula>$C$4</formula>
    </cfRule>
  </conditionalFormatting>
  <conditionalFormatting sqref="R49">
    <cfRule type="cellIs" priority="4248" operator="lessThan" aboveAverage="0" equalAverage="0" bottom="0" percent="0" rank="0" text="" dxfId="0">
      <formula>$C$4</formula>
    </cfRule>
  </conditionalFormatting>
  <conditionalFormatting sqref="S49">
    <cfRule type="cellIs" priority="4249" operator="lessThan" aboveAverage="0" equalAverage="0" bottom="0" percent="0" rank="0" text="" dxfId="0">
      <formula>$C$4</formula>
    </cfRule>
  </conditionalFormatting>
  <conditionalFormatting sqref="T49">
    <cfRule type="cellIs" priority="4250" operator="lessThan" aboveAverage="0" equalAverage="0" bottom="0" percent="0" rank="0" text="" dxfId="0">
      <formula>$C$4</formula>
    </cfRule>
  </conditionalFormatting>
  <conditionalFormatting sqref="U49">
    <cfRule type="cellIs" priority="4251" operator="lessThan" aboveAverage="0" equalAverage="0" bottom="0" percent="0" rank="0" text="" dxfId="0">
      <formula>$C$4</formula>
    </cfRule>
  </conditionalFormatting>
  <conditionalFormatting sqref="V49">
    <cfRule type="cellIs" priority="4252" operator="lessThan" aboveAverage="0" equalAverage="0" bottom="0" percent="0" rank="0" text="" dxfId="0">
      <formula>$C$4</formula>
    </cfRule>
  </conditionalFormatting>
  <conditionalFormatting sqref="W49">
    <cfRule type="cellIs" priority="4253" operator="lessThan" aboveAverage="0" equalAverage="0" bottom="0" percent="0" rank="0" text="" dxfId="0">
      <formula>$C$4</formula>
    </cfRule>
  </conditionalFormatting>
  <conditionalFormatting sqref="X49">
    <cfRule type="cellIs" priority="4254" operator="lessThan" aboveAverage="0" equalAverage="0" bottom="0" percent="0" rank="0" text="" dxfId="0">
      <formula>$C$4</formula>
    </cfRule>
  </conditionalFormatting>
  <conditionalFormatting sqref="Y49">
    <cfRule type="cellIs" priority="4255" operator="lessThan" aboveAverage="0" equalAverage="0" bottom="0" percent="0" rank="0" text="" dxfId="0">
      <formula>$C$4</formula>
    </cfRule>
  </conditionalFormatting>
  <conditionalFormatting sqref="Z49">
    <cfRule type="cellIs" priority="4256" operator="lessThan" aboveAverage="0" equalAverage="0" bottom="0" percent="0" rank="0" text="" dxfId="0">
      <formula>$C$4</formula>
    </cfRule>
  </conditionalFormatting>
  <conditionalFormatting sqref="AA49">
    <cfRule type="cellIs" priority="4257" operator="lessThan" aboveAverage="0" equalAverage="0" bottom="0" percent="0" rank="0" text="" dxfId="0">
      <formula>$C$4</formula>
    </cfRule>
  </conditionalFormatting>
  <conditionalFormatting sqref="AB49">
    <cfRule type="cellIs" priority="4258" operator="lessThan" aboveAverage="0" equalAverage="0" bottom="0" percent="0" rank="0" text="" dxfId="0">
      <formula>$C$4</formula>
    </cfRule>
  </conditionalFormatting>
  <conditionalFormatting sqref="AC49">
    <cfRule type="cellIs" priority="4259" operator="lessThan" aboveAverage="0" equalAverage="0" bottom="0" percent="0" rank="0" text="" dxfId="0">
      <formula>$C$4</formula>
    </cfRule>
  </conditionalFormatting>
  <conditionalFormatting sqref="AD49">
    <cfRule type="cellIs" priority="4260" operator="lessThan" aboveAverage="0" equalAverage="0" bottom="0" percent="0" rank="0" text="" dxfId="0">
      <formula>$C$4</formula>
    </cfRule>
  </conditionalFormatting>
  <conditionalFormatting sqref="AE49">
    <cfRule type="cellIs" priority="4261" operator="lessThan" aboveAverage="0" equalAverage="0" bottom="0" percent="0" rank="0" text="" dxfId="0">
      <formula>$C$4</formula>
    </cfRule>
  </conditionalFormatting>
  <conditionalFormatting sqref="AF49">
    <cfRule type="cellIs" priority="4262" operator="lessThan" aboveAverage="0" equalAverage="0" bottom="0" percent="0" rank="0" text="" dxfId="0">
      <formula>$C$4</formula>
    </cfRule>
  </conditionalFormatting>
  <conditionalFormatting sqref="AG49">
    <cfRule type="cellIs" priority="4263" operator="lessThan" aboveAverage="0" equalAverage="0" bottom="0" percent="0" rank="0" text="" dxfId="0">
      <formula>$C$4</formula>
    </cfRule>
  </conditionalFormatting>
  <conditionalFormatting sqref="AH49">
    <cfRule type="cellIs" priority="4264" operator="lessThan" aboveAverage="0" equalAverage="0" bottom="0" percent="0" rank="0" text="" dxfId="0">
      <formula>$C$4</formula>
    </cfRule>
  </conditionalFormatting>
  <conditionalFormatting sqref="AI49">
    <cfRule type="cellIs" priority="4265" operator="lessThan" aboveAverage="0" equalAverage="0" bottom="0" percent="0" rank="0" text="" dxfId="0">
      <formula>$C$4</formula>
    </cfRule>
  </conditionalFormatting>
  <conditionalFormatting sqref="AJ49">
    <cfRule type="cellIs" priority="4266" operator="lessThan" aboveAverage="0" equalAverage="0" bottom="0" percent="0" rank="0" text="" dxfId="0">
      <formula>$C$4</formula>
    </cfRule>
  </conditionalFormatting>
  <conditionalFormatting sqref="AK49">
    <cfRule type="cellIs" priority="4267" operator="lessThan" aboveAverage="0" equalAverage="0" bottom="0" percent="0" rank="0" text="" dxfId="0">
      <formula>$C$4</formula>
    </cfRule>
  </conditionalFormatting>
  <conditionalFormatting sqref="AL49">
    <cfRule type="cellIs" priority="4268" operator="lessThan" aboveAverage="0" equalAverage="0" bottom="0" percent="0" rank="0" text="" dxfId="0">
      <formula>$C$4</formula>
    </cfRule>
  </conditionalFormatting>
  <conditionalFormatting sqref="AM49">
    <cfRule type="cellIs" priority="4269" operator="lessThan" aboveAverage="0" equalAverage="0" bottom="0" percent="0" rank="0" text="" dxfId="0">
      <formula>$C$4</formula>
    </cfRule>
  </conditionalFormatting>
  <conditionalFormatting sqref="AN49">
    <cfRule type="cellIs" priority="4270" operator="lessThan" aboveAverage="0" equalAverage="0" bottom="0" percent="0" rank="0" text="" dxfId="0">
      <formula>$C$4</formula>
    </cfRule>
  </conditionalFormatting>
  <conditionalFormatting sqref="AO49">
    <cfRule type="cellIs" priority="4271" operator="lessThan" aboveAverage="0" equalAverage="0" bottom="0" percent="0" rank="0" text="" dxfId="0">
      <formula>$C$4</formula>
    </cfRule>
  </conditionalFormatting>
  <conditionalFormatting sqref="AP49">
    <cfRule type="cellIs" priority="4272" operator="lessThan" aboveAverage="0" equalAverage="0" bottom="0" percent="0" rank="0" text="" dxfId="0">
      <formula>$C$4</formula>
    </cfRule>
  </conditionalFormatting>
  <conditionalFormatting sqref="AQ49">
    <cfRule type="cellIs" priority="4273" operator="lessThan" aboveAverage="0" equalAverage="0" bottom="0" percent="0" rank="0" text="" dxfId="0">
      <formula>$C$4</formula>
    </cfRule>
  </conditionalFormatting>
  <conditionalFormatting sqref="AR49">
    <cfRule type="cellIs" priority="4274" operator="lessThan" aboveAverage="0" equalAverage="0" bottom="0" percent="0" rank="0" text="" dxfId="0">
      <formula>$C$4</formula>
    </cfRule>
  </conditionalFormatting>
  <conditionalFormatting sqref="AS49">
    <cfRule type="cellIs" priority="4275" operator="lessThan" aboveAverage="0" equalAverage="0" bottom="0" percent="0" rank="0" text="" dxfId="0">
      <formula>$C$4</formula>
    </cfRule>
  </conditionalFormatting>
  <conditionalFormatting sqref="AT49">
    <cfRule type="cellIs" priority="4276" operator="lessThan" aboveAverage="0" equalAverage="0" bottom="0" percent="0" rank="0" text="" dxfId="0">
      <formula>$C$4</formula>
    </cfRule>
  </conditionalFormatting>
  <conditionalFormatting sqref="AU49">
    <cfRule type="cellIs" priority="4277" operator="lessThan" aboveAverage="0" equalAverage="0" bottom="0" percent="0" rank="0" text="" dxfId="0">
      <formula>$C$4</formula>
    </cfRule>
  </conditionalFormatting>
  <conditionalFormatting sqref="AV49">
    <cfRule type="cellIs" priority="4278" operator="lessThan" aboveAverage="0" equalAverage="0" bottom="0" percent="0" rank="0" text="" dxfId="0">
      <formula>$C$4</formula>
    </cfRule>
  </conditionalFormatting>
  <conditionalFormatting sqref="AW49">
    <cfRule type="cellIs" priority="4279" operator="lessThan" aboveAverage="0" equalAverage="0" bottom="0" percent="0" rank="0" text="" dxfId="0">
      <formula>$C$4</formula>
    </cfRule>
  </conditionalFormatting>
  <conditionalFormatting sqref="AX49">
    <cfRule type="cellIs" priority="4280" operator="lessThan" aboveAverage="0" equalAverage="0" bottom="0" percent="0" rank="0" text="" dxfId="1">
      <formula>$C$4</formula>
    </cfRule>
    <cfRule type="cellIs" priority="4281" operator="lessThan" aboveAverage="0" equalAverage="0" bottom="0" percent="0" rank="0" text="" dxfId="0">
      <formula>$C$4</formula>
    </cfRule>
  </conditionalFormatting>
  <conditionalFormatting sqref="AY49">
    <cfRule type="cellIs" priority="4282" operator="lessThan" aboveAverage="0" equalAverage="0" bottom="0" percent="0" rank="0" text="" dxfId="1">
      <formula>$C$4</formula>
    </cfRule>
    <cfRule type="cellIs" priority="4283" operator="lessThan" aboveAverage="0" equalAverage="0" bottom="0" percent="0" rank="0" text="" dxfId="0">
      <formula>$C$4</formula>
    </cfRule>
  </conditionalFormatting>
  <conditionalFormatting sqref="AZ49">
    <cfRule type="cellIs" priority="4284" operator="lessThan" aboveAverage="0" equalAverage="0" bottom="0" percent="0" rank="0" text="" dxfId="1">
      <formula>$C$4</formula>
    </cfRule>
    <cfRule type="cellIs" priority="4285" operator="lessThan" aboveAverage="0" equalAverage="0" bottom="0" percent="0" rank="0" text="" dxfId="0">
      <formula>$C$4</formula>
    </cfRule>
  </conditionalFormatting>
  <conditionalFormatting sqref="BA49">
    <cfRule type="cellIs" priority="4286" operator="lessThan" aboveAverage="0" equalAverage="0" bottom="0" percent="0" rank="0" text="" dxfId="1">
      <formula>$C$4</formula>
    </cfRule>
    <cfRule type="cellIs" priority="4287" operator="lessThan" aboveAverage="0" equalAverage="0" bottom="0" percent="0" rank="0" text="" dxfId="0">
      <formula>$C$4</formula>
    </cfRule>
  </conditionalFormatting>
  <conditionalFormatting sqref="BB49">
    <cfRule type="cellIs" priority="4288" operator="lessThan" aboveAverage="0" equalAverage="0" bottom="0" percent="0" rank="0" text="" dxfId="1">
      <formula>$C$4</formula>
    </cfRule>
    <cfRule type="cellIs" priority="4289" operator="lessThan" aboveAverage="0" equalAverage="0" bottom="0" percent="0" rank="0" text="" dxfId="0">
      <formula>$C$4</formula>
    </cfRule>
  </conditionalFormatting>
  <conditionalFormatting sqref="BC49">
    <cfRule type="cellIs" priority="4290" operator="lessThan" aboveAverage="0" equalAverage="0" bottom="0" percent="0" rank="0" text="" dxfId="1">
      <formula>$C$4</formula>
    </cfRule>
    <cfRule type="cellIs" priority="4291" operator="lessThan" aboveAverage="0" equalAverage="0" bottom="0" percent="0" rank="0" text="" dxfId="0">
      <formula>$C$4</formula>
    </cfRule>
  </conditionalFormatting>
  <conditionalFormatting sqref="BD49">
    <cfRule type="cellIs" priority="4292" operator="lessThan" aboveAverage="0" equalAverage="0" bottom="0" percent="0" rank="0" text="" dxfId="1">
      <formula>$C$4</formula>
    </cfRule>
    <cfRule type="cellIs" priority="4293" operator="lessThan" aboveAverage="0" equalAverage="0" bottom="0" percent="0" rank="0" text="" dxfId="0">
      <formula>$C$4</formula>
    </cfRule>
  </conditionalFormatting>
  <conditionalFormatting sqref="BE49">
    <cfRule type="cellIs" priority="4294" operator="lessThan" aboveAverage="0" equalAverage="0" bottom="0" percent="0" rank="0" text="" dxfId="1">
      <formula>$C$4</formula>
    </cfRule>
    <cfRule type="cellIs" priority="4295" operator="lessThan" aboveAverage="0" equalAverage="0" bottom="0" percent="0" rank="0" text="" dxfId="0">
      <formula>$C$4</formula>
    </cfRule>
  </conditionalFormatting>
  <conditionalFormatting sqref="BF49">
    <cfRule type="cellIs" priority="4296" operator="lessThan" aboveAverage="0" equalAverage="0" bottom="0" percent="0" rank="0" text="" dxfId="1">
      <formula>$C$4</formula>
    </cfRule>
    <cfRule type="cellIs" priority="4297" operator="lessThan" aboveAverage="0" equalAverage="0" bottom="0" percent="0" rank="0" text="" dxfId="0">
      <formula>$C$4</formula>
    </cfRule>
  </conditionalFormatting>
  <conditionalFormatting sqref="BG49">
    <cfRule type="cellIs" priority="4298" operator="lessThan" aboveAverage="0" equalAverage="0" bottom="0" percent="0" rank="0" text="" dxfId="1">
      <formula>$C$4</formula>
    </cfRule>
    <cfRule type="cellIs" priority="4299" operator="lessThan" aboveAverage="0" equalAverage="0" bottom="0" percent="0" rank="0" text="" dxfId="0">
      <formula>$C$4</formula>
    </cfRule>
  </conditionalFormatting>
  <conditionalFormatting sqref="BH49">
    <cfRule type="cellIs" priority="4300" operator="lessThan" aboveAverage="0" equalAverage="0" bottom="0" percent="0" rank="0" text="" dxfId="1">
      <formula>$C$4</formula>
    </cfRule>
    <cfRule type="cellIs" priority="4301" operator="lessThan" aboveAverage="0" equalAverage="0" bottom="0" percent="0" rank="0" text="" dxfId="0">
      <formula>$C$4</formula>
    </cfRule>
  </conditionalFormatting>
  <conditionalFormatting sqref="BI49">
    <cfRule type="cellIs" priority="4302" operator="lessThan" aboveAverage="0" equalAverage="0" bottom="0" percent="0" rank="0" text="" dxfId="1">
      <formula>$C$4</formula>
    </cfRule>
    <cfRule type="cellIs" priority="4303" operator="lessThan" aboveAverage="0" equalAverage="0" bottom="0" percent="0" rank="0" text="" dxfId="0">
      <formula>$C$4</formula>
    </cfRule>
  </conditionalFormatting>
  <conditionalFormatting sqref="BJ49">
    <cfRule type="cellIs" priority="4304" operator="lessThan" aboveAverage="0" equalAverage="0" bottom="0" percent="0" rank="0" text="" dxfId="1">
      <formula>$C$4</formula>
    </cfRule>
    <cfRule type="cellIs" priority="4305" operator="lessThan" aboveAverage="0" equalAverage="0" bottom="0" percent="0" rank="0" text="" dxfId="0">
      <formula>$C$4</formula>
    </cfRule>
  </conditionalFormatting>
  <conditionalFormatting sqref="BK49">
    <cfRule type="cellIs" priority="4306" operator="lessThan" aboveAverage="0" equalAverage="0" bottom="0" percent="0" rank="0" text="" dxfId="1">
      <formula>$C$4</formula>
    </cfRule>
    <cfRule type="cellIs" priority="4307" operator="lessThan" aboveAverage="0" equalAverage="0" bottom="0" percent="0" rank="0" text="" dxfId="0">
      <formula>$C$4</formula>
    </cfRule>
  </conditionalFormatting>
  <conditionalFormatting sqref="BL49">
    <cfRule type="cellIs" priority="4308" operator="lessThan" aboveAverage="0" equalAverage="0" bottom="0" percent="0" rank="0" text="" dxfId="1">
      <formula>$C$4</formula>
    </cfRule>
    <cfRule type="cellIs" priority="4309" operator="lessThan" aboveAverage="0" equalAverage="0" bottom="0" percent="0" rank="0" text="" dxfId="0">
      <formula>$C$4</formula>
    </cfRule>
  </conditionalFormatting>
  <conditionalFormatting sqref="BM49">
    <cfRule type="cellIs" priority="4310" operator="lessThan" aboveAverage="0" equalAverage="0" bottom="0" percent="0" rank="0" text="" dxfId="1">
      <formula>$C$4</formula>
    </cfRule>
    <cfRule type="cellIs" priority="4311" operator="lessThan" aboveAverage="0" equalAverage="0" bottom="0" percent="0" rank="0" text="" dxfId="0">
      <formula>$C$4</formula>
    </cfRule>
  </conditionalFormatting>
  <conditionalFormatting sqref="BN49">
    <cfRule type="cellIs" priority="4312" operator="lessThan" aboveAverage="0" equalAverage="0" bottom="0" percent="0" rank="0" text="" dxfId="1">
      <formula>$C$4</formula>
    </cfRule>
    <cfRule type="cellIs" priority="4313" operator="lessThan" aboveAverage="0" equalAverage="0" bottom="0" percent="0" rank="0" text="" dxfId="0">
      <formula>$C$4</formula>
    </cfRule>
  </conditionalFormatting>
  <conditionalFormatting sqref="BO49">
    <cfRule type="cellIs" priority="4314" operator="lessThan" aboveAverage="0" equalAverage="0" bottom="0" percent="0" rank="0" text="" dxfId="1">
      <formula>$C$4</formula>
    </cfRule>
    <cfRule type="cellIs" priority="4315" operator="lessThan" aboveAverage="0" equalAverage="0" bottom="0" percent="0" rank="0" text="" dxfId="0">
      <formula>$C$4</formula>
    </cfRule>
  </conditionalFormatting>
  <conditionalFormatting sqref="BP49">
    <cfRule type="cellIs" priority="4316" operator="lessThan" aboveAverage="0" equalAverage="0" bottom="0" percent="0" rank="0" text="" dxfId="1">
      <formula>$C$4</formula>
    </cfRule>
    <cfRule type="cellIs" priority="4317" operator="lessThan" aboveAverage="0" equalAverage="0" bottom="0" percent="0" rank="0" text="" dxfId="0">
      <formula>$C$4</formula>
    </cfRule>
  </conditionalFormatting>
  <conditionalFormatting sqref="BQ49">
    <cfRule type="cellIs" priority="4318" operator="lessThan" aboveAverage="0" equalAverage="0" bottom="0" percent="0" rank="0" text="" dxfId="1">
      <formula>$C$4</formula>
    </cfRule>
    <cfRule type="cellIs" priority="4319" operator="lessThan" aboveAverage="0" equalAverage="0" bottom="0" percent="0" rank="0" text="" dxfId="0">
      <formula>$C$4</formula>
    </cfRule>
  </conditionalFormatting>
  <conditionalFormatting sqref="BR49">
    <cfRule type="cellIs" priority="4320" operator="lessThan" aboveAverage="0" equalAverage="0" bottom="0" percent="0" rank="0" text="" dxfId="0">
      <formula>$C$4</formula>
    </cfRule>
  </conditionalFormatting>
  <conditionalFormatting sqref="BS49">
    <cfRule type="cellIs" priority="4321" operator="lessThan" aboveAverage="0" equalAverage="0" bottom="0" percent="0" rank="0" text="" dxfId="0">
      <formula>$C$4</formula>
    </cfRule>
  </conditionalFormatting>
  <conditionalFormatting sqref="BT49">
    <cfRule type="cellIs" priority="4322" operator="lessThan" aboveAverage="0" equalAverage="0" bottom="0" percent="0" rank="0" text="" dxfId="0">
      <formula>$C$4</formula>
    </cfRule>
  </conditionalFormatting>
  <conditionalFormatting sqref="BU49">
    <cfRule type="cellIs" priority="4323" operator="lessThan" aboveAverage="0" equalAverage="0" bottom="0" percent="0" rank="0" text="" dxfId="0">
      <formula>$C$4</formula>
    </cfRule>
  </conditionalFormatting>
  <conditionalFormatting sqref="BV49">
    <cfRule type="cellIs" priority="4324" operator="lessThan" aboveAverage="0" equalAverage="0" bottom="0" percent="0" rank="0" text="" dxfId="0">
      <formula>$C$4</formula>
    </cfRule>
  </conditionalFormatting>
  <conditionalFormatting sqref="BW49">
    <cfRule type="cellIs" priority="4325" operator="lessThan" aboveAverage="0" equalAverage="0" bottom="0" percent="0" rank="0" text="" dxfId="0">
      <formula>$C$4</formula>
    </cfRule>
  </conditionalFormatting>
  <conditionalFormatting sqref="BX49">
    <cfRule type="cellIs" priority="4326" operator="lessThan" aboveAverage="0" equalAverage="0" bottom="0" percent="0" rank="0" text="" dxfId="0">
      <formula>$C$4</formula>
    </cfRule>
  </conditionalFormatting>
  <conditionalFormatting sqref="BY49">
    <cfRule type="cellIs" priority="4327" operator="lessThan" aboveAverage="0" equalAverage="0" bottom="0" percent="0" rank="0" text="" dxfId="0">
      <formula>$C$4</formula>
    </cfRule>
  </conditionalFormatting>
  <conditionalFormatting sqref="BZ49">
    <cfRule type="cellIs" priority="4328" operator="lessThan" aboveAverage="0" equalAverage="0" bottom="0" percent="0" rank="0" text="" dxfId="0">
      <formula>$C$4</formula>
    </cfRule>
  </conditionalFormatting>
  <conditionalFormatting sqref="CA49">
    <cfRule type="cellIs" priority="4329" operator="lessThan" aboveAverage="0" equalAverage="0" bottom="0" percent="0" rank="0" text="" dxfId="0">
      <formula>$C$4</formula>
    </cfRule>
  </conditionalFormatting>
  <conditionalFormatting sqref="CB49">
    <cfRule type="cellIs" priority="4330" operator="lessThan" aboveAverage="0" equalAverage="0" bottom="0" percent="0" rank="0" text="" dxfId="0">
      <formula>$C$4</formula>
    </cfRule>
  </conditionalFormatting>
  <conditionalFormatting sqref="CC49">
    <cfRule type="cellIs" priority="4331" operator="lessThan" aboveAverage="0" equalAverage="0" bottom="0" percent="0" rank="0" text="" dxfId="0">
      <formula>$C$4</formula>
    </cfRule>
  </conditionalFormatting>
  <conditionalFormatting sqref="CD49">
    <cfRule type="cellIs" priority="4332" operator="lessThan" aboveAverage="0" equalAverage="0" bottom="0" percent="0" rank="0" text="" dxfId="0">
      <formula>$C$4</formula>
    </cfRule>
  </conditionalFormatting>
  <conditionalFormatting sqref="CE49">
    <cfRule type="cellIs" priority="4333" operator="lessThan" aboveAverage="0" equalAverage="0" bottom="0" percent="0" rank="0" text="" dxfId="0">
      <formula>$C$4</formula>
    </cfRule>
  </conditionalFormatting>
  <conditionalFormatting sqref="CF49">
    <cfRule type="cellIs" priority="4334" operator="lessThan" aboveAverage="0" equalAverage="0" bottom="0" percent="0" rank="0" text="" dxfId="0">
      <formula>$C$4</formula>
    </cfRule>
  </conditionalFormatting>
  <conditionalFormatting sqref="CG49">
    <cfRule type="cellIs" priority="4335" operator="lessThan" aboveAverage="0" equalAverage="0" bottom="0" percent="0" rank="0" text="" dxfId="0">
      <formula>$C$4</formula>
    </cfRule>
  </conditionalFormatting>
  <conditionalFormatting sqref="CH49">
    <cfRule type="cellIs" priority="4336" operator="lessThan" aboveAverage="0" equalAverage="0" bottom="0" percent="0" rank="0" text="" dxfId="1">
      <formula>$C$4</formula>
    </cfRule>
    <cfRule type="cellIs" priority="4337" operator="lessThan" aboveAverage="0" equalAverage="0" bottom="0" percent="0" rank="0" text="" dxfId="0">
      <formula>$C$4</formula>
    </cfRule>
  </conditionalFormatting>
  <conditionalFormatting sqref="CI49">
    <cfRule type="cellIs" priority="4338" operator="lessThan" aboveAverage="0" equalAverage="0" bottom="0" percent="0" rank="0" text="" dxfId="1">
      <formula>$C$4</formula>
    </cfRule>
    <cfRule type="cellIs" priority="4339" operator="lessThan" aboveAverage="0" equalAverage="0" bottom="0" percent="0" rank="0" text="" dxfId="0">
      <formula>$C$4</formula>
    </cfRule>
  </conditionalFormatting>
  <conditionalFormatting sqref="CJ49">
    <cfRule type="cellIs" priority="4340" operator="lessThan" aboveAverage="0" equalAverage="0" bottom="0" percent="0" rank="0" text="" dxfId="1">
      <formula>$C$4</formula>
    </cfRule>
    <cfRule type="cellIs" priority="4341" operator="lessThan" aboveAverage="0" equalAverage="0" bottom="0" percent="0" rank="0" text="" dxfId="0">
      <formula>$C$4</formula>
    </cfRule>
  </conditionalFormatting>
  <conditionalFormatting sqref="CK49">
    <cfRule type="cellIs" priority="4342" operator="lessThan" aboveAverage="0" equalAverage="0" bottom="0" percent="0" rank="0" text="" dxfId="1">
      <formula>$C$4</formula>
    </cfRule>
    <cfRule type="cellIs" priority="4343" operator="lessThan" aboveAverage="0" equalAverage="0" bottom="0" percent="0" rank="0" text="" dxfId="0">
      <formula>$C$4</formula>
    </cfRule>
  </conditionalFormatting>
  <conditionalFormatting sqref="CL49">
    <cfRule type="cellIs" priority="4344" operator="lessThan" aboveAverage="0" equalAverage="0" bottom="0" percent="0" rank="0" text="" dxfId="1">
      <formula>$C$4</formula>
    </cfRule>
    <cfRule type="cellIs" priority="4345" operator="lessThan" aboveAverage="0" equalAverage="0" bottom="0" percent="0" rank="0" text="" dxfId="0">
      <formula>$C$4</formula>
    </cfRule>
  </conditionalFormatting>
  <conditionalFormatting sqref="CM49">
    <cfRule type="cellIs" priority="4346" operator="lessThan" aboveAverage="0" equalAverage="0" bottom="0" percent="0" rank="0" text="" dxfId="0">
      <formula>$C$4</formula>
    </cfRule>
  </conditionalFormatting>
  <conditionalFormatting sqref="CN49">
    <cfRule type="cellIs" priority="4347" operator="lessThan" aboveAverage="0" equalAverage="0" bottom="0" percent="0" rank="0" text="" dxfId="0">
      <formula>$C$4</formula>
    </cfRule>
  </conditionalFormatting>
  <conditionalFormatting sqref="CO49">
    <cfRule type="cellIs" priority="4348" operator="lessThan" aboveAverage="0" equalAverage="0" bottom="0" percent="0" rank="0" text="" dxfId="0">
      <formula>$C$4</formula>
    </cfRule>
  </conditionalFormatting>
  <conditionalFormatting sqref="CP49">
    <cfRule type="cellIs" priority="4349" operator="lessThan" aboveAverage="0" equalAverage="0" bottom="0" percent="0" rank="0" text="" dxfId="1">
      <formula>$C$4</formula>
    </cfRule>
    <cfRule type="cellIs" priority="4350" operator="lessThan" aboveAverage="0" equalAverage="0" bottom="0" percent="0" rank="0" text="" dxfId="0">
      <formula>$C$4</formula>
    </cfRule>
  </conditionalFormatting>
  <conditionalFormatting sqref="CR49">
    <cfRule type="cellIs" priority="4351" operator="lessThan" aboveAverage="0" equalAverage="0" bottom="0" percent="0" rank="0" text="" dxfId="1">
      <formula>$C$4</formula>
    </cfRule>
    <cfRule type="cellIs" priority="4352" operator="lessThan" aboveAverage="0" equalAverage="0" bottom="0" percent="0" rank="0" text="" dxfId="0">
      <formula>$C$4</formula>
    </cfRule>
  </conditionalFormatting>
  <conditionalFormatting sqref="CS49">
    <cfRule type="cellIs" priority="4353" operator="lessThan" aboveAverage="0" equalAverage="0" bottom="0" percent="0" rank="0" text="" dxfId="1">
      <formula>$C$4</formula>
    </cfRule>
    <cfRule type="cellIs" priority="4354" operator="lessThan" aboveAverage="0" equalAverage="0" bottom="0" percent="0" rank="0" text="" dxfId="0">
      <formula>$C$4</formula>
    </cfRule>
  </conditionalFormatting>
  <conditionalFormatting sqref="L50">
    <cfRule type="cellIs" priority="4355" operator="lessThan" aboveAverage="0" equalAverage="0" bottom="0" percent="0" rank="0" text="" dxfId="1">
      <formula>$C$4</formula>
    </cfRule>
    <cfRule type="cellIs" priority="4356" operator="lessThan" aboveAverage="0" equalAverage="0" bottom="0" percent="0" rank="0" text="" dxfId="0">
      <formula>$C$4</formula>
    </cfRule>
  </conditionalFormatting>
  <conditionalFormatting sqref="M50">
    <cfRule type="cellIs" priority="4357" operator="lessThan" aboveAverage="0" equalAverage="0" bottom="0" percent="0" rank="0" text="" dxfId="1">
      <formula>$C$4</formula>
    </cfRule>
    <cfRule type="cellIs" priority="4358" operator="lessThan" aboveAverage="0" equalAverage="0" bottom="0" percent="0" rank="0" text="" dxfId="0">
      <formula>$C$4</formula>
    </cfRule>
  </conditionalFormatting>
  <conditionalFormatting sqref="O50">
    <cfRule type="cellIs" priority="4359" operator="lessThan" aboveAverage="0" equalAverage="0" bottom="0" percent="0" rank="0" text="" dxfId="0">
      <formula>$C$4</formula>
    </cfRule>
  </conditionalFormatting>
  <conditionalFormatting sqref="P50">
    <cfRule type="cellIs" priority="4360" operator="lessThan" aboveAverage="0" equalAverage="0" bottom="0" percent="0" rank="0" text="" dxfId="0">
      <formula>$C$4</formula>
    </cfRule>
  </conditionalFormatting>
  <conditionalFormatting sqref="Q50">
    <cfRule type="cellIs" priority="4361" operator="lessThan" aboveAverage="0" equalAverage="0" bottom="0" percent="0" rank="0" text="" dxfId="0">
      <formula>$C$4</formula>
    </cfRule>
  </conditionalFormatting>
  <conditionalFormatting sqref="R50">
    <cfRule type="cellIs" priority="4362" operator="lessThan" aboveAverage="0" equalAverage="0" bottom="0" percent="0" rank="0" text="" dxfId="0">
      <formula>$C$4</formula>
    </cfRule>
  </conditionalFormatting>
  <conditionalFormatting sqref="S50">
    <cfRule type="cellIs" priority="4363" operator="lessThan" aboveAverage="0" equalAverage="0" bottom="0" percent="0" rank="0" text="" dxfId="0">
      <formula>$C$4</formula>
    </cfRule>
  </conditionalFormatting>
  <conditionalFormatting sqref="T50">
    <cfRule type="cellIs" priority="4364" operator="lessThan" aboveAverage="0" equalAverage="0" bottom="0" percent="0" rank="0" text="" dxfId="0">
      <formula>$C$4</formula>
    </cfRule>
  </conditionalFormatting>
  <conditionalFormatting sqref="U50">
    <cfRule type="cellIs" priority="4365" operator="lessThan" aboveAverage="0" equalAverage="0" bottom="0" percent="0" rank="0" text="" dxfId="0">
      <formula>$C$4</formula>
    </cfRule>
  </conditionalFormatting>
  <conditionalFormatting sqref="V50">
    <cfRule type="cellIs" priority="4366" operator="lessThan" aboveAverage="0" equalAverage="0" bottom="0" percent="0" rank="0" text="" dxfId="0">
      <formula>$C$4</formula>
    </cfRule>
  </conditionalFormatting>
  <conditionalFormatting sqref="W50">
    <cfRule type="cellIs" priority="4367" operator="lessThan" aboveAverage="0" equalAverage="0" bottom="0" percent="0" rank="0" text="" dxfId="0">
      <formula>$C$4</formula>
    </cfRule>
  </conditionalFormatting>
  <conditionalFormatting sqref="X50">
    <cfRule type="cellIs" priority="4368" operator="lessThan" aboveAverage="0" equalAverage="0" bottom="0" percent="0" rank="0" text="" dxfId="0">
      <formula>$C$4</formula>
    </cfRule>
  </conditionalFormatting>
  <conditionalFormatting sqref="Y50">
    <cfRule type="cellIs" priority="4369" operator="lessThan" aboveAverage="0" equalAverage="0" bottom="0" percent="0" rank="0" text="" dxfId="0">
      <formula>$C$4</formula>
    </cfRule>
  </conditionalFormatting>
  <conditionalFormatting sqref="Z50">
    <cfRule type="cellIs" priority="4370" operator="lessThan" aboveAverage="0" equalAverage="0" bottom="0" percent="0" rank="0" text="" dxfId="0">
      <formula>$C$4</formula>
    </cfRule>
  </conditionalFormatting>
  <conditionalFormatting sqref="AA50">
    <cfRule type="cellIs" priority="4371" operator="lessThan" aboveAverage="0" equalAverage="0" bottom="0" percent="0" rank="0" text="" dxfId="0">
      <formula>$C$4</formula>
    </cfRule>
  </conditionalFormatting>
  <conditionalFormatting sqref="AB50">
    <cfRule type="cellIs" priority="4372" operator="lessThan" aboveAverage="0" equalAverage="0" bottom="0" percent="0" rank="0" text="" dxfId="0">
      <formula>$C$4</formula>
    </cfRule>
  </conditionalFormatting>
  <conditionalFormatting sqref="AC50">
    <cfRule type="cellIs" priority="4373" operator="lessThan" aboveAverage="0" equalAverage="0" bottom="0" percent="0" rank="0" text="" dxfId="0">
      <formula>$C$4</formula>
    </cfRule>
  </conditionalFormatting>
  <conditionalFormatting sqref="AD50">
    <cfRule type="cellIs" priority="4374" operator="lessThan" aboveAverage="0" equalAverage="0" bottom="0" percent="0" rank="0" text="" dxfId="0">
      <formula>$C$4</formula>
    </cfRule>
  </conditionalFormatting>
  <conditionalFormatting sqref="AE50">
    <cfRule type="cellIs" priority="4375" operator="lessThan" aboveAverage="0" equalAverage="0" bottom="0" percent="0" rank="0" text="" dxfId="0">
      <formula>$C$4</formula>
    </cfRule>
  </conditionalFormatting>
  <conditionalFormatting sqref="AF50">
    <cfRule type="cellIs" priority="4376" operator="lessThan" aboveAverage="0" equalAverage="0" bottom="0" percent="0" rank="0" text="" dxfId="0">
      <formula>$C$4</formula>
    </cfRule>
  </conditionalFormatting>
  <conditionalFormatting sqref="AG50">
    <cfRule type="cellIs" priority="4377" operator="lessThan" aboveAverage="0" equalAverage="0" bottom="0" percent="0" rank="0" text="" dxfId="0">
      <formula>$C$4</formula>
    </cfRule>
  </conditionalFormatting>
  <conditionalFormatting sqref="AH50">
    <cfRule type="cellIs" priority="4378" operator="lessThan" aboveAverage="0" equalAverage="0" bottom="0" percent="0" rank="0" text="" dxfId="0">
      <formula>$C$4</formula>
    </cfRule>
  </conditionalFormatting>
  <conditionalFormatting sqref="AI50">
    <cfRule type="cellIs" priority="4379" operator="lessThan" aboveAverage="0" equalAverage="0" bottom="0" percent="0" rank="0" text="" dxfId="0">
      <formula>$C$4</formula>
    </cfRule>
  </conditionalFormatting>
  <conditionalFormatting sqref="AJ50">
    <cfRule type="cellIs" priority="4380" operator="lessThan" aboveAverage="0" equalAverage="0" bottom="0" percent="0" rank="0" text="" dxfId="0">
      <formula>$C$4</formula>
    </cfRule>
  </conditionalFormatting>
  <conditionalFormatting sqref="AK50">
    <cfRule type="cellIs" priority="4381" operator="lessThan" aboveAverage="0" equalAverage="0" bottom="0" percent="0" rank="0" text="" dxfId="0">
      <formula>$C$4</formula>
    </cfRule>
  </conditionalFormatting>
  <conditionalFormatting sqref="AL50">
    <cfRule type="cellIs" priority="4382" operator="lessThan" aboveAverage="0" equalAverage="0" bottom="0" percent="0" rank="0" text="" dxfId="0">
      <formula>$C$4</formula>
    </cfRule>
  </conditionalFormatting>
  <conditionalFormatting sqref="AM50">
    <cfRule type="cellIs" priority="4383" operator="lessThan" aboveAverage="0" equalAverage="0" bottom="0" percent="0" rank="0" text="" dxfId="0">
      <formula>$C$4</formula>
    </cfRule>
  </conditionalFormatting>
  <conditionalFormatting sqref="AN50">
    <cfRule type="cellIs" priority="4384" operator="lessThan" aboveAverage="0" equalAverage="0" bottom="0" percent="0" rank="0" text="" dxfId="0">
      <formula>$C$4</formula>
    </cfRule>
  </conditionalFormatting>
  <conditionalFormatting sqref="AO50">
    <cfRule type="cellIs" priority="4385" operator="lessThan" aboveAverage="0" equalAverage="0" bottom="0" percent="0" rank="0" text="" dxfId="0">
      <formula>$C$4</formula>
    </cfRule>
  </conditionalFormatting>
  <conditionalFormatting sqref="AP50">
    <cfRule type="cellIs" priority="4386" operator="lessThan" aboveAverage="0" equalAverage="0" bottom="0" percent="0" rank="0" text="" dxfId="0">
      <formula>$C$4</formula>
    </cfRule>
  </conditionalFormatting>
  <conditionalFormatting sqref="AQ50">
    <cfRule type="cellIs" priority="4387" operator="lessThan" aboveAverage="0" equalAverage="0" bottom="0" percent="0" rank="0" text="" dxfId="0">
      <formula>$C$4</formula>
    </cfRule>
  </conditionalFormatting>
  <conditionalFormatting sqref="AR50">
    <cfRule type="cellIs" priority="4388" operator="lessThan" aboveAverage="0" equalAverage="0" bottom="0" percent="0" rank="0" text="" dxfId="0">
      <formula>$C$4</formula>
    </cfRule>
  </conditionalFormatting>
  <conditionalFormatting sqref="AS50">
    <cfRule type="cellIs" priority="4389" operator="lessThan" aboveAverage="0" equalAverage="0" bottom="0" percent="0" rank="0" text="" dxfId="0">
      <formula>$C$4</formula>
    </cfRule>
  </conditionalFormatting>
  <conditionalFormatting sqref="AT50">
    <cfRule type="cellIs" priority="4390" operator="lessThan" aboveAverage="0" equalAverage="0" bottom="0" percent="0" rank="0" text="" dxfId="0">
      <formula>$C$4</formula>
    </cfRule>
  </conditionalFormatting>
  <conditionalFormatting sqref="AU50">
    <cfRule type="cellIs" priority="4391" operator="lessThan" aboveAverage="0" equalAverage="0" bottom="0" percent="0" rank="0" text="" dxfId="0">
      <formula>$C$4</formula>
    </cfRule>
  </conditionalFormatting>
  <conditionalFormatting sqref="AV50">
    <cfRule type="cellIs" priority="4392" operator="lessThan" aboveAverage="0" equalAverage="0" bottom="0" percent="0" rank="0" text="" dxfId="0">
      <formula>$C$4</formula>
    </cfRule>
  </conditionalFormatting>
  <conditionalFormatting sqref="AW50">
    <cfRule type="cellIs" priority="4393" operator="lessThan" aboveAverage="0" equalAverage="0" bottom="0" percent="0" rank="0" text="" dxfId="0">
      <formula>$C$4</formula>
    </cfRule>
  </conditionalFormatting>
  <conditionalFormatting sqref="AX50">
    <cfRule type="cellIs" priority="4394" operator="lessThan" aboveAverage="0" equalAverage="0" bottom="0" percent="0" rank="0" text="" dxfId="1">
      <formula>$C$4</formula>
    </cfRule>
    <cfRule type="cellIs" priority="4395" operator="lessThan" aboveAverage="0" equalAverage="0" bottom="0" percent="0" rank="0" text="" dxfId="0">
      <formula>$C$4</formula>
    </cfRule>
  </conditionalFormatting>
  <conditionalFormatting sqref="AY50">
    <cfRule type="cellIs" priority="4396" operator="lessThan" aboveAverage="0" equalAverage="0" bottom="0" percent="0" rank="0" text="" dxfId="1">
      <formula>$C$4</formula>
    </cfRule>
    <cfRule type="cellIs" priority="4397" operator="lessThan" aboveAverage="0" equalAverage="0" bottom="0" percent="0" rank="0" text="" dxfId="0">
      <formula>$C$4</formula>
    </cfRule>
  </conditionalFormatting>
  <conditionalFormatting sqref="AZ50">
    <cfRule type="cellIs" priority="4398" operator="lessThan" aboveAverage="0" equalAverage="0" bottom="0" percent="0" rank="0" text="" dxfId="1">
      <formula>$C$4</formula>
    </cfRule>
    <cfRule type="cellIs" priority="4399" operator="lessThan" aboveAverage="0" equalAverage="0" bottom="0" percent="0" rank="0" text="" dxfId="0">
      <formula>$C$4</formula>
    </cfRule>
  </conditionalFormatting>
  <conditionalFormatting sqref="BA50">
    <cfRule type="cellIs" priority="4400" operator="lessThan" aboveAverage="0" equalAverage="0" bottom="0" percent="0" rank="0" text="" dxfId="1">
      <formula>$C$4</formula>
    </cfRule>
    <cfRule type="cellIs" priority="4401" operator="lessThan" aboveAverage="0" equalAverage="0" bottom="0" percent="0" rank="0" text="" dxfId="0">
      <formula>$C$4</formula>
    </cfRule>
  </conditionalFormatting>
  <conditionalFormatting sqref="BB50">
    <cfRule type="cellIs" priority="4402" operator="lessThan" aboveAverage="0" equalAverage="0" bottom="0" percent="0" rank="0" text="" dxfId="1">
      <formula>$C$4</formula>
    </cfRule>
    <cfRule type="cellIs" priority="4403" operator="lessThan" aboveAverage="0" equalAverage="0" bottom="0" percent="0" rank="0" text="" dxfId="0">
      <formula>$C$4</formula>
    </cfRule>
  </conditionalFormatting>
  <conditionalFormatting sqref="BC50">
    <cfRule type="cellIs" priority="4404" operator="lessThan" aboveAverage="0" equalAverage="0" bottom="0" percent="0" rank="0" text="" dxfId="1">
      <formula>$C$4</formula>
    </cfRule>
    <cfRule type="cellIs" priority="4405" operator="lessThan" aboveAverage="0" equalAverage="0" bottom="0" percent="0" rank="0" text="" dxfId="0">
      <formula>$C$4</formula>
    </cfRule>
  </conditionalFormatting>
  <conditionalFormatting sqref="BD50">
    <cfRule type="cellIs" priority="4406" operator="lessThan" aboveAverage="0" equalAverage="0" bottom="0" percent="0" rank="0" text="" dxfId="1">
      <formula>$C$4</formula>
    </cfRule>
    <cfRule type="cellIs" priority="4407" operator="lessThan" aboveAverage="0" equalAverage="0" bottom="0" percent="0" rank="0" text="" dxfId="0">
      <formula>$C$4</formula>
    </cfRule>
  </conditionalFormatting>
  <conditionalFormatting sqref="BE50">
    <cfRule type="cellIs" priority="4408" operator="lessThan" aboveAverage="0" equalAverage="0" bottom="0" percent="0" rank="0" text="" dxfId="1">
      <formula>$C$4</formula>
    </cfRule>
    <cfRule type="cellIs" priority="4409" operator="lessThan" aboveAverage="0" equalAverage="0" bottom="0" percent="0" rank="0" text="" dxfId="0">
      <formula>$C$4</formula>
    </cfRule>
  </conditionalFormatting>
  <conditionalFormatting sqref="BF50">
    <cfRule type="cellIs" priority="4410" operator="lessThan" aboveAverage="0" equalAverage="0" bottom="0" percent="0" rank="0" text="" dxfId="1">
      <formula>$C$4</formula>
    </cfRule>
    <cfRule type="cellIs" priority="4411" operator="lessThan" aboveAverage="0" equalAverage="0" bottom="0" percent="0" rank="0" text="" dxfId="0">
      <formula>$C$4</formula>
    </cfRule>
  </conditionalFormatting>
  <conditionalFormatting sqref="BG50">
    <cfRule type="cellIs" priority="4412" operator="lessThan" aboveAverage="0" equalAverage="0" bottom="0" percent="0" rank="0" text="" dxfId="1">
      <formula>$C$4</formula>
    </cfRule>
    <cfRule type="cellIs" priority="4413" operator="lessThan" aboveAverage="0" equalAverage="0" bottom="0" percent="0" rank="0" text="" dxfId="0">
      <formula>$C$4</formula>
    </cfRule>
  </conditionalFormatting>
  <conditionalFormatting sqref="BH50">
    <cfRule type="cellIs" priority="4414" operator="lessThan" aboveAverage="0" equalAverage="0" bottom="0" percent="0" rank="0" text="" dxfId="1">
      <formula>$C$4</formula>
    </cfRule>
    <cfRule type="cellIs" priority="4415" operator="lessThan" aboveAverage="0" equalAverage="0" bottom="0" percent="0" rank="0" text="" dxfId="0">
      <formula>$C$4</formula>
    </cfRule>
  </conditionalFormatting>
  <conditionalFormatting sqref="BI50">
    <cfRule type="cellIs" priority="4416" operator="lessThan" aboveAverage="0" equalAverage="0" bottom="0" percent="0" rank="0" text="" dxfId="1">
      <formula>$C$4</formula>
    </cfRule>
    <cfRule type="cellIs" priority="4417" operator="lessThan" aboveAverage="0" equalAverage="0" bottom="0" percent="0" rank="0" text="" dxfId="0">
      <formula>$C$4</formula>
    </cfRule>
  </conditionalFormatting>
  <conditionalFormatting sqref="BJ50">
    <cfRule type="cellIs" priority="4418" operator="lessThan" aboveAverage="0" equalAverage="0" bottom="0" percent="0" rank="0" text="" dxfId="1">
      <formula>$C$4</formula>
    </cfRule>
    <cfRule type="cellIs" priority="4419" operator="lessThan" aboveAverage="0" equalAverage="0" bottom="0" percent="0" rank="0" text="" dxfId="0">
      <formula>$C$4</formula>
    </cfRule>
  </conditionalFormatting>
  <conditionalFormatting sqref="BK50">
    <cfRule type="cellIs" priority="4420" operator="lessThan" aboveAverage="0" equalAverage="0" bottom="0" percent="0" rank="0" text="" dxfId="1">
      <formula>$C$4</formula>
    </cfRule>
    <cfRule type="cellIs" priority="4421" operator="lessThan" aboveAverage="0" equalAverage="0" bottom="0" percent="0" rank="0" text="" dxfId="0">
      <formula>$C$4</formula>
    </cfRule>
  </conditionalFormatting>
  <conditionalFormatting sqref="BL50">
    <cfRule type="cellIs" priority="4422" operator="lessThan" aboveAverage="0" equalAverage="0" bottom="0" percent="0" rank="0" text="" dxfId="1">
      <formula>$C$4</formula>
    </cfRule>
    <cfRule type="cellIs" priority="4423" operator="lessThan" aboveAverage="0" equalAverage="0" bottom="0" percent="0" rank="0" text="" dxfId="0">
      <formula>$C$4</formula>
    </cfRule>
  </conditionalFormatting>
  <conditionalFormatting sqref="BM50">
    <cfRule type="cellIs" priority="4424" operator="lessThan" aboveAverage="0" equalAverage="0" bottom="0" percent="0" rank="0" text="" dxfId="1">
      <formula>$C$4</formula>
    </cfRule>
    <cfRule type="cellIs" priority="4425" operator="lessThan" aboveAverage="0" equalAverage="0" bottom="0" percent="0" rank="0" text="" dxfId="0">
      <formula>$C$4</formula>
    </cfRule>
  </conditionalFormatting>
  <conditionalFormatting sqref="BN50">
    <cfRule type="cellIs" priority="4426" operator="lessThan" aboveAverage="0" equalAverage="0" bottom="0" percent="0" rank="0" text="" dxfId="1">
      <formula>$C$4</formula>
    </cfRule>
    <cfRule type="cellIs" priority="4427" operator="lessThan" aboveAverage="0" equalAverage="0" bottom="0" percent="0" rank="0" text="" dxfId="0">
      <formula>$C$4</formula>
    </cfRule>
  </conditionalFormatting>
  <conditionalFormatting sqref="BO50">
    <cfRule type="cellIs" priority="4428" operator="lessThan" aboveAverage="0" equalAverage="0" bottom="0" percent="0" rank="0" text="" dxfId="1">
      <formula>$C$4</formula>
    </cfRule>
    <cfRule type="cellIs" priority="4429" operator="lessThan" aboveAverage="0" equalAverage="0" bottom="0" percent="0" rank="0" text="" dxfId="0">
      <formula>$C$4</formula>
    </cfRule>
  </conditionalFormatting>
  <conditionalFormatting sqref="BP50">
    <cfRule type="cellIs" priority="4430" operator="lessThan" aboveAverage="0" equalAverage="0" bottom="0" percent="0" rank="0" text="" dxfId="1">
      <formula>$C$4</formula>
    </cfRule>
    <cfRule type="cellIs" priority="4431" operator="lessThan" aboveAverage="0" equalAverage="0" bottom="0" percent="0" rank="0" text="" dxfId="0">
      <formula>$C$4</formula>
    </cfRule>
  </conditionalFormatting>
  <conditionalFormatting sqref="BQ50">
    <cfRule type="cellIs" priority="4432" operator="lessThan" aboveAverage="0" equalAverage="0" bottom="0" percent="0" rank="0" text="" dxfId="1">
      <formula>$C$4</formula>
    </cfRule>
    <cfRule type="cellIs" priority="4433" operator="lessThan" aboveAverage="0" equalAverage="0" bottom="0" percent="0" rank="0" text="" dxfId="0">
      <formula>$C$4</formula>
    </cfRule>
  </conditionalFormatting>
  <conditionalFormatting sqref="BR50">
    <cfRule type="cellIs" priority="4434" operator="lessThan" aboveAverage="0" equalAverage="0" bottom="0" percent="0" rank="0" text="" dxfId="0">
      <formula>$C$4</formula>
    </cfRule>
  </conditionalFormatting>
  <conditionalFormatting sqref="BS50">
    <cfRule type="cellIs" priority="4435" operator="lessThan" aboveAverage="0" equalAverage="0" bottom="0" percent="0" rank="0" text="" dxfId="0">
      <formula>$C$4</formula>
    </cfRule>
  </conditionalFormatting>
  <conditionalFormatting sqref="BT50">
    <cfRule type="cellIs" priority="4436" operator="lessThan" aboveAverage="0" equalAverage="0" bottom="0" percent="0" rank="0" text="" dxfId="0">
      <formula>$C$4</formula>
    </cfRule>
  </conditionalFormatting>
  <conditionalFormatting sqref="BU50">
    <cfRule type="cellIs" priority="4437" operator="lessThan" aboveAverage="0" equalAverage="0" bottom="0" percent="0" rank="0" text="" dxfId="0">
      <formula>$C$4</formula>
    </cfRule>
  </conditionalFormatting>
  <conditionalFormatting sqref="BV50">
    <cfRule type="cellIs" priority="4438" operator="lessThan" aboveAverage="0" equalAverage="0" bottom="0" percent="0" rank="0" text="" dxfId="0">
      <formula>$C$4</formula>
    </cfRule>
  </conditionalFormatting>
  <conditionalFormatting sqref="BW50">
    <cfRule type="cellIs" priority="4439" operator="lessThan" aboveAverage="0" equalAverage="0" bottom="0" percent="0" rank="0" text="" dxfId="0">
      <formula>$C$4</formula>
    </cfRule>
  </conditionalFormatting>
  <conditionalFormatting sqref="BX50">
    <cfRule type="cellIs" priority="4440" operator="lessThan" aboveAverage="0" equalAverage="0" bottom="0" percent="0" rank="0" text="" dxfId="0">
      <formula>$C$4</formula>
    </cfRule>
  </conditionalFormatting>
  <conditionalFormatting sqref="BY50">
    <cfRule type="cellIs" priority="4441" operator="lessThan" aboveAverage="0" equalAverage="0" bottom="0" percent="0" rank="0" text="" dxfId="0">
      <formula>$C$4</formula>
    </cfRule>
  </conditionalFormatting>
  <conditionalFormatting sqref="BZ50">
    <cfRule type="cellIs" priority="4442" operator="lessThan" aboveAverage="0" equalAverage="0" bottom="0" percent="0" rank="0" text="" dxfId="0">
      <formula>$C$4</formula>
    </cfRule>
  </conditionalFormatting>
  <conditionalFormatting sqref="CA50">
    <cfRule type="cellIs" priority="4443" operator="lessThan" aboveAverage="0" equalAverage="0" bottom="0" percent="0" rank="0" text="" dxfId="0">
      <formula>$C$4</formula>
    </cfRule>
  </conditionalFormatting>
  <conditionalFormatting sqref="CB50">
    <cfRule type="cellIs" priority="4444" operator="lessThan" aboveAverage="0" equalAverage="0" bottom="0" percent="0" rank="0" text="" dxfId="0">
      <formula>$C$4</formula>
    </cfRule>
  </conditionalFormatting>
  <conditionalFormatting sqref="CC50">
    <cfRule type="cellIs" priority="4445" operator="lessThan" aboveAverage="0" equalAverage="0" bottom="0" percent="0" rank="0" text="" dxfId="0">
      <formula>$C$4</formula>
    </cfRule>
  </conditionalFormatting>
  <conditionalFormatting sqref="CD50">
    <cfRule type="cellIs" priority="4446" operator="lessThan" aboveAverage="0" equalAverage="0" bottom="0" percent="0" rank="0" text="" dxfId="0">
      <formula>$C$4</formula>
    </cfRule>
  </conditionalFormatting>
  <conditionalFormatting sqref="CE50">
    <cfRule type="cellIs" priority="4447" operator="lessThan" aboveAverage="0" equalAverage="0" bottom="0" percent="0" rank="0" text="" dxfId="0">
      <formula>$C$4</formula>
    </cfRule>
  </conditionalFormatting>
  <conditionalFormatting sqref="CF50">
    <cfRule type="cellIs" priority="4448" operator="lessThan" aboveAverage="0" equalAverage="0" bottom="0" percent="0" rank="0" text="" dxfId="0">
      <formula>$C$4</formula>
    </cfRule>
  </conditionalFormatting>
  <conditionalFormatting sqref="CG50">
    <cfRule type="cellIs" priority="4449" operator="lessThan" aboveAverage="0" equalAverage="0" bottom="0" percent="0" rank="0" text="" dxfId="0">
      <formula>$C$4</formula>
    </cfRule>
  </conditionalFormatting>
  <conditionalFormatting sqref="CH50">
    <cfRule type="cellIs" priority="4450" operator="lessThan" aboveAverage="0" equalAverage="0" bottom="0" percent="0" rank="0" text="" dxfId="1">
      <formula>$C$4</formula>
    </cfRule>
    <cfRule type="cellIs" priority="4451" operator="lessThan" aboveAverage="0" equalAverage="0" bottom="0" percent="0" rank="0" text="" dxfId="0">
      <formula>$C$4</formula>
    </cfRule>
  </conditionalFormatting>
  <conditionalFormatting sqref="CI50">
    <cfRule type="cellIs" priority="4452" operator="lessThan" aboveAverage="0" equalAverage="0" bottom="0" percent="0" rank="0" text="" dxfId="1">
      <formula>$C$4</formula>
    </cfRule>
    <cfRule type="cellIs" priority="4453" operator="lessThan" aboveAverage="0" equalAverage="0" bottom="0" percent="0" rank="0" text="" dxfId="0">
      <formula>$C$4</formula>
    </cfRule>
  </conditionalFormatting>
  <conditionalFormatting sqref="CJ50">
    <cfRule type="cellIs" priority="4454" operator="lessThan" aboveAverage="0" equalAverage="0" bottom="0" percent="0" rank="0" text="" dxfId="1">
      <formula>$C$4</formula>
    </cfRule>
    <cfRule type="cellIs" priority="4455" operator="lessThan" aboveAverage="0" equalAverage="0" bottom="0" percent="0" rank="0" text="" dxfId="0">
      <formula>$C$4</formula>
    </cfRule>
  </conditionalFormatting>
  <conditionalFormatting sqref="CK50">
    <cfRule type="cellIs" priority="4456" operator="lessThan" aboveAverage="0" equalAverage="0" bottom="0" percent="0" rank="0" text="" dxfId="1">
      <formula>$C$4</formula>
    </cfRule>
    <cfRule type="cellIs" priority="4457" operator="lessThan" aboveAverage="0" equalAverage="0" bottom="0" percent="0" rank="0" text="" dxfId="0">
      <formula>$C$4</formula>
    </cfRule>
  </conditionalFormatting>
  <conditionalFormatting sqref="CL50">
    <cfRule type="cellIs" priority="4458" operator="lessThan" aboveAverage="0" equalAverage="0" bottom="0" percent="0" rank="0" text="" dxfId="1">
      <formula>$C$4</formula>
    </cfRule>
    <cfRule type="cellIs" priority="4459" operator="lessThan" aboveAverage="0" equalAverage="0" bottom="0" percent="0" rank="0" text="" dxfId="0">
      <formula>$C$4</formula>
    </cfRule>
  </conditionalFormatting>
  <conditionalFormatting sqref="CM50">
    <cfRule type="cellIs" priority="4460" operator="lessThan" aboveAverage="0" equalAverage="0" bottom="0" percent="0" rank="0" text="" dxfId="0">
      <formula>$C$4</formula>
    </cfRule>
  </conditionalFormatting>
  <conditionalFormatting sqref="CN50">
    <cfRule type="cellIs" priority="4461" operator="lessThan" aboveAverage="0" equalAverage="0" bottom="0" percent="0" rank="0" text="" dxfId="0">
      <formula>$C$4</formula>
    </cfRule>
  </conditionalFormatting>
  <conditionalFormatting sqref="CO50">
    <cfRule type="cellIs" priority="4462" operator="lessThan" aboveAverage="0" equalAverage="0" bottom="0" percent="0" rank="0" text="" dxfId="0">
      <formula>$C$4</formula>
    </cfRule>
  </conditionalFormatting>
  <conditionalFormatting sqref="CP50">
    <cfRule type="cellIs" priority="4463" operator="lessThan" aboveAverage="0" equalAverage="0" bottom="0" percent="0" rank="0" text="" dxfId="1">
      <formula>$C$4</formula>
    </cfRule>
    <cfRule type="cellIs" priority="4464" operator="lessThan" aboveAverage="0" equalAverage="0" bottom="0" percent="0" rank="0" text="" dxfId="0">
      <formula>$C$4</formula>
    </cfRule>
  </conditionalFormatting>
  <conditionalFormatting sqref="CR50">
    <cfRule type="cellIs" priority="4465" operator="lessThan" aboveAverage="0" equalAverage="0" bottom="0" percent="0" rank="0" text="" dxfId="1">
      <formula>$C$4</formula>
    </cfRule>
    <cfRule type="cellIs" priority="4466" operator="lessThan" aboveAverage="0" equalAverage="0" bottom="0" percent="0" rank="0" text="" dxfId="0">
      <formula>$C$4</formula>
    </cfRule>
  </conditionalFormatting>
  <conditionalFormatting sqref="CS50">
    <cfRule type="cellIs" priority="4467" operator="lessThan" aboveAverage="0" equalAverage="0" bottom="0" percent="0" rank="0" text="" dxfId="1">
      <formula>$C$4</formula>
    </cfRule>
    <cfRule type="cellIs" priority="4468" operator="lessThan" aboveAverage="0" equalAverage="0" bottom="0" percent="0" rank="0" text="" dxfId="0">
      <formula>$C$4</formula>
    </cfRule>
  </conditionalFormatting>
  <conditionalFormatting sqref="L51">
    <cfRule type="cellIs" priority="4469" operator="lessThan" aboveAverage="0" equalAverage="0" bottom="0" percent="0" rank="0" text="" dxfId="1">
      <formula>$C$4</formula>
    </cfRule>
    <cfRule type="cellIs" priority="4470" operator="lessThan" aboveAverage="0" equalAverage="0" bottom="0" percent="0" rank="0" text="" dxfId="0">
      <formula>$C$4</formula>
    </cfRule>
  </conditionalFormatting>
  <conditionalFormatting sqref="M51">
    <cfRule type="cellIs" priority="4471" operator="lessThan" aboveAverage="0" equalAverage="0" bottom="0" percent="0" rank="0" text="" dxfId="1">
      <formula>$C$4</formula>
    </cfRule>
    <cfRule type="cellIs" priority="4472" operator="lessThan" aboveAverage="0" equalAverage="0" bottom="0" percent="0" rank="0" text="" dxfId="0">
      <formula>$C$4</formula>
    </cfRule>
  </conditionalFormatting>
  <conditionalFormatting sqref="O51">
    <cfRule type="cellIs" priority="4473" operator="lessThan" aboveAverage="0" equalAverage="0" bottom="0" percent="0" rank="0" text="" dxfId="0">
      <formula>$C$4</formula>
    </cfRule>
  </conditionalFormatting>
  <conditionalFormatting sqref="P51">
    <cfRule type="cellIs" priority="4474" operator="lessThan" aboveAverage="0" equalAverage="0" bottom="0" percent="0" rank="0" text="" dxfId="0">
      <formula>$C$4</formula>
    </cfRule>
  </conditionalFormatting>
  <conditionalFormatting sqref="Q51">
    <cfRule type="cellIs" priority="4475" operator="lessThan" aboveAverage="0" equalAverage="0" bottom="0" percent="0" rank="0" text="" dxfId="0">
      <formula>$C$4</formula>
    </cfRule>
  </conditionalFormatting>
  <conditionalFormatting sqref="R51">
    <cfRule type="cellIs" priority="4476" operator="lessThan" aboveAverage="0" equalAverage="0" bottom="0" percent="0" rank="0" text="" dxfId="0">
      <formula>$C$4</formula>
    </cfRule>
  </conditionalFormatting>
  <conditionalFormatting sqref="S51">
    <cfRule type="cellIs" priority="4477" operator="lessThan" aboveAverage="0" equalAverage="0" bottom="0" percent="0" rank="0" text="" dxfId="0">
      <formula>$C$4</formula>
    </cfRule>
  </conditionalFormatting>
  <conditionalFormatting sqref="T51">
    <cfRule type="cellIs" priority="4478" operator="lessThan" aboveAverage="0" equalAverage="0" bottom="0" percent="0" rank="0" text="" dxfId="0">
      <formula>$C$4</formula>
    </cfRule>
  </conditionalFormatting>
  <conditionalFormatting sqref="U51">
    <cfRule type="cellIs" priority="4479" operator="lessThan" aboveAverage="0" equalAverage="0" bottom="0" percent="0" rank="0" text="" dxfId="0">
      <formula>$C$4</formula>
    </cfRule>
  </conditionalFormatting>
  <conditionalFormatting sqref="V51">
    <cfRule type="cellIs" priority="4480" operator="lessThan" aboveAverage="0" equalAverage="0" bottom="0" percent="0" rank="0" text="" dxfId="0">
      <formula>$C$4</formula>
    </cfRule>
  </conditionalFormatting>
  <conditionalFormatting sqref="W51">
    <cfRule type="cellIs" priority="4481" operator="lessThan" aboveAverage="0" equalAverage="0" bottom="0" percent="0" rank="0" text="" dxfId="0">
      <formula>$C$4</formula>
    </cfRule>
  </conditionalFormatting>
  <conditionalFormatting sqref="X51">
    <cfRule type="cellIs" priority="4482" operator="lessThan" aboveAverage="0" equalAverage="0" bottom="0" percent="0" rank="0" text="" dxfId="0">
      <formula>$C$4</formula>
    </cfRule>
  </conditionalFormatting>
  <conditionalFormatting sqref="Y51">
    <cfRule type="cellIs" priority="4483" operator="lessThan" aboveAverage="0" equalAverage="0" bottom="0" percent="0" rank="0" text="" dxfId="0">
      <formula>$C$4</formula>
    </cfRule>
  </conditionalFormatting>
  <conditionalFormatting sqref="Z51">
    <cfRule type="cellIs" priority="4484" operator="lessThan" aboveAverage="0" equalAverage="0" bottom="0" percent="0" rank="0" text="" dxfId="0">
      <formula>$C$4</formula>
    </cfRule>
  </conditionalFormatting>
  <conditionalFormatting sqref="AA51">
    <cfRule type="cellIs" priority="4485" operator="lessThan" aboveAverage="0" equalAverage="0" bottom="0" percent="0" rank="0" text="" dxfId="0">
      <formula>$C$4</formula>
    </cfRule>
  </conditionalFormatting>
  <conditionalFormatting sqref="AB51">
    <cfRule type="cellIs" priority="4486" operator="lessThan" aboveAverage="0" equalAverage="0" bottom="0" percent="0" rank="0" text="" dxfId="0">
      <formula>$C$4</formula>
    </cfRule>
  </conditionalFormatting>
  <conditionalFormatting sqref="AC51">
    <cfRule type="cellIs" priority="4487" operator="lessThan" aboveAverage="0" equalAverage="0" bottom="0" percent="0" rank="0" text="" dxfId="0">
      <formula>$C$4</formula>
    </cfRule>
  </conditionalFormatting>
  <conditionalFormatting sqref="AD51">
    <cfRule type="cellIs" priority="4488" operator="lessThan" aboveAverage="0" equalAverage="0" bottom="0" percent="0" rank="0" text="" dxfId="0">
      <formula>$C$4</formula>
    </cfRule>
  </conditionalFormatting>
  <conditionalFormatting sqref="AE51">
    <cfRule type="cellIs" priority="4489" operator="lessThan" aboveAverage="0" equalAverage="0" bottom="0" percent="0" rank="0" text="" dxfId="0">
      <formula>$C$4</formula>
    </cfRule>
  </conditionalFormatting>
  <conditionalFormatting sqref="AF51">
    <cfRule type="cellIs" priority="4490" operator="lessThan" aboveAverage="0" equalAverage="0" bottom="0" percent="0" rank="0" text="" dxfId="0">
      <formula>$C$4</formula>
    </cfRule>
  </conditionalFormatting>
  <conditionalFormatting sqref="AG51">
    <cfRule type="cellIs" priority="4491" operator="lessThan" aboveAverage="0" equalAverage="0" bottom="0" percent="0" rank="0" text="" dxfId="0">
      <formula>$C$4</formula>
    </cfRule>
  </conditionalFormatting>
  <conditionalFormatting sqref="AH51">
    <cfRule type="cellIs" priority="4492" operator="lessThan" aboveAverage="0" equalAverage="0" bottom="0" percent="0" rank="0" text="" dxfId="0">
      <formula>$C$4</formula>
    </cfRule>
  </conditionalFormatting>
  <conditionalFormatting sqref="AI51">
    <cfRule type="cellIs" priority="4493" operator="lessThan" aboveAverage="0" equalAverage="0" bottom="0" percent="0" rank="0" text="" dxfId="0">
      <formula>$C$4</formula>
    </cfRule>
  </conditionalFormatting>
  <conditionalFormatting sqref="AJ51">
    <cfRule type="cellIs" priority="4494" operator="lessThan" aboveAverage="0" equalAverage="0" bottom="0" percent="0" rank="0" text="" dxfId="0">
      <formula>$C$4</formula>
    </cfRule>
  </conditionalFormatting>
  <conditionalFormatting sqref="AK51">
    <cfRule type="cellIs" priority="4495" operator="lessThan" aboveAverage="0" equalAverage="0" bottom="0" percent="0" rank="0" text="" dxfId="0">
      <formula>$C$4</formula>
    </cfRule>
  </conditionalFormatting>
  <conditionalFormatting sqref="AL51">
    <cfRule type="cellIs" priority="4496" operator="lessThan" aboveAverage="0" equalAverage="0" bottom="0" percent="0" rank="0" text="" dxfId="0">
      <formula>$C$4</formula>
    </cfRule>
  </conditionalFormatting>
  <conditionalFormatting sqref="AM51">
    <cfRule type="cellIs" priority="4497" operator="lessThan" aboveAverage="0" equalAverage="0" bottom="0" percent="0" rank="0" text="" dxfId="0">
      <formula>$C$4</formula>
    </cfRule>
  </conditionalFormatting>
  <conditionalFormatting sqref="AN51">
    <cfRule type="cellIs" priority="4498" operator="lessThan" aboveAverage="0" equalAverage="0" bottom="0" percent="0" rank="0" text="" dxfId="0">
      <formula>$C$4</formula>
    </cfRule>
  </conditionalFormatting>
  <conditionalFormatting sqref="AO51">
    <cfRule type="cellIs" priority="4499" operator="lessThan" aboveAverage="0" equalAverage="0" bottom="0" percent="0" rank="0" text="" dxfId="0">
      <formula>$C$4</formula>
    </cfRule>
  </conditionalFormatting>
  <conditionalFormatting sqref="AP51">
    <cfRule type="cellIs" priority="4500" operator="lessThan" aboveAverage="0" equalAverage="0" bottom="0" percent="0" rank="0" text="" dxfId="0">
      <formula>$C$4</formula>
    </cfRule>
  </conditionalFormatting>
  <conditionalFormatting sqref="AQ51">
    <cfRule type="cellIs" priority="4501" operator="lessThan" aboveAverage="0" equalAverage="0" bottom="0" percent="0" rank="0" text="" dxfId="0">
      <formula>$C$4</formula>
    </cfRule>
  </conditionalFormatting>
  <conditionalFormatting sqref="AR51">
    <cfRule type="cellIs" priority="4502" operator="lessThan" aboveAverage="0" equalAverage="0" bottom="0" percent="0" rank="0" text="" dxfId="0">
      <formula>$C$4</formula>
    </cfRule>
  </conditionalFormatting>
  <conditionalFormatting sqref="AS51">
    <cfRule type="cellIs" priority="4503" operator="lessThan" aboveAverage="0" equalAverage="0" bottom="0" percent="0" rank="0" text="" dxfId="0">
      <formula>$C$4</formula>
    </cfRule>
  </conditionalFormatting>
  <conditionalFormatting sqref="AT51">
    <cfRule type="cellIs" priority="4504" operator="lessThan" aboveAverage="0" equalAverage="0" bottom="0" percent="0" rank="0" text="" dxfId="0">
      <formula>$C$4</formula>
    </cfRule>
  </conditionalFormatting>
  <conditionalFormatting sqref="AU51">
    <cfRule type="cellIs" priority="4505" operator="lessThan" aboveAverage="0" equalAverage="0" bottom="0" percent="0" rank="0" text="" dxfId="0">
      <formula>$C$4</formula>
    </cfRule>
  </conditionalFormatting>
  <conditionalFormatting sqref="AV51">
    <cfRule type="cellIs" priority="4506" operator="lessThan" aboveAverage="0" equalAverage="0" bottom="0" percent="0" rank="0" text="" dxfId="0">
      <formula>$C$4</formula>
    </cfRule>
  </conditionalFormatting>
  <conditionalFormatting sqref="AW51">
    <cfRule type="cellIs" priority="4507" operator="lessThan" aboveAverage="0" equalAverage="0" bottom="0" percent="0" rank="0" text="" dxfId="0">
      <formula>$C$4</formula>
    </cfRule>
  </conditionalFormatting>
  <conditionalFormatting sqref="AX51">
    <cfRule type="cellIs" priority="4508" operator="lessThan" aboveAverage="0" equalAverage="0" bottom="0" percent="0" rank="0" text="" dxfId="1">
      <formula>$C$4</formula>
    </cfRule>
    <cfRule type="cellIs" priority="4509" operator="lessThan" aboveAverage="0" equalAverage="0" bottom="0" percent="0" rank="0" text="" dxfId="0">
      <formula>$C$4</formula>
    </cfRule>
  </conditionalFormatting>
  <conditionalFormatting sqref="AY51">
    <cfRule type="cellIs" priority="4510" operator="lessThan" aboveAverage="0" equalAverage="0" bottom="0" percent="0" rank="0" text="" dxfId="1">
      <formula>$C$4</formula>
    </cfRule>
    <cfRule type="cellIs" priority="4511" operator="lessThan" aboveAverage="0" equalAverage="0" bottom="0" percent="0" rank="0" text="" dxfId="0">
      <formula>$C$4</formula>
    </cfRule>
  </conditionalFormatting>
  <conditionalFormatting sqref="AZ51">
    <cfRule type="cellIs" priority="4512" operator="lessThan" aboveAverage="0" equalAverage="0" bottom="0" percent="0" rank="0" text="" dxfId="1">
      <formula>$C$4</formula>
    </cfRule>
    <cfRule type="cellIs" priority="4513" operator="lessThan" aboveAverage="0" equalAverage="0" bottom="0" percent="0" rank="0" text="" dxfId="0">
      <formula>$C$4</formula>
    </cfRule>
  </conditionalFormatting>
  <conditionalFormatting sqref="BA51">
    <cfRule type="cellIs" priority="4514" operator="lessThan" aboveAverage="0" equalAverage="0" bottom="0" percent="0" rank="0" text="" dxfId="1">
      <formula>$C$4</formula>
    </cfRule>
    <cfRule type="cellIs" priority="4515" operator="lessThan" aboveAverage="0" equalAverage="0" bottom="0" percent="0" rank="0" text="" dxfId="0">
      <formula>$C$4</formula>
    </cfRule>
  </conditionalFormatting>
  <conditionalFormatting sqref="BB51">
    <cfRule type="cellIs" priority="4516" operator="lessThan" aboveAverage="0" equalAverage="0" bottom="0" percent="0" rank="0" text="" dxfId="1">
      <formula>$C$4</formula>
    </cfRule>
    <cfRule type="cellIs" priority="4517" operator="lessThan" aboveAverage="0" equalAverage="0" bottom="0" percent="0" rank="0" text="" dxfId="0">
      <formula>$C$4</formula>
    </cfRule>
  </conditionalFormatting>
  <conditionalFormatting sqref="BC51">
    <cfRule type="cellIs" priority="4518" operator="lessThan" aboveAverage="0" equalAverage="0" bottom="0" percent="0" rank="0" text="" dxfId="1">
      <formula>$C$4</formula>
    </cfRule>
    <cfRule type="cellIs" priority="4519" operator="lessThan" aboveAverage="0" equalAverage="0" bottom="0" percent="0" rank="0" text="" dxfId="0">
      <formula>$C$4</formula>
    </cfRule>
  </conditionalFormatting>
  <conditionalFormatting sqref="BD51">
    <cfRule type="cellIs" priority="4520" operator="lessThan" aboveAverage="0" equalAverage="0" bottom="0" percent="0" rank="0" text="" dxfId="1">
      <formula>$C$4</formula>
    </cfRule>
    <cfRule type="cellIs" priority="4521" operator="lessThan" aboveAverage="0" equalAverage="0" bottom="0" percent="0" rank="0" text="" dxfId="0">
      <formula>$C$4</formula>
    </cfRule>
  </conditionalFormatting>
  <conditionalFormatting sqref="BE51">
    <cfRule type="cellIs" priority="4522" operator="lessThan" aboveAverage="0" equalAverage="0" bottom="0" percent="0" rank="0" text="" dxfId="1">
      <formula>$C$4</formula>
    </cfRule>
    <cfRule type="cellIs" priority="4523" operator="lessThan" aboveAverage="0" equalAverage="0" bottom="0" percent="0" rank="0" text="" dxfId="0">
      <formula>$C$4</formula>
    </cfRule>
  </conditionalFormatting>
  <conditionalFormatting sqref="BF51">
    <cfRule type="cellIs" priority="4524" operator="lessThan" aboveAverage="0" equalAverage="0" bottom="0" percent="0" rank="0" text="" dxfId="1">
      <formula>$C$4</formula>
    </cfRule>
    <cfRule type="cellIs" priority="4525" operator="lessThan" aboveAverage="0" equalAverage="0" bottom="0" percent="0" rank="0" text="" dxfId="0">
      <formula>$C$4</formula>
    </cfRule>
  </conditionalFormatting>
  <conditionalFormatting sqref="BG51">
    <cfRule type="cellIs" priority="4526" operator="lessThan" aboveAverage="0" equalAverage="0" bottom="0" percent="0" rank="0" text="" dxfId="1">
      <formula>$C$4</formula>
    </cfRule>
    <cfRule type="cellIs" priority="4527" operator="lessThan" aboveAverage="0" equalAverage="0" bottom="0" percent="0" rank="0" text="" dxfId="0">
      <formula>$C$4</formula>
    </cfRule>
  </conditionalFormatting>
  <conditionalFormatting sqref="BH51">
    <cfRule type="cellIs" priority="4528" operator="lessThan" aboveAverage="0" equalAverage="0" bottom="0" percent="0" rank="0" text="" dxfId="1">
      <formula>$C$4</formula>
    </cfRule>
    <cfRule type="cellIs" priority="4529" operator="lessThan" aboveAverage="0" equalAverage="0" bottom="0" percent="0" rank="0" text="" dxfId="0">
      <formula>$C$4</formula>
    </cfRule>
  </conditionalFormatting>
  <conditionalFormatting sqref="BI51">
    <cfRule type="cellIs" priority="4530" operator="lessThan" aboveAverage="0" equalAverage="0" bottom="0" percent="0" rank="0" text="" dxfId="1">
      <formula>$C$4</formula>
    </cfRule>
    <cfRule type="cellIs" priority="4531" operator="lessThan" aboveAverage="0" equalAverage="0" bottom="0" percent="0" rank="0" text="" dxfId="0">
      <formula>$C$4</formula>
    </cfRule>
  </conditionalFormatting>
  <conditionalFormatting sqref="BJ51">
    <cfRule type="cellIs" priority="4532" operator="lessThan" aboveAverage="0" equalAverage="0" bottom="0" percent="0" rank="0" text="" dxfId="1">
      <formula>$C$4</formula>
    </cfRule>
    <cfRule type="cellIs" priority="4533" operator="lessThan" aboveAverage="0" equalAverage="0" bottom="0" percent="0" rank="0" text="" dxfId="0">
      <formula>$C$4</formula>
    </cfRule>
  </conditionalFormatting>
  <conditionalFormatting sqref="BK51">
    <cfRule type="cellIs" priority="4534" operator="lessThan" aboveAverage="0" equalAverage="0" bottom="0" percent="0" rank="0" text="" dxfId="1">
      <formula>$C$4</formula>
    </cfRule>
    <cfRule type="cellIs" priority="4535" operator="lessThan" aboveAverage="0" equalAverage="0" bottom="0" percent="0" rank="0" text="" dxfId="0">
      <formula>$C$4</formula>
    </cfRule>
  </conditionalFormatting>
  <conditionalFormatting sqref="BL51">
    <cfRule type="cellIs" priority="4536" operator="lessThan" aboveAverage="0" equalAverage="0" bottom="0" percent="0" rank="0" text="" dxfId="1">
      <formula>$C$4</formula>
    </cfRule>
    <cfRule type="cellIs" priority="4537" operator="lessThan" aboveAverage="0" equalAverage="0" bottom="0" percent="0" rank="0" text="" dxfId="0">
      <formula>$C$4</formula>
    </cfRule>
  </conditionalFormatting>
  <conditionalFormatting sqref="BM51">
    <cfRule type="cellIs" priority="4538" operator="lessThan" aboveAverage="0" equalAverage="0" bottom="0" percent="0" rank="0" text="" dxfId="1">
      <formula>$C$4</formula>
    </cfRule>
    <cfRule type="cellIs" priority="4539" operator="lessThan" aboveAverage="0" equalAverage="0" bottom="0" percent="0" rank="0" text="" dxfId="0">
      <formula>$C$4</formula>
    </cfRule>
  </conditionalFormatting>
  <conditionalFormatting sqref="BN51">
    <cfRule type="cellIs" priority="4540" operator="lessThan" aboveAverage="0" equalAverage="0" bottom="0" percent="0" rank="0" text="" dxfId="1">
      <formula>$C$4</formula>
    </cfRule>
    <cfRule type="cellIs" priority="4541" operator="lessThan" aboveAverage="0" equalAverage="0" bottom="0" percent="0" rank="0" text="" dxfId="0">
      <formula>$C$4</formula>
    </cfRule>
  </conditionalFormatting>
  <conditionalFormatting sqref="BO51">
    <cfRule type="cellIs" priority="4542" operator="lessThan" aboveAverage="0" equalAverage="0" bottom="0" percent="0" rank="0" text="" dxfId="1">
      <formula>$C$4</formula>
    </cfRule>
    <cfRule type="cellIs" priority="4543" operator="lessThan" aboveAverage="0" equalAverage="0" bottom="0" percent="0" rank="0" text="" dxfId="0">
      <formula>$C$4</formula>
    </cfRule>
  </conditionalFormatting>
  <conditionalFormatting sqref="BP51">
    <cfRule type="cellIs" priority="4544" operator="lessThan" aboveAverage="0" equalAverage="0" bottom="0" percent="0" rank="0" text="" dxfId="1">
      <formula>$C$4</formula>
    </cfRule>
    <cfRule type="cellIs" priority="4545" operator="lessThan" aboveAverage="0" equalAverage="0" bottom="0" percent="0" rank="0" text="" dxfId="0">
      <formula>$C$4</formula>
    </cfRule>
  </conditionalFormatting>
  <conditionalFormatting sqref="BQ51">
    <cfRule type="cellIs" priority="4546" operator="lessThan" aboveAverage="0" equalAverage="0" bottom="0" percent="0" rank="0" text="" dxfId="1">
      <formula>$C$4</formula>
    </cfRule>
    <cfRule type="cellIs" priority="4547" operator="lessThan" aboveAverage="0" equalAverage="0" bottom="0" percent="0" rank="0" text="" dxfId="0">
      <formula>$C$4</formula>
    </cfRule>
  </conditionalFormatting>
  <conditionalFormatting sqref="BR51">
    <cfRule type="cellIs" priority="4548" operator="lessThan" aboveAverage="0" equalAverage="0" bottom="0" percent="0" rank="0" text="" dxfId="0">
      <formula>$C$4</formula>
    </cfRule>
  </conditionalFormatting>
  <conditionalFormatting sqref="BS51">
    <cfRule type="cellIs" priority="4549" operator="lessThan" aboveAverage="0" equalAverage="0" bottom="0" percent="0" rank="0" text="" dxfId="0">
      <formula>$C$4</formula>
    </cfRule>
  </conditionalFormatting>
  <conditionalFormatting sqref="BT51">
    <cfRule type="cellIs" priority="4550" operator="lessThan" aboveAverage="0" equalAverage="0" bottom="0" percent="0" rank="0" text="" dxfId="0">
      <formula>$C$4</formula>
    </cfRule>
  </conditionalFormatting>
  <conditionalFormatting sqref="BU51">
    <cfRule type="cellIs" priority="4551" operator="lessThan" aboveAverage="0" equalAverage="0" bottom="0" percent="0" rank="0" text="" dxfId="0">
      <formula>$C$4</formula>
    </cfRule>
  </conditionalFormatting>
  <conditionalFormatting sqref="BV51">
    <cfRule type="cellIs" priority="4552" operator="lessThan" aboveAverage="0" equalAverage="0" bottom="0" percent="0" rank="0" text="" dxfId="0">
      <formula>$C$4</formula>
    </cfRule>
  </conditionalFormatting>
  <conditionalFormatting sqref="BW51">
    <cfRule type="cellIs" priority="4553" operator="lessThan" aboveAverage="0" equalAverage="0" bottom="0" percent="0" rank="0" text="" dxfId="0">
      <formula>$C$4</formula>
    </cfRule>
  </conditionalFormatting>
  <conditionalFormatting sqref="BX51">
    <cfRule type="cellIs" priority="4554" operator="lessThan" aboveAverage="0" equalAverage="0" bottom="0" percent="0" rank="0" text="" dxfId="0">
      <formula>$C$4</formula>
    </cfRule>
  </conditionalFormatting>
  <conditionalFormatting sqref="BY51">
    <cfRule type="cellIs" priority="4555" operator="lessThan" aboveAverage="0" equalAverage="0" bottom="0" percent="0" rank="0" text="" dxfId="0">
      <formula>$C$4</formula>
    </cfRule>
  </conditionalFormatting>
  <conditionalFormatting sqref="BZ51">
    <cfRule type="cellIs" priority="4556" operator="lessThan" aboveAverage="0" equalAverage="0" bottom="0" percent="0" rank="0" text="" dxfId="0">
      <formula>$C$4</formula>
    </cfRule>
  </conditionalFormatting>
  <conditionalFormatting sqref="CA51">
    <cfRule type="cellIs" priority="4557" operator="lessThan" aboveAverage="0" equalAverage="0" bottom="0" percent="0" rank="0" text="" dxfId="0">
      <formula>$C$4</formula>
    </cfRule>
  </conditionalFormatting>
  <conditionalFormatting sqref="CB51">
    <cfRule type="cellIs" priority="4558" operator="lessThan" aboveAverage="0" equalAverage="0" bottom="0" percent="0" rank="0" text="" dxfId="0">
      <formula>$C$4</formula>
    </cfRule>
  </conditionalFormatting>
  <conditionalFormatting sqref="CC51">
    <cfRule type="cellIs" priority="4559" operator="lessThan" aboveAverage="0" equalAverage="0" bottom="0" percent="0" rank="0" text="" dxfId="0">
      <formula>$C$4</formula>
    </cfRule>
  </conditionalFormatting>
  <conditionalFormatting sqref="CD51">
    <cfRule type="cellIs" priority="4560" operator="lessThan" aboveAverage="0" equalAverage="0" bottom="0" percent="0" rank="0" text="" dxfId="0">
      <formula>$C$4</formula>
    </cfRule>
  </conditionalFormatting>
  <conditionalFormatting sqref="CE51">
    <cfRule type="cellIs" priority="4561" operator="lessThan" aboveAverage="0" equalAverage="0" bottom="0" percent="0" rank="0" text="" dxfId="0">
      <formula>$C$4</formula>
    </cfRule>
  </conditionalFormatting>
  <conditionalFormatting sqref="CF51">
    <cfRule type="cellIs" priority="4562" operator="lessThan" aboveAverage="0" equalAverage="0" bottom="0" percent="0" rank="0" text="" dxfId="0">
      <formula>$C$4</formula>
    </cfRule>
  </conditionalFormatting>
  <conditionalFormatting sqref="CG51">
    <cfRule type="cellIs" priority="4563" operator="lessThan" aboveAverage="0" equalAverage="0" bottom="0" percent="0" rank="0" text="" dxfId="0">
      <formula>$C$4</formula>
    </cfRule>
  </conditionalFormatting>
  <conditionalFormatting sqref="CH51">
    <cfRule type="cellIs" priority="4564" operator="lessThan" aboveAverage="0" equalAverage="0" bottom="0" percent="0" rank="0" text="" dxfId="1">
      <formula>$C$4</formula>
    </cfRule>
    <cfRule type="cellIs" priority="4565" operator="lessThan" aboveAverage="0" equalAverage="0" bottom="0" percent="0" rank="0" text="" dxfId="0">
      <formula>$C$4</formula>
    </cfRule>
  </conditionalFormatting>
  <conditionalFormatting sqref="CI51">
    <cfRule type="cellIs" priority="4566" operator="lessThan" aboveAverage="0" equalAverage="0" bottom="0" percent="0" rank="0" text="" dxfId="1">
      <formula>$C$4</formula>
    </cfRule>
    <cfRule type="cellIs" priority="4567" operator="lessThan" aboveAverage="0" equalAverage="0" bottom="0" percent="0" rank="0" text="" dxfId="0">
      <formula>$C$4</formula>
    </cfRule>
  </conditionalFormatting>
  <conditionalFormatting sqref="CJ51">
    <cfRule type="cellIs" priority="4568" operator="lessThan" aboveAverage="0" equalAverage="0" bottom="0" percent="0" rank="0" text="" dxfId="1">
      <formula>$C$4</formula>
    </cfRule>
    <cfRule type="cellIs" priority="4569" operator="lessThan" aboveAverage="0" equalAverage="0" bottom="0" percent="0" rank="0" text="" dxfId="0">
      <formula>$C$4</formula>
    </cfRule>
  </conditionalFormatting>
  <conditionalFormatting sqref="CK51">
    <cfRule type="cellIs" priority="4570" operator="lessThan" aboveAverage="0" equalAverage="0" bottom="0" percent="0" rank="0" text="" dxfId="1">
      <formula>$C$4</formula>
    </cfRule>
    <cfRule type="cellIs" priority="4571" operator="lessThan" aboveAverage="0" equalAverage="0" bottom="0" percent="0" rank="0" text="" dxfId="0">
      <formula>$C$4</formula>
    </cfRule>
  </conditionalFormatting>
  <conditionalFormatting sqref="CL51">
    <cfRule type="cellIs" priority="4572" operator="lessThan" aboveAverage="0" equalAverage="0" bottom="0" percent="0" rank="0" text="" dxfId="1">
      <formula>$C$4</formula>
    </cfRule>
    <cfRule type="cellIs" priority="4573" operator="lessThan" aboveAverage="0" equalAverage="0" bottom="0" percent="0" rank="0" text="" dxfId="0">
      <formula>$C$4</formula>
    </cfRule>
  </conditionalFormatting>
  <conditionalFormatting sqref="CM51">
    <cfRule type="cellIs" priority="4574" operator="lessThan" aboveAverage="0" equalAverage="0" bottom="0" percent="0" rank="0" text="" dxfId="0">
      <formula>$C$4</formula>
    </cfRule>
  </conditionalFormatting>
  <conditionalFormatting sqref="CN51">
    <cfRule type="cellIs" priority="4575" operator="lessThan" aboveAverage="0" equalAverage="0" bottom="0" percent="0" rank="0" text="" dxfId="0">
      <formula>$C$4</formula>
    </cfRule>
  </conditionalFormatting>
  <conditionalFormatting sqref="CO51">
    <cfRule type="cellIs" priority="4576" operator="lessThan" aboveAverage="0" equalAverage="0" bottom="0" percent="0" rank="0" text="" dxfId="0">
      <formula>$C$4</formula>
    </cfRule>
  </conditionalFormatting>
  <conditionalFormatting sqref="CP51">
    <cfRule type="cellIs" priority="4577" operator="lessThan" aboveAverage="0" equalAverage="0" bottom="0" percent="0" rank="0" text="" dxfId="1">
      <formula>$C$4</formula>
    </cfRule>
    <cfRule type="cellIs" priority="4578" operator="lessThan" aboveAverage="0" equalAverage="0" bottom="0" percent="0" rank="0" text="" dxfId="0">
      <formula>$C$4</formula>
    </cfRule>
  </conditionalFormatting>
  <conditionalFormatting sqref="CR51">
    <cfRule type="cellIs" priority="4579" operator="lessThan" aboveAverage="0" equalAverage="0" bottom="0" percent="0" rank="0" text="" dxfId="1">
      <formula>$C$4</formula>
    </cfRule>
    <cfRule type="cellIs" priority="4580" operator="lessThan" aboveAverage="0" equalAverage="0" bottom="0" percent="0" rank="0" text="" dxfId="0">
      <formula>$C$4</formula>
    </cfRule>
  </conditionalFormatting>
  <conditionalFormatting sqref="CS51">
    <cfRule type="cellIs" priority="4581" operator="lessThan" aboveAverage="0" equalAverage="0" bottom="0" percent="0" rank="0" text="" dxfId="1">
      <formula>$C$4</formula>
    </cfRule>
    <cfRule type="cellIs" priority="4582" operator="lessThan" aboveAverage="0" equalAverage="0" bottom="0" percent="0" rank="0" text="" dxfId="0">
      <formula>$C$4</formula>
    </cfRule>
  </conditionalFormatting>
  <conditionalFormatting sqref="L52">
    <cfRule type="cellIs" priority="4583" operator="lessThan" aboveAverage="0" equalAverage="0" bottom="0" percent="0" rank="0" text="" dxfId="1">
      <formula>$C$4</formula>
    </cfRule>
    <cfRule type="cellIs" priority="4584" operator="lessThan" aboveAverage="0" equalAverage="0" bottom="0" percent="0" rank="0" text="" dxfId="0">
      <formula>$C$4</formula>
    </cfRule>
  </conditionalFormatting>
  <conditionalFormatting sqref="M52">
    <cfRule type="cellIs" priority="4585" operator="lessThan" aboveAverage="0" equalAverage="0" bottom="0" percent="0" rank="0" text="" dxfId="1">
      <formula>$C$4</formula>
    </cfRule>
    <cfRule type="cellIs" priority="4586" operator="lessThan" aboveAverage="0" equalAverage="0" bottom="0" percent="0" rank="0" text="" dxfId="0">
      <formula>$C$4</formula>
    </cfRule>
  </conditionalFormatting>
  <conditionalFormatting sqref="O52">
    <cfRule type="cellIs" priority="4587" operator="lessThan" aboveAverage="0" equalAverage="0" bottom="0" percent="0" rank="0" text="" dxfId="0">
      <formula>$C$4</formula>
    </cfRule>
  </conditionalFormatting>
  <conditionalFormatting sqref="P52">
    <cfRule type="cellIs" priority="4588" operator="lessThan" aboveAverage="0" equalAverage="0" bottom="0" percent="0" rank="0" text="" dxfId="0">
      <formula>$C$4</formula>
    </cfRule>
  </conditionalFormatting>
  <conditionalFormatting sqref="Q52">
    <cfRule type="cellIs" priority="4589" operator="lessThan" aboveAverage="0" equalAverage="0" bottom="0" percent="0" rank="0" text="" dxfId="0">
      <formula>$C$4</formula>
    </cfRule>
  </conditionalFormatting>
  <conditionalFormatting sqref="R52">
    <cfRule type="cellIs" priority="4590" operator="lessThan" aboveAverage="0" equalAverage="0" bottom="0" percent="0" rank="0" text="" dxfId="0">
      <formula>$C$4</formula>
    </cfRule>
  </conditionalFormatting>
  <conditionalFormatting sqref="S52">
    <cfRule type="cellIs" priority="4591" operator="lessThan" aboveAverage="0" equalAverage="0" bottom="0" percent="0" rank="0" text="" dxfId="0">
      <formula>$C$4</formula>
    </cfRule>
  </conditionalFormatting>
  <conditionalFormatting sqref="T52">
    <cfRule type="cellIs" priority="4592" operator="lessThan" aboveAverage="0" equalAverage="0" bottom="0" percent="0" rank="0" text="" dxfId="0">
      <formula>$C$4</formula>
    </cfRule>
  </conditionalFormatting>
  <conditionalFormatting sqref="U52">
    <cfRule type="cellIs" priority="4593" operator="lessThan" aboveAverage="0" equalAverage="0" bottom="0" percent="0" rank="0" text="" dxfId="0">
      <formula>$C$4</formula>
    </cfRule>
  </conditionalFormatting>
  <conditionalFormatting sqref="V52">
    <cfRule type="cellIs" priority="4594" operator="lessThan" aboveAverage="0" equalAverage="0" bottom="0" percent="0" rank="0" text="" dxfId="0">
      <formula>$C$4</formula>
    </cfRule>
  </conditionalFormatting>
  <conditionalFormatting sqref="W52">
    <cfRule type="cellIs" priority="4595" operator="lessThan" aboveAverage="0" equalAverage="0" bottom="0" percent="0" rank="0" text="" dxfId="0">
      <formula>$C$4</formula>
    </cfRule>
  </conditionalFormatting>
  <conditionalFormatting sqref="X52">
    <cfRule type="cellIs" priority="4596" operator="lessThan" aboveAverage="0" equalAverage="0" bottom="0" percent="0" rank="0" text="" dxfId="0">
      <formula>$C$4</formula>
    </cfRule>
  </conditionalFormatting>
  <conditionalFormatting sqref="Y52">
    <cfRule type="cellIs" priority="4597" operator="lessThan" aboveAverage="0" equalAverage="0" bottom="0" percent="0" rank="0" text="" dxfId="0">
      <formula>$C$4</formula>
    </cfRule>
  </conditionalFormatting>
  <conditionalFormatting sqref="Z52">
    <cfRule type="cellIs" priority="4598" operator="lessThan" aboveAverage="0" equalAverage="0" bottom="0" percent="0" rank="0" text="" dxfId="0">
      <formula>$C$4</formula>
    </cfRule>
  </conditionalFormatting>
  <conditionalFormatting sqref="AA52">
    <cfRule type="cellIs" priority="4599" operator="lessThan" aboveAverage="0" equalAverage="0" bottom="0" percent="0" rank="0" text="" dxfId="0">
      <formula>$C$4</formula>
    </cfRule>
  </conditionalFormatting>
  <conditionalFormatting sqref="AB52">
    <cfRule type="cellIs" priority="4600" operator="lessThan" aboveAverage="0" equalAverage="0" bottom="0" percent="0" rank="0" text="" dxfId="0">
      <formula>$C$4</formula>
    </cfRule>
  </conditionalFormatting>
  <conditionalFormatting sqref="AC52">
    <cfRule type="cellIs" priority="4601" operator="lessThan" aboveAverage="0" equalAverage="0" bottom="0" percent="0" rank="0" text="" dxfId="0">
      <formula>$C$4</formula>
    </cfRule>
  </conditionalFormatting>
  <conditionalFormatting sqref="AD52">
    <cfRule type="cellIs" priority="4602" operator="lessThan" aboveAverage="0" equalAverage="0" bottom="0" percent="0" rank="0" text="" dxfId="0">
      <formula>$C$4</formula>
    </cfRule>
  </conditionalFormatting>
  <conditionalFormatting sqref="AE52">
    <cfRule type="cellIs" priority="4603" operator="lessThan" aboveAverage="0" equalAverage="0" bottom="0" percent="0" rank="0" text="" dxfId="0">
      <formula>$C$4</formula>
    </cfRule>
  </conditionalFormatting>
  <conditionalFormatting sqref="AF52">
    <cfRule type="cellIs" priority="4604" operator="lessThan" aboveAverage="0" equalAverage="0" bottom="0" percent="0" rank="0" text="" dxfId="0">
      <formula>$C$4</formula>
    </cfRule>
  </conditionalFormatting>
  <conditionalFormatting sqref="AG52">
    <cfRule type="cellIs" priority="4605" operator="lessThan" aboveAverage="0" equalAverage="0" bottom="0" percent="0" rank="0" text="" dxfId="0">
      <formula>$C$4</formula>
    </cfRule>
  </conditionalFormatting>
  <conditionalFormatting sqref="AH52">
    <cfRule type="cellIs" priority="4606" operator="lessThan" aboveAverage="0" equalAverage="0" bottom="0" percent="0" rank="0" text="" dxfId="0">
      <formula>$C$4</formula>
    </cfRule>
  </conditionalFormatting>
  <conditionalFormatting sqref="AI52">
    <cfRule type="cellIs" priority="4607" operator="lessThan" aboveAverage="0" equalAverage="0" bottom="0" percent="0" rank="0" text="" dxfId="0">
      <formula>$C$4</formula>
    </cfRule>
  </conditionalFormatting>
  <conditionalFormatting sqref="AJ52">
    <cfRule type="cellIs" priority="4608" operator="lessThan" aboveAverage="0" equalAverage="0" bottom="0" percent="0" rank="0" text="" dxfId="0">
      <formula>$C$4</formula>
    </cfRule>
  </conditionalFormatting>
  <conditionalFormatting sqref="AK52">
    <cfRule type="cellIs" priority="4609" operator="lessThan" aboveAverage="0" equalAverage="0" bottom="0" percent="0" rank="0" text="" dxfId="0">
      <formula>$C$4</formula>
    </cfRule>
  </conditionalFormatting>
  <conditionalFormatting sqref="AL52">
    <cfRule type="cellIs" priority="4610" operator="lessThan" aboveAverage="0" equalAverage="0" bottom="0" percent="0" rank="0" text="" dxfId="0">
      <formula>$C$4</formula>
    </cfRule>
  </conditionalFormatting>
  <conditionalFormatting sqref="AM52">
    <cfRule type="cellIs" priority="4611" operator="lessThan" aboveAverage="0" equalAverage="0" bottom="0" percent="0" rank="0" text="" dxfId="0">
      <formula>$C$4</formula>
    </cfRule>
  </conditionalFormatting>
  <conditionalFormatting sqref="AN52">
    <cfRule type="cellIs" priority="4612" operator="lessThan" aboveAverage="0" equalAverage="0" bottom="0" percent="0" rank="0" text="" dxfId="0">
      <formula>$C$4</formula>
    </cfRule>
  </conditionalFormatting>
  <conditionalFormatting sqref="AO52">
    <cfRule type="cellIs" priority="4613" operator="lessThan" aboveAverage="0" equalAverage="0" bottom="0" percent="0" rank="0" text="" dxfId="0">
      <formula>$C$4</formula>
    </cfRule>
  </conditionalFormatting>
  <conditionalFormatting sqref="AP52">
    <cfRule type="cellIs" priority="4614" operator="lessThan" aboveAverage="0" equalAverage="0" bottom="0" percent="0" rank="0" text="" dxfId="0">
      <formula>$C$4</formula>
    </cfRule>
  </conditionalFormatting>
  <conditionalFormatting sqref="AQ52">
    <cfRule type="cellIs" priority="4615" operator="lessThan" aboveAverage="0" equalAverage="0" bottom="0" percent="0" rank="0" text="" dxfId="0">
      <formula>$C$4</formula>
    </cfRule>
  </conditionalFormatting>
  <conditionalFormatting sqref="AR52">
    <cfRule type="cellIs" priority="4616" operator="lessThan" aboveAverage="0" equalAverage="0" bottom="0" percent="0" rank="0" text="" dxfId="0">
      <formula>$C$4</formula>
    </cfRule>
  </conditionalFormatting>
  <conditionalFormatting sqref="AS52">
    <cfRule type="cellIs" priority="4617" operator="lessThan" aboveAverage="0" equalAverage="0" bottom="0" percent="0" rank="0" text="" dxfId="0">
      <formula>$C$4</formula>
    </cfRule>
  </conditionalFormatting>
  <conditionalFormatting sqref="AT52">
    <cfRule type="cellIs" priority="4618" operator="lessThan" aboveAverage="0" equalAverage="0" bottom="0" percent="0" rank="0" text="" dxfId="0">
      <formula>$C$4</formula>
    </cfRule>
  </conditionalFormatting>
  <conditionalFormatting sqref="AU52">
    <cfRule type="cellIs" priority="4619" operator="lessThan" aboveAverage="0" equalAverage="0" bottom="0" percent="0" rank="0" text="" dxfId="0">
      <formula>$C$4</formula>
    </cfRule>
  </conditionalFormatting>
  <conditionalFormatting sqref="AV52">
    <cfRule type="cellIs" priority="4620" operator="lessThan" aboveAverage="0" equalAverage="0" bottom="0" percent="0" rank="0" text="" dxfId="0">
      <formula>$C$4</formula>
    </cfRule>
  </conditionalFormatting>
  <conditionalFormatting sqref="AW52">
    <cfRule type="cellIs" priority="4621" operator="lessThan" aboveAverage="0" equalAverage="0" bottom="0" percent="0" rank="0" text="" dxfId="0">
      <formula>$C$4</formula>
    </cfRule>
  </conditionalFormatting>
  <conditionalFormatting sqref="AX52">
    <cfRule type="cellIs" priority="4622" operator="lessThan" aboveAverage="0" equalAverage="0" bottom="0" percent="0" rank="0" text="" dxfId="1">
      <formula>$C$4</formula>
    </cfRule>
    <cfRule type="cellIs" priority="4623" operator="lessThan" aboveAverage="0" equalAverage="0" bottom="0" percent="0" rank="0" text="" dxfId="0">
      <formula>$C$4</formula>
    </cfRule>
  </conditionalFormatting>
  <conditionalFormatting sqref="AY52">
    <cfRule type="cellIs" priority="4624" operator="lessThan" aboveAverage="0" equalAverage="0" bottom="0" percent="0" rank="0" text="" dxfId="1">
      <formula>$C$4</formula>
    </cfRule>
    <cfRule type="cellIs" priority="4625" operator="lessThan" aboveAverage="0" equalAverage="0" bottom="0" percent="0" rank="0" text="" dxfId="0">
      <formula>$C$4</formula>
    </cfRule>
  </conditionalFormatting>
  <conditionalFormatting sqref="AZ52">
    <cfRule type="cellIs" priority="4626" operator="lessThan" aboveAverage="0" equalAverage="0" bottom="0" percent="0" rank="0" text="" dxfId="1">
      <formula>$C$4</formula>
    </cfRule>
    <cfRule type="cellIs" priority="4627" operator="lessThan" aboveAverage="0" equalAverage="0" bottom="0" percent="0" rank="0" text="" dxfId="0">
      <formula>$C$4</formula>
    </cfRule>
  </conditionalFormatting>
  <conditionalFormatting sqref="BA52">
    <cfRule type="cellIs" priority="4628" operator="lessThan" aboveAverage="0" equalAverage="0" bottom="0" percent="0" rank="0" text="" dxfId="1">
      <formula>$C$4</formula>
    </cfRule>
    <cfRule type="cellIs" priority="4629" operator="lessThan" aboveAverage="0" equalAverage="0" bottom="0" percent="0" rank="0" text="" dxfId="0">
      <formula>$C$4</formula>
    </cfRule>
  </conditionalFormatting>
  <conditionalFormatting sqref="BB52">
    <cfRule type="cellIs" priority="4630" operator="lessThan" aboveAverage="0" equalAverage="0" bottom="0" percent="0" rank="0" text="" dxfId="1">
      <formula>$C$4</formula>
    </cfRule>
    <cfRule type="cellIs" priority="4631" operator="lessThan" aboveAverage="0" equalAverage="0" bottom="0" percent="0" rank="0" text="" dxfId="0">
      <formula>$C$4</formula>
    </cfRule>
  </conditionalFormatting>
  <conditionalFormatting sqref="BC52">
    <cfRule type="cellIs" priority="4632" operator="lessThan" aboveAverage="0" equalAverage="0" bottom="0" percent="0" rank="0" text="" dxfId="1">
      <formula>$C$4</formula>
    </cfRule>
    <cfRule type="cellIs" priority="4633" operator="lessThan" aboveAverage="0" equalAverage="0" bottom="0" percent="0" rank="0" text="" dxfId="0">
      <formula>$C$4</formula>
    </cfRule>
  </conditionalFormatting>
  <conditionalFormatting sqref="BD52">
    <cfRule type="cellIs" priority="4634" operator="lessThan" aboveAverage="0" equalAverage="0" bottom="0" percent="0" rank="0" text="" dxfId="1">
      <formula>$C$4</formula>
    </cfRule>
    <cfRule type="cellIs" priority="4635" operator="lessThan" aboveAverage="0" equalAverage="0" bottom="0" percent="0" rank="0" text="" dxfId="0">
      <formula>$C$4</formula>
    </cfRule>
  </conditionalFormatting>
  <conditionalFormatting sqref="BE52">
    <cfRule type="cellIs" priority="4636" operator="lessThan" aboveAverage="0" equalAverage="0" bottom="0" percent="0" rank="0" text="" dxfId="1">
      <formula>$C$4</formula>
    </cfRule>
    <cfRule type="cellIs" priority="4637" operator="lessThan" aboveAverage="0" equalAverage="0" bottom="0" percent="0" rank="0" text="" dxfId="0">
      <formula>$C$4</formula>
    </cfRule>
  </conditionalFormatting>
  <conditionalFormatting sqref="BF52">
    <cfRule type="cellIs" priority="4638" operator="lessThan" aboveAverage="0" equalAverage="0" bottom="0" percent="0" rank="0" text="" dxfId="1">
      <formula>$C$4</formula>
    </cfRule>
    <cfRule type="cellIs" priority="4639" operator="lessThan" aboveAverage="0" equalAverage="0" bottom="0" percent="0" rank="0" text="" dxfId="0">
      <formula>$C$4</formula>
    </cfRule>
  </conditionalFormatting>
  <conditionalFormatting sqref="BG52">
    <cfRule type="cellIs" priority="4640" operator="lessThan" aboveAverage="0" equalAverage="0" bottom="0" percent="0" rank="0" text="" dxfId="1">
      <formula>$C$4</formula>
    </cfRule>
    <cfRule type="cellIs" priority="4641" operator="lessThan" aboveAverage="0" equalAverage="0" bottom="0" percent="0" rank="0" text="" dxfId="0">
      <formula>$C$4</formula>
    </cfRule>
  </conditionalFormatting>
  <conditionalFormatting sqref="BH52">
    <cfRule type="cellIs" priority="4642" operator="lessThan" aboveAverage="0" equalAverage="0" bottom="0" percent="0" rank="0" text="" dxfId="1">
      <formula>$C$4</formula>
    </cfRule>
    <cfRule type="cellIs" priority="4643" operator="lessThan" aboveAverage="0" equalAverage="0" bottom="0" percent="0" rank="0" text="" dxfId="0">
      <formula>$C$4</formula>
    </cfRule>
  </conditionalFormatting>
  <conditionalFormatting sqref="BI52">
    <cfRule type="cellIs" priority="4644" operator="lessThan" aboveAverage="0" equalAverage="0" bottom="0" percent="0" rank="0" text="" dxfId="1">
      <formula>$C$4</formula>
    </cfRule>
    <cfRule type="cellIs" priority="4645" operator="lessThan" aboveAverage="0" equalAverage="0" bottom="0" percent="0" rank="0" text="" dxfId="0">
      <formula>$C$4</formula>
    </cfRule>
  </conditionalFormatting>
  <conditionalFormatting sqref="BJ52">
    <cfRule type="cellIs" priority="4646" operator="lessThan" aboveAverage="0" equalAverage="0" bottom="0" percent="0" rank="0" text="" dxfId="1">
      <formula>$C$4</formula>
    </cfRule>
    <cfRule type="cellIs" priority="4647" operator="lessThan" aboveAverage="0" equalAverage="0" bottom="0" percent="0" rank="0" text="" dxfId="0">
      <formula>$C$4</formula>
    </cfRule>
  </conditionalFormatting>
  <conditionalFormatting sqref="BK52">
    <cfRule type="cellIs" priority="4648" operator="lessThan" aboveAverage="0" equalAverage="0" bottom="0" percent="0" rank="0" text="" dxfId="1">
      <formula>$C$4</formula>
    </cfRule>
    <cfRule type="cellIs" priority="4649" operator="lessThan" aboveAverage="0" equalAverage="0" bottom="0" percent="0" rank="0" text="" dxfId="0">
      <formula>$C$4</formula>
    </cfRule>
  </conditionalFormatting>
  <conditionalFormatting sqref="BL52">
    <cfRule type="cellIs" priority="4650" operator="lessThan" aboveAverage="0" equalAverage="0" bottom="0" percent="0" rank="0" text="" dxfId="1">
      <formula>$C$4</formula>
    </cfRule>
    <cfRule type="cellIs" priority="4651" operator="lessThan" aboveAverage="0" equalAverage="0" bottom="0" percent="0" rank="0" text="" dxfId="0">
      <formula>$C$4</formula>
    </cfRule>
  </conditionalFormatting>
  <conditionalFormatting sqref="BM52">
    <cfRule type="cellIs" priority="4652" operator="lessThan" aboveAverage="0" equalAverage="0" bottom="0" percent="0" rank="0" text="" dxfId="1">
      <formula>$C$4</formula>
    </cfRule>
    <cfRule type="cellIs" priority="4653" operator="lessThan" aboveAverage="0" equalAverage="0" bottom="0" percent="0" rank="0" text="" dxfId="0">
      <formula>$C$4</formula>
    </cfRule>
  </conditionalFormatting>
  <conditionalFormatting sqref="BN52">
    <cfRule type="cellIs" priority="4654" operator="lessThan" aboveAverage="0" equalAverage="0" bottom="0" percent="0" rank="0" text="" dxfId="1">
      <formula>$C$4</formula>
    </cfRule>
    <cfRule type="cellIs" priority="4655" operator="lessThan" aboveAverage="0" equalAverage="0" bottom="0" percent="0" rank="0" text="" dxfId="0">
      <formula>$C$4</formula>
    </cfRule>
  </conditionalFormatting>
  <conditionalFormatting sqref="BO52">
    <cfRule type="cellIs" priority="4656" operator="lessThan" aboveAverage="0" equalAverage="0" bottom="0" percent="0" rank="0" text="" dxfId="1">
      <formula>$C$4</formula>
    </cfRule>
    <cfRule type="cellIs" priority="4657" operator="lessThan" aboveAverage="0" equalAverage="0" bottom="0" percent="0" rank="0" text="" dxfId="0">
      <formula>$C$4</formula>
    </cfRule>
  </conditionalFormatting>
  <conditionalFormatting sqref="BP52">
    <cfRule type="cellIs" priority="4658" operator="lessThan" aboveAverage="0" equalAverage="0" bottom="0" percent="0" rank="0" text="" dxfId="1">
      <formula>$C$4</formula>
    </cfRule>
    <cfRule type="cellIs" priority="4659" operator="lessThan" aboveAverage="0" equalAverage="0" bottom="0" percent="0" rank="0" text="" dxfId="0">
      <formula>$C$4</formula>
    </cfRule>
  </conditionalFormatting>
  <conditionalFormatting sqref="BQ52">
    <cfRule type="cellIs" priority="4660" operator="lessThan" aboveAverage="0" equalAverage="0" bottom="0" percent="0" rank="0" text="" dxfId="1">
      <formula>$C$4</formula>
    </cfRule>
    <cfRule type="cellIs" priority="4661" operator="lessThan" aboveAverage="0" equalAverage="0" bottom="0" percent="0" rank="0" text="" dxfId="0">
      <formula>$C$4</formula>
    </cfRule>
  </conditionalFormatting>
  <conditionalFormatting sqref="BR52">
    <cfRule type="cellIs" priority="4662" operator="lessThan" aboveAverage="0" equalAverage="0" bottom="0" percent="0" rank="0" text="" dxfId="0">
      <formula>$C$4</formula>
    </cfRule>
  </conditionalFormatting>
  <conditionalFormatting sqref="BS52">
    <cfRule type="cellIs" priority="4663" operator="lessThan" aboveAverage="0" equalAverage="0" bottom="0" percent="0" rank="0" text="" dxfId="0">
      <formula>$C$4</formula>
    </cfRule>
  </conditionalFormatting>
  <conditionalFormatting sqref="BT52">
    <cfRule type="cellIs" priority="4664" operator="lessThan" aboveAverage="0" equalAverage="0" bottom="0" percent="0" rank="0" text="" dxfId="0">
      <formula>$C$4</formula>
    </cfRule>
  </conditionalFormatting>
  <conditionalFormatting sqref="BU52">
    <cfRule type="cellIs" priority="4665" operator="lessThan" aboveAverage="0" equalAverage="0" bottom="0" percent="0" rank="0" text="" dxfId="0">
      <formula>$C$4</formula>
    </cfRule>
  </conditionalFormatting>
  <conditionalFormatting sqref="BV52">
    <cfRule type="cellIs" priority="4666" operator="lessThan" aboveAverage="0" equalAverage="0" bottom="0" percent="0" rank="0" text="" dxfId="0">
      <formula>$C$4</formula>
    </cfRule>
  </conditionalFormatting>
  <conditionalFormatting sqref="BW52">
    <cfRule type="cellIs" priority="4667" operator="lessThan" aboveAverage="0" equalAverage="0" bottom="0" percent="0" rank="0" text="" dxfId="0">
      <formula>$C$4</formula>
    </cfRule>
  </conditionalFormatting>
  <conditionalFormatting sqref="BX52">
    <cfRule type="cellIs" priority="4668" operator="lessThan" aboveAverage="0" equalAverage="0" bottom="0" percent="0" rank="0" text="" dxfId="0">
      <formula>$C$4</formula>
    </cfRule>
  </conditionalFormatting>
  <conditionalFormatting sqref="BY52">
    <cfRule type="cellIs" priority="4669" operator="lessThan" aboveAverage="0" equalAverage="0" bottom="0" percent="0" rank="0" text="" dxfId="0">
      <formula>$C$4</formula>
    </cfRule>
  </conditionalFormatting>
  <conditionalFormatting sqref="BZ52">
    <cfRule type="cellIs" priority="4670" operator="lessThan" aboveAverage="0" equalAverage="0" bottom="0" percent="0" rank="0" text="" dxfId="0">
      <formula>$C$4</formula>
    </cfRule>
  </conditionalFormatting>
  <conditionalFormatting sqref="CA52">
    <cfRule type="cellIs" priority="4671" operator="lessThan" aboveAverage="0" equalAverage="0" bottom="0" percent="0" rank="0" text="" dxfId="0">
      <formula>$C$4</formula>
    </cfRule>
  </conditionalFormatting>
  <conditionalFormatting sqref="CB52">
    <cfRule type="cellIs" priority="4672" operator="lessThan" aboveAverage="0" equalAverage="0" bottom="0" percent="0" rank="0" text="" dxfId="0">
      <formula>$C$4</formula>
    </cfRule>
  </conditionalFormatting>
  <conditionalFormatting sqref="CC52">
    <cfRule type="cellIs" priority="4673" operator="lessThan" aboveAverage="0" equalAverage="0" bottom="0" percent="0" rank="0" text="" dxfId="0">
      <formula>$C$4</formula>
    </cfRule>
  </conditionalFormatting>
  <conditionalFormatting sqref="CD52">
    <cfRule type="cellIs" priority="4674" operator="lessThan" aboveAverage="0" equalAverage="0" bottom="0" percent="0" rank="0" text="" dxfId="0">
      <formula>$C$4</formula>
    </cfRule>
  </conditionalFormatting>
  <conditionalFormatting sqref="CE52">
    <cfRule type="cellIs" priority="4675" operator="lessThan" aboveAverage="0" equalAverage="0" bottom="0" percent="0" rank="0" text="" dxfId="0">
      <formula>$C$4</formula>
    </cfRule>
  </conditionalFormatting>
  <conditionalFormatting sqref="CF52">
    <cfRule type="cellIs" priority="4676" operator="lessThan" aboveAverage="0" equalAverage="0" bottom="0" percent="0" rank="0" text="" dxfId="0">
      <formula>$C$4</formula>
    </cfRule>
  </conditionalFormatting>
  <conditionalFormatting sqref="CG52">
    <cfRule type="cellIs" priority="4677" operator="lessThan" aboveAverage="0" equalAverage="0" bottom="0" percent="0" rank="0" text="" dxfId="0">
      <formula>$C$4</formula>
    </cfRule>
  </conditionalFormatting>
  <conditionalFormatting sqref="CH52">
    <cfRule type="cellIs" priority="4678" operator="lessThan" aboveAverage="0" equalAverage="0" bottom="0" percent="0" rank="0" text="" dxfId="1">
      <formula>$C$4</formula>
    </cfRule>
    <cfRule type="cellIs" priority="4679" operator="lessThan" aboveAverage="0" equalAverage="0" bottom="0" percent="0" rank="0" text="" dxfId="0">
      <formula>$C$4</formula>
    </cfRule>
  </conditionalFormatting>
  <conditionalFormatting sqref="CI52">
    <cfRule type="cellIs" priority="4680" operator="lessThan" aboveAverage="0" equalAverage="0" bottom="0" percent="0" rank="0" text="" dxfId="1">
      <formula>$C$4</formula>
    </cfRule>
    <cfRule type="cellIs" priority="4681" operator="lessThan" aboveAverage="0" equalAverage="0" bottom="0" percent="0" rank="0" text="" dxfId="0">
      <formula>$C$4</formula>
    </cfRule>
  </conditionalFormatting>
  <conditionalFormatting sqref="CJ52">
    <cfRule type="cellIs" priority="4682" operator="lessThan" aboveAverage="0" equalAverage="0" bottom="0" percent="0" rank="0" text="" dxfId="1">
      <formula>$C$4</formula>
    </cfRule>
    <cfRule type="cellIs" priority="4683" operator="lessThan" aboveAverage="0" equalAverage="0" bottom="0" percent="0" rank="0" text="" dxfId="0">
      <formula>$C$4</formula>
    </cfRule>
  </conditionalFormatting>
  <conditionalFormatting sqref="CK52">
    <cfRule type="cellIs" priority="4684" operator="lessThan" aboveAverage="0" equalAverage="0" bottom="0" percent="0" rank="0" text="" dxfId="1">
      <formula>$C$4</formula>
    </cfRule>
    <cfRule type="cellIs" priority="4685" operator="lessThan" aboveAverage="0" equalAverage="0" bottom="0" percent="0" rank="0" text="" dxfId="0">
      <formula>$C$4</formula>
    </cfRule>
  </conditionalFormatting>
  <conditionalFormatting sqref="CL52">
    <cfRule type="cellIs" priority="4686" operator="lessThan" aboveAverage="0" equalAverage="0" bottom="0" percent="0" rank="0" text="" dxfId="1">
      <formula>$C$4</formula>
    </cfRule>
    <cfRule type="cellIs" priority="4687" operator="lessThan" aboveAverage="0" equalAverage="0" bottom="0" percent="0" rank="0" text="" dxfId="0">
      <formula>$C$4</formula>
    </cfRule>
  </conditionalFormatting>
  <conditionalFormatting sqref="CM52">
    <cfRule type="cellIs" priority="4688" operator="lessThan" aboveAverage="0" equalAverage="0" bottom="0" percent="0" rank="0" text="" dxfId="0">
      <formula>$C$4</formula>
    </cfRule>
  </conditionalFormatting>
  <conditionalFormatting sqref="CN52">
    <cfRule type="cellIs" priority="4689" operator="lessThan" aboveAverage="0" equalAverage="0" bottom="0" percent="0" rank="0" text="" dxfId="0">
      <formula>$C$4</formula>
    </cfRule>
  </conditionalFormatting>
  <conditionalFormatting sqref="CO52">
    <cfRule type="cellIs" priority="4690" operator="lessThan" aboveAverage="0" equalAverage="0" bottom="0" percent="0" rank="0" text="" dxfId="0">
      <formula>$C$4</formula>
    </cfRule>
  </conditionalFormatting>
  <conditionalFormatting sqref="CP52">
    <cfRule type="cellIs" priority="4691" operator="lessThan" aboveAverage="0" equalAverage="0" bottom="0" percent="0" rank="0" text="" dxfId="1">
      <formula>$C$4</formula>
    </cfRule>
    <cfRule type="cellIs" priority="4692" operator="lessThan" aboveAverage="0" equalAverage="0" bottom="0" percent="0" rank="0" text="" dxfId="0">
      <formula>$C$4</formula>
    </cfRule>
  </conditionalFormatting>
  <conditionalFormatting sqref="CR52">
    <cfRule type="cellIs" priority="4693" operator="lessThan" aboveAverage="0" equalAverage="0" bottom="0" percent="0" rank="0" text="" dxfId="1">
      <formula>$C$4</formula>
    </cfRule>
    <cfRule type="cellIs" priority="4694" operator="lessThan" aboveAverage="0" equalAverage="0" bottom="0" percent="0" rank="0" text="" dxfId="0">
      <formula>$C$4</formula>
    </cfRule>
  </conditionalFormatting>
  <conditionalFormatting sqref="CS52">
    <cfRule type="cellIs" priority="4695" operator="lessThan" aboveAverage="0" equalAverage="0" bottom="0" percent="0" rank="0" text="" dxfId="1">
      <formula>$C$4</formula>
    </cfRule>
    <cfRule type="cellIs" priority="4696" operator="lessThan" aboveAverage="0" equalAverage="0" bottom="0" percent="0" rank="0" text="" dxfId="0">
      <formula>$C$4</formula>
    </cfRule>
  </conditionalFormatting>
  <conditionalFormatting sqref="L53">
    <cfRule type="cellIs" priority="4697" operator="lessThan" aboveAverage="0" equalAverage="0" bottom="0" percent="0" rank="0" text="" dxfId="1">
      <formula>$C$4</formula>
    </cfRule>
    <cfRule type="cellIs" priority="4698" operator="lessThan" aboveAverage="0" equalAverage="0" bottom="0" percent="0" rank="0" text="" dxfId="0">
      <formula>$C$4</formula>
    </cfRule>
  </conditionalFormatting>
  <conditionalFormatting sqref="M53">
    <cfRule type="cellIs" priority="4699" operator="lessThan" aboveAverage="0" equalAverage="0" bottom="0" percent="0" rank="0" text="" dxfId="1">
      <formula>$C$4</formula>
    </cfRule>
    <cfRule type="cellIs" priority="4700" operator="lessThan" aboveAverage="0" equalAverage="0" bottom="0" percent="0" rank="0" text="" dxfId="0">
      <formula>$C$4</formula>
    </cfRule>
  </conditionalFormatting>
  <conditionalFormatting sqref="O53">
    <cfRule type="cellIs" priority="4701" operator="lessThan" aboveAverage="0" equalAverage="0" bottom="0" percent="0" rank="0" text="" dxfId="0">
      <formula>$C$4</formula>
    </cfRule>
  </conditionalFormatting>
  <conditionalFormatting sqref="P53">
    <cfRule type="cellIs" priority="4702" operator="lessThan" aboveAverage="0" equalAverage="0" bottom="0" percent="0" rank="0" text="" dxfId="0">
      <formula>$C$4</formula>
    </cfRule>
  </conditionalFormatting>
  <conditionalFormatting sqref="Q53">
    <cfRule type="cellIs" priority="4703" operator="lessThan" aboveAverage="0" equalAverage="0" bottom="0" percent="0" rank="0" text="" dxfId="0">
      <formula>$C$4</formula>
    </cfRule>
  </conditionalFormatting>
  <conditionalFormatting sqref="R53">
    <cfRule type="cellIs" priority="4704" operator="lessThan" aboveAverage="0" equalAverage="0" bottom="0" percent="0" rank="0" text="" dxfId="0">
      <formula>$C$4</formula>
    </cfRule>
  </conditionalFormatting>
  <conditionalFormatting sqref="S53">
    <cfRule type="cellIs" priority="4705" operator="lessThan" aboveAverage="0" equalAverage="0" bottom="0" percent="0" rank="0" text="" dxfId="0">
      <formula>$C$4</formula>
    </cfRule>
  </conditionalFormatting>
  <conditionalFormatting sqref="T53">
    <cfRule type="cellIs" priority="4706" operator="lessThan" aboveAverage="0" equalAverage="0" bottom="0" percent="0" rank="0" text="" dxfId="0">
      <formula>$C$4</formula>
    </cfRule>
  </conditionalFormatting>
  <conditionalFormatting sqref="U53">
    <cfRule type="cellIs" priority="4707" operator="lessThan" aboveAverage="0" equalAverage="0" bottom="0" percent="0" rank="0" text="" dxfId="0">
      <formula>$C$4</formula>
    </cfRule>
  </conditionalFormatting>
  <conditionalFormatting sqref="V53">
    <cfRule type="cellIs" priority="4708" operator="lessThan" aboveAverage="0" equalAverage="0" bottom="0" percent="0" rank="0" text="" dxfId="0">
      <formula>$C$4</formula>
    </cfRule>
  </conditionalFormatting>
  <conditionalFormatting sqref="W53">
    <cfRule type="cellIs" priority="4709" operator="lessThan" aboveAverage="0" equalAverage="0" bottom="0" percent="0" rank="0" text="" dxfId="0">
      <formula>$C$4</formula>
    </cfRule>
  </conditionalFormatting>
  <conditionalFormatting sqref="X53">
    <cfRule type="cellIs" priority="4710" operator="lessThan" aboveAverage="0" equalAverage="0" bottom="0" percent="0" rank="0" text="" dxfId="0">
      <formula>$C$4</formula>
    </cfRule>
  </conditionalFormatting>
  <conditionalFormatting sqref="Y53">
    <cfRule type="cellIs" priority="4711" operator="lessThan" aboveAverage="0" equalAverage="0" bottom="0" percent="0" rank="0" text="" dxfId="0">
      <formula>$C$4</formula>
    </cfRule>
  </conditionalFormatting>
  <conditionalFormatting sqref="Z53">
    <cfRule type="cellIs" priority="4712" operator="lessThan" aboveAverage="0" equalAverage="0" bottom="0" percent="0" rank="0" text="" dxfId="0">
      <formula>$C$4</formula>
    </cfRule>
  </conditionalFormatting>
  <conditionalFormatting sqref="AA53">
    <cfRule type="cellIs" priority="4713" operator="lessThan" aboveAverage="0" equalAverage="0" bottom="0" percent="0" rank="0" text="" dxfId="0">
      <formula>$C$4</formula>
    </cfRule>
  </conditionalFormatting>
  <conditionalFormatting sqref="AB53">
    <cfRule type="cellIs" priority="4714" operator="lessThan" aboveAverage="0" equalAverage="0" bottom="0" percent="0" rank="0" text="" dxfId="0">
      <formula>$C$4</formula>
    </cfRule>
  </conditionalFormatting>
  <conditionalFormatting sqref="AC53">
    <cfRule type="cellIs" priority="4715" operator="lessThan" aboveAverage="0" equalAverage="0" bottom="0" percent="0" rank="0" text="" dxfId="0">
      <formula>$C$4</formula>
    </cfRule>
  </conditionalFormatting>
  <conditionalFormatting sqref="AD53">
    <cfRule type="cellIs" priority="4716" operator="lessThan" aboveAverage="0" equalAverage="0" bottom="0" percent="0" rank="0" text="" dxfId="0">
      <formula>$C$4</formula>
    </cfRule>
  </conditionalFormatting>
  <conditionalFormatting sqref="AE53">
    <cfRule type="cellIs" priority="4717" operator="lessThan" aboveAverage="0" equalAverage="0" bottom="0" percent="0" rank="0" text="" dxfId="0">
      <formula>$C$4</formula>
    </cfRule>
  </conditionalFormatting>
  <conditionalFormatting sqref="AF53">
    <cfRule type="cellIs" priority="4718" operator="lessThan" aboveAverage="0" equalAverage="0" bottom="0" percent="0" rank="0" text="" dxfId="0">
      <formula>$C$4</formula>
    </cfRule>
  </conditionalFormatting>
  <conditionalFormatting sqref="AG53">
    <cfRule type="cellIs" priority="4719" operator="lessThan" aboveAverage="0" equalAverage="0" bottom="0" percent="0" rank="0" text="" dxfId="0">
      <formula>$C$4</formula>
    </cfRule>
  </conditionalFormatting>
  <conditionalFormatting sqref="AH53">
    <cfRule type="cellIs" priority="4720" operator="lessThan" aboveAverage="0" equalAverage="0" bottom="0" percent="0" rank="0" text="" dxfId="0">
      <formula>$C$4</formula>
    </cfRule>
  </conditionalFormatting>
  <conditionalFormatting sqref="AI53">
    <cfRule type="cellIs" priority="4721" operator="lessThan" aboveAverage="0" equalAverage="0" bottom="0" percent="0" rank="0" text="" dxfId="0">
      <formula>$C$4</formula>
    </cfRule>
  </conditionalFormatting>
  <conditionalFormatting sqref="AJ53">
    <cfRule type="cellIs" priority="4722" operator="lessThan" aboveAverage="0" equalAverage="0" bottom="0" percent="0" rank="0" text="" dxfId="0">
      <formula>$C$4</formula>
    </cfRule>
  </conditionalFormatting>
  <conditionalFormatting sqref="AK53">
    <cfRule type="cellIs" priority="4723" operator="lessThan" aboveAverage="0" equalAverage="0" bottom="0" percent="0" rank="0" text="" dxfId="0">
      <formula>$C$4</formula>
    </cfRule>
  </conditionalFormatting>
  <conditionalFormatting sqref="AL53">
    <cfRule type="cellIs" priority="4724" operator="lessThan" aboveAverage="0" equalAverage="0" bottom="0" percent="0" rank="0" text="" dxfId="0">
      <formula>$C$4</formula>
    </cfRule>
  </conditionalFormatting>
  <conditionalFormatting sqref="AM53">
    <cfRule type="cellIs" priority="4725" operator="lessThan" aboveAverage="0" equalAverage="0" bottom="0" percent="0" rank="0" text="" dxfId="0">
      <formula>$C$4</formula>
    </cfRule>
  </conditionalFormatting>
  <conditionalFormatting sqref="AN53">
    <cfRule type="cellIs" priority="4726" operator="lessThan" aboveAverage="0" equalAverage="0" bottom="0" percent="0" rank="0" text="" dxfId="0">
      <formula>$C$4</formula>
    </cfRule>
  </conditionalFormatting>
  <conditionalFormatting sqref="AO53">
    <cfRule type="cellIs" priority="4727" operator="lessThan" aboveAverage="0" equalAverage="0" bottom="0" percent="0" rank="0" text="" dxfId="0">
      <formula>$C$4</formula>
    </cfRule>
  </conditionalFormatting>
  <conditionalFormatting sqref="AP53">
    <cfRule type="cellIs" priority="4728" operator="lessThan" aboveAverage="0" equalAverage="0" bottom="0" percent="0" rank="0" text="" dxfId="0">
      <formula>$C$4</formula>
    </cfRule>
  </conditionalFormatting>
  <conditionalFormatting sqref="AQ53">
    <cfRule type="cellIs" priority="4729" operator="lessThan" aboveAverage="0" equalAverage="0" bottom="0" percent="0" rank="0" text="" dxfId="0">
      <formula>$C$4</formula>
    </cfRule>
  </conditionalFormatting>
  <conditionalFormatting sqref="AR53">
    <cfRule type="cellIs" priority="4730" operator="lessThan" aboveAverage="0" equalAverage="0" bottom="0" percent="0" rank="0" text="" dxfId="0">
      <formula>$C$4</formula>
    </cfRule>
  </conditionalFormatting>
  <conditionalFormatting sqref="AS53">
    <cfRule type="cellIs" priority="4731" operator="lessThan" aboveAverage="0" equalAverage="0" bottom="0" percent="0" rank="0" text="" dxfId="0">
      <formula>$C$4</formula>
    </cfRule>
  </conditionalFormatting>
  <conditionalFormatting sqref="AT53">
    <cfRule type="cellIs" priority="4732" operator="lessThan" aboveAverage="0" equalAverage="0" bottom="0" percent="0" rank="0" text="" dxfId="0">
      <formula>$C$4</formula>
    </cfRule>
  </conditionalFormatting>
  <conditionalFormatting sqref="AU53">
    <cfRule type="cellIs" priority="4733" operator="lessThan" aboveAverage="0" equalAverage="0" bottom="0" percent="0" rank="0" text="" dxfId="0">
      <formula>$C$4</formula>
    </cfRule>
  </conditionalFormatting>
  <conditionalFormatting sqref="AV53">
    <cfRule type="cellIs" priority="4734" operator="lessThan" aboveAverage="0" equalAverage="0" bottom="0" percent="0" rank="0" text="" dxfId="0">
      <formula>$C$4</formula>
    </cfRule>
  </conditionalFormatting>
  <conditionalFormatting sqref="AW53">
    <cfRule type="cellIs" priority="4735" operator="lessThan" aboveAverage="0" equalAverage="0" bottom="0" percent="0" rank="0" text="" dxfId="0">
      <formula>$C$4</formula>
    </cfRule>
  </conditionalFormatting>
  <conditionalFormatting sqref="AX53">
    <cfRule type="cellIs" priority="4736" operator="lessThan" aboveAverage="0" equalAverage="0" bottom="0" percent="0" rank="0" text="" dxfId="1">
      <formula>$C$4</formula>
    </cfRule>
    <cfRule type="cellIs" priority="4737" operator="lessThan" aboveAverage="0" equalAverage="0" bottom="0" percent="0" rank="0" text="" dxfId="0">
      <formula>$C$4</formula>
    </cfRule>
  </conditionalFormatting>
  <conditionalFormatting sqref="AY53">
    <cfRule type="cellIs" priority="4738" operator="lessThan" aboveAverage="0" equalAverage="0" bottom="0" percent="0" rank="0" text="" dxfId="1">
      <formula>$C$4</formula>
    </cfRule>
    <cfRule type="cellIs" priority="4739" operator="lessThan" aboveAverage="0" equalAverage="0" bottom="0" percent="0" rank="0" text="" dxfId="0">
      <formula>$C$4</formula>
    </cfRule>
  </conditionalFormatting>
  <conditionalFormatting sqref="AZ53">
    <cfRule type="cellIs" priority="4740" operator="lessThan" aboveAverage="0" equalAverage="0" bottom="0" percent="0" rank="0" text="" dxfId="1">
      <formula>$C$4</formula>
    </cfRule>
    <cfRule type="cellIs" priority="4741" operator="lessThan" aboveAverage="0" equalAverage="0" bottom="0" percent="0" rank="0" text="" dxfId="0">
      <formula>$C$4</formula>
    </cfRule>
  </conditionalFormatting>
  <conditionalFormatting sqref="BA53">
    <cfRule type="cellIs" priority="4742" operator="lessThan" aboveAverage="0" equalAverage="0" bottom="0" percent="0" rank="0" text="" dxfId="1">
      <formula>$C$4</formula>
    </cfRule>
    <cfRule type="cellIs" priority="4743" operator="lessThan" aboveAverage="0" equalAverage="0" bottom="0" percent="0" rank="0" text="" dxfId="0">
      <formula>$C$4</formula>
    </cfRule>
  </conditionalFormatting>
  <conditionalFormatting sqref="BB53">
    <cfRule type="cellIs" priority="4744" operator="lessThan" aboveAverage="0" equalAverage="0" bottom="0" percent="0" rank="0" text="" dxfId="1">
      <formula>$C$4</formula>
    </cfRule>
    <cfRule type="cellIs" priority="4745" operator="lessThan" aboveAverage="0" equalAverage="0" bottom="0" percent="0" rank="0" text="" dxfId="0">
      <formula>$C$4</formula>
    </cfRule>
  </conditionalFormatting>
  <conditionalFormatting sqref="BC53">
    <cfRule type="cellIs" priority="4746" operator="lessThan" aboveAverage="0" equalAverage="0" bottom="0" percent="0" rank="0" text="" dxfId="1">
      <formula>$C$4</formula>
    </cfRule>
    <cfRule type="cellIs" priority="4747" operator="lessThan" aboveAverage="0" equalAverage="0" bottom="0" percent="0" rank="0" text="" dxfId="0">
      <formula>$C$4</formula>
    </cfRule>
  </conditionalFormatting>
  <conditionalFormatting sqref="BD53">
    <cfRule type="cellIs" priority="4748" operator="lessThan" aboveAverage="0" equalAverage="0" bottom="0" percent="0" rank="0" text="" dxfId="1">
      <formula>$C$4</formula>
    </cfRule>
    <cfRule type="cellIs" priority="4749" operator="lessThan" aboveAverage="0" equalAverage="0" bottom="0" percent="0" rank="0" text="" dxfId="0">
      <formula>$C$4</formula>
    </cfRule>
  </conditionalFormatting>
  <conditionalFormatting sqref="BE53">
    <cfRule type="cellIs" priority="4750" operator="lessThan" aboveAverage="0" equalAverage="0" bottom="0" percent="0" rank="0" text="" dxfId="1">
      <formula>$C$4</formula>
    </cfRule>
    <cfRule type="cellIs" priority="4751" operator="lessThan" aboveAverage="0" equalAverage="0" bottom="0" percent="0" rank="0" text="" dxfId="0">
      <formula>$C$4</formula>
    </cfRule>
  </conditionalFormatting>
  <conditionalFormatting sqref="BF53">
    <cfRule type="cellIs" priority="4752" operator="lessThan" aboveAverage="0" equalAverage="0" bottom="0" percent="0" rank="0" text="" dxfId="1">
      <formula>$C$4</formula>
    </cfRule>
    <cfRule type="cellIs" priority="4753" operator="lessThan" aboveAverage="0" equalAverage="0" bottom="0" percent="0" rank="0" text="" dxfId="0">
      <formula>$C$4</formula>
    </cfRule>
  </conditionalFormatting>
  <conditionalFormatting sqref="BG53">
    <cfRule type="cellIs" priority="4754" operator="lessThan" aboveAverage="0" equalAverage="0" bottom="0" percent="0" rank="0" text="" dxfId="1">
      <formula>$C$4</formula>
    </cfRule>
    <cfRule type="cellIs" priority="4755" operator="lessThan" aboveAverage="0" equalAverage="0" bottom="0" percent="0" rank="0" text="" dxfId="0">
      <formula>$C$4</formula>
    </cfRule>
  </conditionalFormatting>
  <conditionalFormatting sqref="BH53">
    <cfRule type="cellIs" priority="4756" operator="lessThan" aboveAverage="0" equalAverage="0" bottom="0" percent="0" rank="0" text="" dxfId="1">
      <formula>$C$4</formula>
    </cfRule>
    <cfRule type="cellIs" priority="4757" operator="lessThan" aboveAverage="0" equalAverage="0" bottom="0" percent="0" rank="0" text="" dxfId="0">
      <formula>$C$4</formula>
    </cfRule>
  </conditionalFormatting>
  <conditionalFormatting sqref="BI53">
    <cfRule type="cellIs" priority="4758" operator="lessThan" aboveAverage="0" equalAverage="0" bottom="0" percent="0" rank="0" text="" dxfId="1">
      <formula>$C$4</formula>
    </cfRule>
    <cfRule type="cellIs" priority="4759" operator="lessThan" aboveAverage="0" equalAverage="0" bottom="0" percent="0" rank="0" text="" dxfId="0">
      <formula>$C$4</formula>
    </cfRule>
  </conditionalFormatting>
  <conditionalFormatting sqref="BJ53">
    <cfRule type="cellIs" priority="4760" operator="lessThan" aboveAverage="0" equalAverage="0" bottom="0" percent="0" rank="0" text="" dxfId="1">
      <formula>$C$4</formula>
    </cfRule>
    <cfRule type="cellIs" priority="4761" operator="lessThan" aboveAverage="0" equalAverage="0" bottom="0" percent="0" rank="0" text="" dxfId="0">
      <formula>$C$4</formula>
    </cfRule>
  </conditionalFormatting>
  <conditionalFormatting sqref="BK53">
    <cfRule type="cellIs" priority="4762" operator="lessThan" aboveAverage="0" equalAverage="0" bottom="0" percent="0" rank="0" text="" dxfId="1">
      <formula>$C$4</formula>
    </cfRule>
    <cfRule type="cellIs" priority="4763" operator="lessThan" aboveAverage="0" equalAverage="0" bottom="0" percent="0" rank="0" text="" dxfId="0">
      <formula>$C$4</formula>
    </cfRule>
  </conditionalFormatting>
  <conditionalFormatting sqref="BL53">
    <cfRule type="cellIs" priority="4764" operator="lessThan" aboveAverage="0" equalAverage="0" bottom="0" percent="0" rank="0" text="" dxfId="1">
      <formula>$C$4</formula>
    </cfRule>
    <cfRule type="cellIs" priority="4765" operator="lessThan" aboveAverage="0" equalAverage="0" bottom="0" percent="0" rank="0" text="" dxfId="0">
      <formula>$C$4</formula>
    </cfRule>
  </conditionalFormatting>
  <conditionalFormatting sqref="BM53">
    <cfRule type="cellIs" priority="4766" operator="lessThan" aboveAverage="0" equalAverage="0" bottom="0" percent="0" rank="0" text="" dxfId="1">
      <formula>$C$4</formula>
    </cfRule>
    <cfRule type="cellIs" priority="4767" operator="lessThan" aboveAverage="0" equalAverage="0" bottom="0" percent="0" rank="0" text="" dxfId="0">
      <formula>$C$4</formula>
    </cfRule>
  </conditionalFormatting>
  <conditionalFormatting sqref="BN53">
    <cfRule type="cellIs" priority="4768" operator="lessThan" aboveAverage="0" equalAverage="0" bottom="0" percent="0" rank="0" text="" dxfId="1">
      <formula>$C$4</formula>
    </cfRule>
    <cfRule type="cellIs" priority="4769" operator="lessThan" aboveAverage="0" equalAverage="0" bottom="0" percent="0" rank="0" text="" dxfId="0">
      <formula>$C$4</formula>
    </cfRule>
  </conditionalFormatting>
  <conditionalFormatting sqref="BO53">
    <cfRule type="cellIs" priority="4770" operator="lessThan" aboveAverage="0" equalAverage="0" bottom="0" percent="0" rank="0" text="" dxfId="1">
      <formula>$C$4</formula>
    </cfRule>
    <cfRule type="cellIs" priority="4771" operator="lessThan" aboveAverage="0" equalAverage="0" bottom="0" percent="0" rank="0" text="" dxfId="0">
      <formula>$C$4</formula>
    </cfRule>
  </conditionalFormatting>
  <conditionalFormatting sqref="BP53">
    <cfRule type="cellIs" priority="4772" operator="lessThan" aboveAverage="0" equalAverage="0" bottom="0" percent="0" rank="0" text="" dxfId="1">
      <formula>$C$4</formula>
    </cfRule>
    <cfRule type="cellIs" priority="4773" operator="lessThan" aboveAverage="0" equalAverage="0" bottom="0" percent="0" rank="0" text="" dxfId="0">
      <formula>$C$4</formula>
    </cfRule>
  </conditionalFormatting>
  <conditionalFormatting sqref="BQ53">
    <cfRule type="cellIs" priority="4774" operator="lessThan" aboveAverage="0" equalAverage="0" bottom="0" percent="0" rank="0" text="" dxfId="1">
      <formula>$C$4</formula>
    </cfRule>
    <cfRule type="cellIs" priority="4775" operator="lessThan" aboveAverage="0" equalAverage="0" bottom="0" percent="0" rank="0" text="" dxfId="0">
      <formula>$C$4</formula>
    </cfRule>
  </conditionalFormatting>
  <conditionalFormatting sqref="BR53">
    <cfRule type="cellIs" priority="4776" operator="lessThan" aboveAverage="0" equalAverage="0" bottom="0" percent="0" rank="0" text="" dxfId="0">
      <formula>$C$4</formula>
    </cfRule>
  </conditionalFormatting>
  <conditionalFormatting sqref="BS53">
    <cfRule type="cellIs" priority="4777" operator="lessThan" aboveAverage="0" equalAverage="0" bottom="0" percent="0" rank="0" text="" dxfId="0">
      <formula>$C$4</formula>
    </cfRule>
  </conditionalFormatting>
  <conditionalFormatting sqref="BT53">
    <cfRule type="cellIs" priority="4778" operator="lessThan" aboveAverage="0" equalAverage="0" bottom="0" percent="0" rank="0" text="" dxfId="0">
      <formula>$C$4</formula>
    </cfRule>
  </conditionalFormatting>
  <conditionalFormatting sqref="BU53">
    <cfRule type="cellIs" priority="4779" operator="lessThan" aboveAverage="0" equalAverage="0" bottom="0" percent="0" rank="0" text="" dxfId="0">
      <formula>$C$4</formula>
    </cfRule>
  </conditionalFormatting>
  <conditionalFormatting sqref="BV53">
    <cfRule type="cellIs" priority="4780" operator="lessThan" aboveAverage="0" equalAverage="0" bottom="0" percent="0" rank="0" text="" dxfId="0">
      <formula>$C$4</formula>
    </cfRule>
  </conditionalFormatting>
  <conditionalFormatting sqref="BW53">
    <cfRule type="cellIs" priority="4781" operator="lessThan" aboveAverage="0" equalAverage="0" bottom="0" percent="0" rank="0" text="" dxfId="0">
      <formula>$C$4</formula>
    </cfRule>
  </conditionalFormatting>
  <conditionalFormatting sqref="BX53">
    <cfRule type="cellIs" priority="4782" operator="lessThan" aboveAverage="0" equalAverage="0" bottom="0" percent="0" rank="0" text="" dxfId="0">
      <formula>$C$4</formula>
    </cfRule>
  </conditionalFormatting>
  <conditionalFormatting sqref="BY53">
    <cfRule type="cellIs" priority="4783" operator="lessThan" aboveAverage="0" equalAverage="0" bottom="0" percent="0" rank="0" text="" dxfId="0">
      <formula>$C$4</formula>
    </cfRule>
  </conditionalFormatting>
  <conditionalFormatting sqref="BZ53">
    <cfRule type="cellIs" priority="4784" operator="lessThan" aboveAverage="0" equalAverage="0" bottom="0" percent="0" rank="0" text="" dxfId="0">
      <formula>$C$4</formula>
    </cfRule>
  </conditionalFormatting>
  <conditionalFormatting sqref="CA53">
    <cfRule type="cellIs" priority="4785" operator="lessThan" aboveAverage="0" equalAverage="0" bottom="0" percent="0" rank="0" text="" dxfId="0">
      <formula>$C$4</formula>
    </cfRule>
  </conditionalFormatting>
  <conditionalFormatting sqref="CB53">
    <cfRule type="cellIs" priority="4786" operator="lessThan" aboveAverage="0" equalAverage="0" bottom="0" percent="0" rank="0" text="" dxfId="0">
      <formula>$C$4</formula>
    </cfRule>
  </conditionalFormatting>
  <conditionalFormatting sqref="CC53">
    <cfRule type="cellIs" priority="4787" operator="lessThan" aboveAverage="0" equalAverage="0" bottom="0" percent="0" rank="0" text="" dxfId="0">
      <formula>$C$4</formula>
    </cfRule>
  </conditionalFormatting>
  <conditionalFormatting sqref="CD53">
    <cfRule type="cellIs" priority="4788" operator="lessThan" aboveAverage="0" equalAverage="0" bottom="0" percent="0" rank="0" text="" dxfId="0">
      <formula>$C$4</formula>
    </cfRule>
  </conditionalFormatting>
  <conditionalFormatting sqref="CE53">
    <cfRule type="cellIs" priority="4789" operator="lessThan" aboveAverage="0" equalAverage="0" bottom="0" percent="0" rank="0" text="" dxfId="0">
      <formula>$C$4</formula>
    </cfRule>
  </conditionalFormatting>
  <conditionalFormatting sqref="CF53">
    <cfRule type="cellIs" priority="4790" operator="lessThan" aboveAverage="0" equalAverage="0" bottom="0" percent="0" rank="0" text="" dxfId="0">
      <formula>$C$4</formula>
    </cfRule>
  </conditionalFormatting>
  <conditionalFormatting sqref="CG53">
    <cfRule type="cellIs" priority="4791" operator="lessThan" aboveAverage="0" equalAverage="0" bottom="0" percent="0" rank="0" text="" dxfId="0">
      <formula>$C$4</formula>
    </cfRule>
  </conditionalFormatting>
  <conditionalFormatting sqref="CH53">
    <cfRule type="cellIs" priority="4792" operator="lessThan" aboveAverage="0" equalAverage="0" bottom="0" percent="0" rank="0" text="" dxfId="1">
      <formula>$C$4</formula>
    </cfRule>
    <cfRule type="cellIs" priority="4793" operator="lessThan" aboveAverage="0" equalAverage="0" bottom="0" percent="0" rank="0" text="" dxfId="0">
      <formula>$C$4</formula>
    </cfRule>
  </conditionalFormatting>
  <conditionalFormatting sqref="CI53">
    <cfRule type="cellIs" priority="4794" operator="lessThan" aboveAverage="0" equalAverage="0" bottom="0" percent="0" rank="0" text="" dxfId="1">
      <formula>$C$4</formula>
    </cfRule>
    <cfRule type="cellIs" priority="4795" operator="lessThan" aboveAverage="0" equalAverage="0" bottom="0" percent="0" rank="0" text="" dxfId="0">
      <formula>$C$4</formula>
    </cfRule>
  </conditionalFormatting>
  <conditionalFormatting sqref="CJ53">
    <cfRule type="cellIs" priority="4796" operator="lessThan" aboveAverage="0" equalAverage="0" bottom="0" percent="0" rank="0" text="" dxfId="1">
      <formula>$C$4</formula>
    </cfRule>
    <cfRule type="cellIs" priority="4797" operator="lessThan" aboveAverage="0" equalAverage="0" bottom="0" percent="0" rank="0" text="" dxfId="0">
      <formula>$C$4</formula>
    </cfRule>
  </conditionalFormatting>
  <conditionalFormatting sqref="CK53">
    <cfRule type="cellIs" priority="4798" operator="lessThan" aboveAverage="0" equalAverage="0" bottom="0" percent="0" rank="0" text="" dxfId="1">
      <formula>$C$4</formula>
    </cfRule>
    <cfRule type="cellIs" priority="4799" operator="lessThan" aboveAverage="0" equalAverage="0" bottom="0" percent="0" rank="0" text="" dxfId="0">
      <formula>$C$4</formula>
    </cfRule>
  </conditionalFormatting>
  <conditionalFormatting sqref="CL53">
    <cfRule type="cellIs" priority="4800" operator="lessThan" aboveAverage="0" equalAverage="0" bottom="0" percent="0" rank="0" text="" dxfId="1">
      <formula>$C$4</formula>
    </cfRule>
    <cfRule type="cellIs" priority="4801" operator="lessThan" aboveAverage="0" equalAverage="0" bottom="0" percent="0" rank="0" text="" dxfId="0">
      <formula>$C$4</formula>
    </cfRule>
  </conditionalFormatting>
  <conditionalFormatting sqref="CM53">
    <cfRule type="cellIs" priority="4802" operator="lessThan" aboveAverage="0" equalAverage="0" bottom="0" percent="0" rank="0" text="" dxfId="0">
      <formula>$C$4</formula>
    </cfRule>
  </conditionalFormatting>
  <conditionalFormatting sqref="CN53">
    <cfRule type="cellIs" priority="4803" operator="lessThan" aboveAverage="0" equalAverage="0" bottom="0" percent="0" rank="0" text="" dxfId="0">
      <formula>$C$4</formula>
    </cfRule>
  </conditionalFormatting>
  <conditionalFormatting sqref="CO53">
    <cfRule type="cellIs" priority="4804" operator="lessThan" aboveAverage="0" equalAverage="0" bottom="0" percent="0" rank="0" text="" dxfId="0">
      <formula>$C$4</formula>
    </cfRule>
  </conditionalFormatting>
  <conditionalFormatting sqref="CP53">
    <cfRule type="cellIs" priority="4805" operator="lessThan" aboveAverage="0" equalAverage="0" bottom="0" percent="0" rank="0" text="" dxfId="1">
      <formula>$C$4</formula>
    </cfRule>
    <cfRule type="cellIs" priority="4806" operator="lessThan" aboveAverage="0" equalAverage="0" bottom="0" percent="0" rank="0" text="" dxfId="0">
      <formula>$C$4</formula>
    </cfRule>
  </conditionalFormatting>
  <conditionalFormatting sqref="CR53">
    <cfRule type="cellIs" priority="4807" operator="lessThan" aboveAverage="0" equalAverage="0" bottom="0" percent="0" rank="0" text="" dxfId="1">
      <formula>$C$4</formula>
    </cfRule>
    <cfRule type="cellIs" priority="4808" operator="lessThan" aboveAverage="0" equalAverage="0" bottom="0" percent="0" rank="0" text="" dxfId="0">
      <formula>$C$4</formula>
    </cfRule>
  </conditionalFormatting>
  <conditionalFormatting sqref="CS53">
    <cfRule type="cellIs" priority="4809" operator="lessThan" aboveAverage="0" equalAverage="0" bottom="0" percent="0" rank="0" text="" dxfId="1">
      <formula>$C$4</formula>
    </cfRule>
    <cfRule type="cellIs" priority="4810" operator="lessThan" aboveAverage="0" equalAverage="0" bottom="0" percent="0" rank="0" text="" dxfId="0">
      <formula>$C$4</formula>
    </cfRule>
  </conditionalFormatting>
  <conditionalFormatting sqref="L54">
    <cfRule type="cellIs" priority="4811" operator="lessThan" aboveAverage="0" equalAverage="0" bottom="0" percent="0" rank="0" text="" dxfId="1">
      <formula>$C$4</formula>
    </cfRule>
    <cfRule type="cellIs" priority="4812" operator="lessThan" aboveAverage="0" equalAverage="0" bottom="0" percent="0" rank="0" text="" dxfId="0">
      <formula>$C$4</formula>
    </cfRule>
  </conditionalFormatting>
  <conditionalFormatting sqref="M54">
    <cfRule type="cellIs" priority="4813" operator="lessThan" aboveAverage="0" equalAverage="0" bottom="0" percent="0" rank="0" text="" dxfId="1">
      <formula>$C$4</formula>
    </cfRule>
    <cfRule type="cellIs" priority="4814" operator="lessThan" aboveAverage="0" equalAverage="0" bottom="0" percent="0" rank="0" text="" dxfId="0">
      <formula>$C$4</formula>
    </cfRule>
  </conditionalFormatting>
  <conditionalFormatting sqref="O54">
    <cfRule type="cellIs" priority="4815" operator="lessThan" aboveAverage="0" equalAverage="0" bottom="0" percent="0" rank="0" text="" dxfId="0">
      <formula>$C$4</formula>
    </cfRule>
  </conditionalFormatting>
  <conditionalFormatting sqref="P54">
    <cfRule type="cellIs" priority="4816" operator="lessThan" aboveAverage="0" equalAverage="0" bottom="0" percent="0" rank="0" text="" dxfId="0">
      <formula>$C$4</formula>
    </cfRule>
  </conditionalFormatting>
  <conditionalFormatting sqref="Q54">
    <cfRule type="cellIs" priority="4817" operator="lessThan" aboveAverage="0" equalAverage="0" bottom="0" percent="0" rank="0" text="" dxfId="0">
      <formula>$C$4</formula>
    </cfRule>
  </conditionalFormatting>
  <conditionalFormatting sqref="R54">
    <cfRule type="cellIs" priority="4818" operator="lessThan" aboveAverage="0" equalAverage="0" bottom="0" percent="0" rank="0" text="" dxfId="0">
      <formula>$C$4</formula>
    </cfRule>
  </conditionalFormatting>
  <conditionalFormatting sqref="S54">
    <cfRule type="cellIs" priority="4819" operator="lessThan" aboveAverage="0" equalAverage="0" bottom="0" percent="0" rank="0" text="" dxfId="0">
      <formula>$C$4</formula>
    </cfRule>
  </conditionalFormatting>
  <conditionalFormatting sqref="T54">
    <cfRule type="cellIs" priority="4820" operator="lessThan" aboveAverage="0" equalAverage="0" bottom="0" percent="0" rank="0" text="" dxfId="0">
      <formula>$C$4</formula>
    </cfRule>
  </conditionalFormatting>
  <conditionalFormatting sqref="U54">
    <cfRule type="cellIs" priority="4821" operator="lessThan" aboveAverage="0" equalAverage="0" bottom="0" percent="0" rank="0" text="" dxfId="0">
      <formula>$C$4</formula>
    </cfRule>
  </conditionalFormatting>
  <conditionalFormatting sqref="V54">
    <cfRule type="cellIs" priority="4822" operator="lessThan" aboveAverage="0" equalAverage="0" bottom="0" percent="0" rank="0" text="" dxfId="0">
      <formula>$C$4</formula>
    </cfRule>
  </conditionalFormatting>
  <conditionalFormatting sqref="W54">
    <cfRule type="cellIs" priority="4823" operator="lessThan" aboveAverage="0" equalAverage="0" bottom="0" percent="0" rank="0" text="" dxfId="0">
      <formula>$C$4</formula>
    </cfRule>
  </conditionalFormatting>
  <conditionalFormatting sqref="X54">
    <cfRule type="cellIs" priority="4824" operator="lessThan" aboveAverage="0" equalAverage="0" bottom="0" percent="0" rank="0" text="" dxfId="0">
      <formula>$C$4</formula>
    </cfRule>
  </conditionalFormatting>
  <conditionalFormatting sqref="Y54">
    <cfRule type="cellIs" priority="4825" operator="lessThan" aboveAverage="0" equalAverage="0" bottom="0" percent="0" rank="0" text="" dxfId="0">
      <formula>$C$4</formula>
    </cfRule>
  </conditionalFormatting>
  <conditionalFormatting sqref="Z54">
    <cfRule type="cellIs" priority="4826" operator="lessThan" aboveAverage="0" equalAverage="0" bottom="0" percent="0" rank="0" text="" dxfId="0">
      <formula>$C$4</formula>
    </cfRule>
  </conditionalFormatting>
  <conditionalFormatting sqref="AA54">
    <cfRule type="cellIs" priority="4827" operator="lessThan" aboveAverage="0" equalAverage="0" bottom="0" percent="0" rank="0" text="" dxfId="0">
      <formula>$C$4</formula>
    </cfRule>
  </conditionalFormatting>
  <conditionalFormatting sqref="AB54">
    <cfRule type="cellIs" priority="4828" operator="lessThan" aboveAverage="0" equalAverage="0" bottom="0" percent="0" rank="0" text="" dxfId="0">
      <formula>$C$4</formula>
    </cfRule>
  </conditionalFormatting>
  <conditionalFormatting sqref="AC54">
    <cfRule type="cellIs" priority="4829" operator="lessThan" aboveAverage="0" equalAverage="0" bottom="0" percent="0" rank="0" text="" dxfId="0">
      <formula>$C$4</formula>
    </cfRule>
  </conditionalFormatting>
  <conditionalFormatting sqref="AD54">
    <cfRule type="cellIs" priority="4830" operator="lessThan" aboveAverage="0" equalAverage="0" bottom="0" percent="0" rank="0" text="" dxfId="0">
      <formula>$C$4</formula>
    </cfRule>
  </conditionalFormatting>
  <conditionalFormatting sqref="AE54">
    <cfRule type="cellIs" priority="4831" operator="lessThan" aboveAverage="0" equalAverage="0" bottom="0" percent="0" rank="0" text="" dxfId="0">
      <formula>$C$4</formula>
    </cfRule>
  </conditionalFormatting>
  <conditionalFormatting sqref="AF54">
    <cfRule type="cellIs" priority="4832" operator="lessThan" aboveAverage="0" equalAverage="0" bottom="0" percent="0" rank="0" text="" dxfId="0">
      <formula>$C$4</formula>
    </cfRule>
  </conditionalFormatting>
  <conditionalFormatting sqref="AG54">
    <cfRule type="cellIs" priority="4833" operator="lessThan" aboveAverage="0" equalAverage="0" bottom="0" percent="0" rank="0" text="" dxfId="0">
      <formula>$C$4</formula>
    </cfRule>
  </conditionalFormatting>
  <conditionalFormatting sqref="AH54">
    <cfRule type="cellIs" priority="4834" operator="lessThan" aboveAverage="0" equalAverage="0" bottom="0" percent="0" rank="0" text="" dxfId="0">
      <formula>$C$4</formula>
    </cfRule>
  </conditionalFormatting>
  <conditionalFormatting sqref="AI54">
    <cfRule type="cellIs" priority="4835" operator="lessThan" aboveAverage="0" equalAverage="0" bottom="0" percent="0" rank="0" text="" dxfId="0">
      <formula>$C$4</formula>
    </cfRule>
  </conditionalFormatting>
  <conditionalFormatting sqref="AJ54">
    <cfRule type="cellIs" priority="4836" operator="lessThan" aboveAverage="0" equalAverage="0" bottom="0" percent="0" rank="0" text="" dxfId="0">
      <formula>$C$4</formula>
    </cfRule>
  </conditionalFormatting>
  <conditionalFormatting sqref="AK54">
    <cfRule type="cellIs" priority="4837" operator="lessThan" aboveAverage="0" equalAverage="0" bottom="0" percent="0" rank="0" text="" dxfId="0">
      <formula>$C$4</formula>
    </cfRule>
  </conditionalFormatting>
  <conditionalFormatting sqref="AL54">
    <cfRule type="cellIs" priority="4838" operator="lessThan" aboveAverage="0" equalAverage="0" bottom="0" percent="0" rank="0" text="" dxfId="0">
      <formula>$C$4</formula>
    </cfRule>
  </conditionalFormatting>
  <conditionalFormatting sqref="AM54">
    <cfRule type="cellIs" priority="4839" operator="lessThan" aboveAverage="0" equalAverage="0" bottom="0" percent="0" rank="0" text="" dxfId="0">
      <formula>$C$4</formula>
    </cfRule>
  </conditionalFormatting>
  <conditionalFormatting sqref="AN54">
    <cfRule type="cellIs" priority="4840" operator="lessThan" aboveAverage="0" equalAverage="0" bottom="0" percent="0" rank="0" text="" dxfId="0">
      <formula>$C$4</formula>
    </cfRule>
  </conditionalFormatting>
  <conditionalFormatting sqref="AO54">
    <cfRule type="cellIs" priority="4841" operator="lessThan" aboveAverage="0" equalAverage="0" bottom="0" percent="0" rank="0" text="" dxfId="0">
      <formula>$C$4</formula>
    </cfRule>
  </conditionalFormatting>
  <conditionalFormatting sqref="AP54">
    <cfRule type="cellIs" priority="4842" operator="lessThan" aboveAverage="0" equalAverage="0" bottom="0" percent="0" rank="0" text="" dxfId="0">
      <formula>$C$4</formula>
    </cfRule>
  </conditionalFormatting>
  <conditionalFormatting sqref="AQ54">
    <cfRule type="cellIs" priority="4843" operator="lessThan" aboveAverage="0" equalAverage="0" bottom="0" percent="0" rank="0" text="" dxfId="0">
      <formula>$C$4</formula>
    </cfRule>
  </conditionalFormatting>
  <conditionalFormatting sqref="AR54">
    <cfRule type="cellIs" priority="4844" operator="lessThan" aboveAverage="0" equalAverage="0" bottom="0" percent="0" rank="0" text="" dxfId="0">
      <formula>$C$4</formula>
    </cfRule>
  </conditionalFormatting>
  <conditionalFormatting sqref="AS54">
    <cfRule type="cellIs" priority="4845" operator="lessThan" aboveAverage="0" equalAverage="0" bottom="0" percent="0" rank="0" text="" dxfId="0">
      <formula>$C$4</formula>
    </cfRule>
  </conditionalFormatting>
  <conditionalFormatting sqref="AT54">
    <cfRule type="cellIs" priority="4846" operator="lessThan" aboveAverage="0" equalAverage="0" bottom="0" percent="0" rank="0" text="" dxfId="0">
      <formula>$C$4</formula>
    </cfRule>
  </conditionalFormatting>
  <conditionalFormatting sqref="AU54">
    <cfRule type="cellIs" priority="4847" operator="lessThan" aboveAverage="0" equalAverage="0" bottom="0" percent="0" rank="0" text="" dxfId="0">
      <formula>$C$4</formula>
    </cfRule>
  </conditionalFormatting>
  <conditionalFormatting sqref="AV54">
    <cfRule type="cellIs" priority="4848" operator="lessThan" aboveAverage="0" equalAverage="0" bottom="0" percent="0" rank="0" text="" dxfId="0">
      <formula>$C$4</formula>
    </cfRule>
  </conditionalFormatting>
  <conditionalFormatting sqref="AW54">
    <cfRule type="cellIs" priority="4849" operator="lessThan" aboveAverage="0" equalAverage="0" bottom="0" percent="0" rank="0" text="" dxfId="0">
      <formula>$C$4</formula>
    </cfRule>
  </conditionalFormatting>
  <conditionalFormatting sqref="AX54">
    <cfRule type="cellIs" priority="4850" operator="lessThan" aboveAverage="0" equalAverage="0" bottom="0" percent="0" rank="0" text="" dxfId="1">
      <formula>$C$4</formula>
    </cfRule>
    <cfRule type="cellIs" priority="4851" operator="lessThan" aboveAverage="0" equalAverage="0" bottom="0" percent="0" rank="0" text="" dxfId="0">
      <formula>$C$4</formula>
    </cfRule>
  </conditionalFormatting>
  <conditionalFormatting sqref="AY54">
    <cfRule type="cellIs" priority="4852" operator="lessThan" aboveAverage="0" equalAverage="0" bottom="0" percent="0" rank="0" text="" dxfId="1">
      <formula>$C$4</formula>
    </cfRule>
    <cfRule type="cellIs" priority="4853" operator="lessThan" aboveAverage="0" equalAverage="0" bottom="0" percent="0" rank="0" text="" dxfId="0">
      <formula>$C$4</formula>
    </cfRule>
  </conditionalFormatting>
  <conditionalFormatting sqref="AZ54">
    <cfRule type="cellIs" priority="4854" operator="lessThan" aboveAverage="0" equalAverage="0" bottom="0" percent="0" rank="0" text="" dxfId="1">
      <formula>$C$4</formula>
    </cfRule>
    <cfRule type="cellIs" priority="4855" operator="lessThan" aboveAverage="0" equalAverage="0" bottom="0" percent="0" rank="0" text="" dxfId="0">
      <formula>$C$4</formula>
    </cfRule>
  </conditionalFormatting>
  <conditionalFormatting sqref="BA54">
    <cfRule type="cellIs" priority="4856" operator="lessThan" aboveAverage="0" equalAverage="0" bottom="0" percent="0" rank="0" text="" dxfId="1">
      <formula>$C$4</formula>
    </cfRule>
    <cfRule type="cellIs" priority="4857" operator="lessThan" aboveAverage="0" equalAverage="0" bottom="0" percent="0" rank="0" text="" dxfId="0">
      <formula>$C$4</formula>
    </cfRule>
  </conditionalFormatting>
  <conditionalFormatting sqref="BB54">
    <cfRule type="cellIs" priority="4858" operator="lessThan" aboveAverage="0" equalAverage="0" bottom="0" percent="0" rank="0" text="" dxfId="1">
      <formula>$C$4</formula>
    </cfRule>
    <cfRule type="cellIs" priority="4859" operator="lessThan" aboveAverage="0" equalAverage="0" bottom="0" percent="0" rank="0" text="" dxfId="0">
      <formula>$C$4</formula>
    </cfRule>
  </conditionalFormatting>
  <conditionalFormatting sqref="BC54">
    <cfRule type="cellIs" priority="4860" operator="lessThan" aboveAverage="0" equalAverage="0" bottom="0" percent="0" rank="0" text="" dxfId="1">
      <formula>$C$4</formula>
    </cfRule>
    <cfRule type="cellIs" priority="4861" operator="lessThan" aboveAverage="0" equalAverage="0" bottom="0" percent="0" rank="0" text="" dxfId="0">
      <formula>$C$4</formula>
    </cfRule>
  </conditionalFormatting>
  <conditionalFormatting sqref="BD54">
    <cfRule type="cellIs" priority="4862" operator="lessThan" aboveAverage="0" equalAverage="0" bottom="0" percent="0" rank="0" text="" dxfId="1">
      <formula>$C$4</formula>
    </cfRule>
    <cfRule type="cellIs" priority="4863" operator="lessThan" aboveAverage="0" equalAverage="0" bottom="0" percent="0" rank="0" text="" dxfId="0">
      <formula>$C$4</formula>
    </cfRule>
  </conditionalFormatting>
  <conditionalFormatting sqref="BE54">
    <cfRule type="cellIs" priority="4864" operator="lessThan" aboveAverage="0" equalAverage="0" bottom="0" percent="0" rank="0" text="" dxfId="1">
      <formula>$C$4</formula>
    </cfRule>
    <cfRule type="cellIs" priority="4865" operator="lessThan" aboveAverage="0" equalAverage="0" bottom="0" percent="0" rank="0" text="" dxfId="0">
      <formula>$C$4</formula>
    </cfRule>
  </conditionalFormatting>
  <conditionalFormatting sqref="BF54">
    <cfRule type="cellIs" priority="4866" operator="lessThan" aboveAverage="0" equalAverage="0" bottom="0" percent="0" rank="0" text="" dxfId="1">
      <formula>$C$4</formula>
    </cfRule>
    <cfRule type="cellIs" priority="4867" operator="lessThan" aboveAverage="0" equalAverage="0" bottom="0" percent="0" rank="0" text="" dxfId="0">
      <formula>$C$4</formula>
    </cfRule>
  </conditionalFormatting>
  <conditionalFormatting sqref="BG54">
    <cfRule type="cellIs" priority="4868" operator="lessThan" aboveAverage="0" equalAverage="0" bottom="0" percent="0" rank="0" text="" dxfId="1">
      <formula>$C$4</formula>
    </cfRule>
    <cfRule type="cellIs" priority="4869" operator="lessThan" aboveAverage="0" equalAverage="0" bottom="0" percent="0" rank="0" text="" dxfId="0">
      <formula>$C$4</formula>
    </cfRule>
  </conditionalFormatting>
  <conditionalFormatting sqref="BH54">
    <cfRule type="cellIs" priority="4870" operator="lessThan" aboveAverage="0" equalAverage="0" bottom="0" percent="0" rank="0" text="" dxfId="1">
      <formula>$C$4</formula>
    </cfRule>
    <cfRule type="cellIs" priority="4871" operator="lessThan" aboveAverage="0" equalAverage="0" bottom="0" percent="0" rank="0" text="" dxfId="0">
      <formula>$C$4</formula>
    </cfRule>
  </conditionalFormatting>
  <conditionalFormatting sqref="BI54">
    <cfRule type="cellIs" priority="4872" operator="lessThan" aboveAverage="0" equalAverage="0" bottom="0" percent="0" rank="0" text="" dxfId="1">
      <formula>$C$4</formula>
    </cfRule>
    <cfRule type="cellIs" priority="4873" operator="lessThan" aboveAverage="0" equalAverage="0" bottom="0" percent="0" rank="0" text="" dxfId="0">
      <formula>$C$4</formula>
    </cfRule>
  </conditionalFormatting>
  <conditionalFormatting sqref="BJ54">
    <cfRule type="cellIs" priority="4874" operator="lessThan" aboveAverage="0" equalAverage="0" bottom="0" percent="0" rank="0" text="" dxfId="1">
      <formula>$C$4</formula>
    </cfRule>
    <cfRule type="cellIs" priority="4875" operator="lessThan" aboveAverage="0" equalAverage="0" bottom="0" percent="0" rank="0" text="" dxfId="0">
      <formula>$C$4</formula>
    </cfRule>
  </conditionalFormatting>
  <conditionalFormatting sqref="BK54">
    <cfRule type="cellIs" priority="4876" operator="lessThan" aboveAverage="0" equalAverage="0" bottom="0" percent="0" rank="0" text="" dxfId="1">
      <formula>$C$4</formula>
    </cfRule>
    <cfRule type="cellIs" priority="4877" operator="lessThan" aboveAverage="0" equalAverage="0" bottom="0" percent="0" rank="0" text="" dxfId="0">
      <formula>$C$4</formula>
    </cfRule>
  </conditionalFormatting>
  <conditionalFormatting sqref="BL54">
    <cfRule type="cellIs" priority="4878" operator="lessThan" aboveAverage="0" equalAverage="0" bottom="0" percent="0" rank="0" text="" dxfId="1">
      <formula>$C$4</formula>
    </cfRule>
    <cfRule type="cellIs" priority="4879" operator="lessThan" aboveAverage="0" equalAverage="0" bottom="0" percent="0" rank="0" text="" dxfId="0">
      <formula>$C$4</formula>
    </cfRule>
  </conditionalFormatting>
  <conditionalFormatting sqref="BM54">
    <cfRule type="cellIs" priority="4880" operator="lessThan" aboveAverage="0" equalAverage="0" bottom="0" percent="0" rank="0" text="" dxfId="1">
      <formula>$C$4</formula>
    </cfRule>
    <cfRule type="cellIs" priority="4881" operator="lessThan" aboveAverage="0" equalAverage="0" bottom="0" percent="0" rank="0" text="" dxfId="0">
      <formula>$C$4</formula>
    </cfRule>
  </conditionalFormatting>
  <conditionalFormatting sqref="BN54">
    <cfRule type="cellIs" priority="4882" operator="lessThan" aboveAverage="0" equalAverage="0" bottom="0" percent="0" rank="0" text="" dxfId="1">
      <formula>$C$4</formula>
    </cfRule>
    <cfRule type="cellIs" priority="4883" operator="lessThan" aboveAverage="0" equalAverage="0" bottom="0" percent="0" rank="0" text="" dxfId="0">
      <formula>$C$4</formula>
    </cfRule>
  </conditionalFormatting>
  <conditionalFormatting sqref="BO54">
    <cfRule type="cellIs" priority="4884" operator="lessThan" aboveAverage="0" equalAverage="0" bottom="0" percent="0" rank="0" text="" dxfId="1">
      <formula>$C$4</formula>
    </cfRule>
    <cfRule type="cellIs" priority="4885" operator="lessThan" aboveAverage="0" equalAverage="0" bottom="0" percent="0" rank="0" text="" dxfId="0">
      <formula>$C$4</formula>
    </cfRule>
  </conditionalFormatting>
  <conditionalFormatting sqref="BP54">
    <cfRule type="cellIs" priority="4886" operator="lessThan" aboveAverage="0" equalAverage="0" bottom="0" percent="0" rank="0" text="" dxfId="1">
      <formula>$C$4</formula>
    </cfRule>
    <cfRule type="cellIs" priority="4887" operator="lessThan" aboveAverage="0" equalAverage="0" bottom="0" percent="0" rank="0" text="" dxfId="0">
      <formula>$C$4</formula>
    </cfRule>
  </conditionalFormatting>
  <conditionalFormatting sqref="BQ54">
    <cfRule type="cellIs" priority="4888" operator="lessThan" aboveAverage="0" equalAverage="0" bottom="0" percent="0" rank="0" text="" dxfId="1">
      <formula>$C$4</formula>
    </cfRule>
    <cfRule type="cellIs" priority="4889" operator="lessThan" aboveAverage="0" equalAverage="0" bottom="0" percent="0" rank="0" text="" dxfId="0">
      <formula>$C$4</formula>
    </cfRule>
  </conditionalFormatting>
  <conditionalFormatting sqref="BR54">
    <cfRule type="cellIs" priority="4890" operator="lessThan" aboveAverage="0" equalAverage="0" bottom="0" percent="0" rank="0" text="" dxfId="0">
      <formula>$C$4</formula>
    </cfRule>
  </conditionalFormatting>
  <conditionalFormatting sqref="BS54">
    <cfRule type="cellIs" priority="4891" operator="lessThan" aboveAverage="0" equalAverage="0" bottom="0" percent="0" rank="0" text="" dxfId="0">
      <formula>$C$4</formula>
    </cfRule>
  </conditionalFormatting>
  <conditionalFormatting sqref="BT54">
    <cfRule type="cellIs" priority="4892" operator="lessThan" aboveAverage="0" equalAverage="0" bottom="0" percent="0" rank="0" text="" dxfId="0">
      <formula>$C$4</formula>
    </cfRule>
  </conditionalFormatting>
  <conditionalFormatting sqref="BU54">
    <cfRule type="cellIs" priority="4893" operator="lessThan" aboveAverage="0" equalAverage="0" bottom="0" percent="0" rank="0" text="" dxfId="0">
      <formula>$C$4</formula>
    </cfRule>
  </conditionalFormatting>
  <conditionalFormatting sqref="BV54">
    <cfRule type="cellIs" priority="4894" operator="lessThan" aboveAverage="0" equalAverage="0" bottom="0" percent="0" rank="0" text="" dxfId="0">
      <formula>$C$4</formula>
    </cfRule>
  </conditionalFormatting>
  <conditionalFormatting sqref="BW54">
    <cfRule type="cellIs" priority="4895" operator="lessThan" aboveAverage="0" equalAverage="0" bottom="0" percent="0" rank="0" text="" dxfId="0">
      <formula>$C$4</formula>
    </cfRule>
  </conditionalFormatting>
  <conditionalFormatting sqref="BX54">
    <cfRule type="cellIs" priority="4896" operator="lessThan" aboveAverage="0" equalAverage="0" bottom="0" percent="0" rank="0" text="" dxfId="0">
      <formula>$C$4</formula>
    </cfRule>
  </conditionalFormatting>
  <conditionalFormatting sqref="BY54">
    <cfRule type="cellIs" priority="4897" operator="lessThan" aboveAverage="0" equalAverage="0" bottom="0" percent="0" rank="0" text="" dxfId="0">
      <formula>$C$4</formula>
    </cfRule>
  </conditionalFormatting>
  <conditionalFormatting sqref="BZ54">
    <cfRule type="cellIs" priority="4898" operator="lessThan" aboveAverage="0" equalAverage="0" bottom="0" percent="0" rank="0" text="" dxfId="0">
      <formula>$C$4</formula>
    </cfRule>
  </conditionalFormatting>
  <conditionalFormatting sqref="CA54">
    <cfRule type="cellIs" priority="4899" operator="lessThan" aboveAverage="0" equalAverage="0" bottom="0" percent="0" rank="0" text="" dxfId="0">
      <formula>$C$4</formula>
    </cfRule>
  </conditionalFormatting>
  <conditionalFormatting sqref="CB54">
    <cfRule type="cellIs" priority="4900" operator="lessThan" aboveAverage="0" equalAverage="0" bottom="0" percent="0" rank="0" text="" dxfId="0">
      <formula>$C$4</formula>
    </cfRule>
  </conditionalFormatting>
  <conditionalFormatting sqref="CC54">
    <cfRule type="cellIs" priority="4901" operator="lessThan" aboveAverage="0" equalAverage="0" bottom="0" percent="0" rank="0" text="" dxfId="0">
      <formula>$C$4</formula>
    </cfRule>
  </conditionalFormatting>
  <conditionalFormatting sqref="CD54">
    <cfRule type="cellIs" priority="4902" operator="lessThan" aboveAverage="0" equalAverage="0" bottom="0" percent="0" rank="0" text="" dxfId="0">
      <formula>$C$4</formula>
    </cfRule>
  </conditionalFormatting>
  <conditionalFormatting sqref="CE54">
    <cfRule type="cellIs" priority="4903" operator="lessThan" aboveAverage="0" equalAverage="0" bottom="0" percent="0" rank="0" text="" dxfId="0">
      <formula>$C$4</formula>
    </cfRule>
  </conditionalFormatting>
  <conditionalFormatting sqref="CF54">
    <cfRule type="cellIs" priority="4904" operator="lessThan" aboveAverage="0" equalAverage="0" bottom="0" percent="0" rank="0" text="" dxfId="0">
      <formula>$C$4</formula>
    </cfRule>
  </conditionalFormatting>
  <conditionalFormatting sqref="CG54">
    <cfRule type="cellIs" priority="4905" operator="lessThan" aboveAverage="0" equalAverage="0" bottom="0" percent="0" rank="0" text="" dxfId="0">
      <formula>$C$4</formula>
    </cfRule>
  </conditionalFormatting>
  <conditionalFormatting sqref="CH54">
    <cfRule type="cellIs" priority="4906" operator="lessThan" aboveAverage="0" equalAverage="0" bottom="0" percent="0" rank="0" text="" dxfId="1">
      <formula>$C$4</formula>
    </cfRule>
    <cfRule type="cellIs" priority="4907" operator="lessThan" aboveAverage="0" equalAverage="0" bottom="0" percent="0" rank="0" text="" dxfId="0">
      <formula>$C$4</formula>
    </cfRule>
  </conditionalFormatting>
  <conditionalFormatting sqref="CI54">
    <cfRule type="cellIs" priority="4908" operator="lessThan" aboveAverage="0" equalAverage="0" bottom="0" percent="0" rank="0" text="" dxfId="1">
      <formula>$C$4</formula>
    </cfRule>
    <cfRule type="cellIs" priority="4909" operator="lessThan" aboveAverage="0" equalAverage="0" bottom="0" percent="0" rank="0" text="" dxfId="0">
      <formula>$C$4</formula>
    </cfRule>
  </conditionalFormatting>
  <conditionalFormatting sqref="CJ54">
    <cfRule type="cellIs" priority="4910" operator="lessThan" aboveAverage="0" equalAverage="0" bottom="0" percent="0" rank="0" text="" dxfId="1">
      <formula>$C$4</formula>
    </cfRule>
    <cfRule type="cellIs" priority="4911" operator="lessThan" aboveAverage="0" equalAverage="0" bottom="0" percent="0" rank="0" text="" dxfId="0">
      <formula>$C$4</formula>
    </cfRule>
  </conditionalFormatting>
  <conditionalFormatting sqref="CK54">
    <cfRule type="cellIs" priority="4912" operator="lessThan" aboveAverage="0" equalAverage="0" bottom="0" percent="0" rank="0" text="" dxfId="1">
      <formula>$C$4</formula>
    </cfRule>
    <cfRule type="cellIs" priority="4913" operator="lessThan" aboveAverage="0" equalAverage="0" bottom="0" percent="0" rank="0" text="" dxfId="0">
      <formula>$C$4</formula>
    </cfRule>
  </conditionalFormatting>
  <conditionalFormatting sqref="CL54">
    <cfRule type="cellIs" priority="4914" operator="lessThan" aboveAverage="0" equalAverage="0" bottom="0" percent="0" rank="0" text="" dxfId="1">
      <formula>$C$4</formula>
    </cfRule>
    <cfRule type="cellIs" priority="4915" operator="lessThan" aboveAverage="0" equalAverage="0" bottom="0" percent="0" rank="0" text="" dxfId="0">
      <formula>$C$4</formula>
    </cfRule>
  </conditionalFormatting>
  <conditionalFormatting sqref="CM54">
    <cfRule type="cellIs" priority="4916" operator="lessThan" aboveAverage="0" equalAverage="0" bottom="0" percent="0" rank="0" text="" dxfId="0">
      <formula>$C$4</formula>
    </cfRule>
  </conditionalFormatting>
  <conditionalFormatting sqref="CN54">
    <cfRule type="cellIs" priority="4917" operator="lessThan" aboveAverage="0" equalAverage="0" bottom="0" percent="0" rank="0" text="" dxfId="0">
      <formula>$C$4</formula>
    </cfRule>
  </conditionalFormatting>
  <conditionalFormatting sqref="CO54">
    <cfRule type="cellIs" priority="4918" operator="lessThan" aboveAverage="0" equalAverage="0" bottom="0" percent="0" rank="0" text="" dxfId="0">
      <formula>$C$4</formula>
    </cfRule>
  </conditionalFormatting>
  <conditionalFormatting sqref="CP54">
    <cfRule type="cellIs" priority="4919" operator="lessThan" aboveAverage="0" equalAverage="0" bottom="0" percent="0" rank="0" text="" dxfId="1">
      <formula>$C$4</formula>
    </cfRule>
    <cfRule type="cellIs" priority="4920" operator="lessThan" aboveAverage="0" equalAverage="0" bottom="0" percent="0" rank="0" text="" dxfId="0">
      <formula>$C$4</formula>
    </cfRule>
  </conditionalFormatting>
  <conditionalFormatting sqref="CR54">
    <cfRule type="cellIs" priority="4921" operator="lessThan" aboveAverage="0" equalAverage="0" bottom="0" percent="0" rank="0" text="" dxfId="1">
      <formula>$C$4</formula>
    </cfRule>
    <cfRule type="cellIs" priority="4922" operator="lessThan" aboveAverage="0" equalAverage="0" bottom="0" percent="0" rank="0" text="" dxfId="0">
      <formula>$C$4</formula>
    </cfRule>
  </conditionalFormatting>
  <conditionalFormatting sqref="CS54">
    <cfRule type="cellIs" priority="4923" operator="lessThan" aboveAverage="0" equalAverage="0" bottom="0" percent="0" rank="0" text="" dxfId="1">
      <formula>$C$4</formula>
    </cfRule>
    <cfRule type="cellIs" priority="4924" operator="lessThan" aboveAverage="0" equalAverage="0" bottom="0" percent="0" rank="0" text="" dxfId="0">
      <formula>$C$4</formula>
    </cfRule>
  </conditionalFormatting>
  <conditionalFormatting sqref="L55">
    <cfRule type="cellIs" priority="4925" operator="lessThan" aboveAverage="0" equalAverage="0" bottom="0" percent="0" rank="0" text="" dxfId="1">
      <formula>$C$4</formula>
    </cfRule>
    <cfRule type="cellIs" priority="4926" operator="lessThan" aboveAverage="0" equalAverage="0" bottom="0" percent="0" rank="0" text="" dxfId="0">
      <formula>$C$4</formula>
    </cfRule>
  </conditionalFormatting>
  <conditionalFormatting sqref="M55">
    <cfRule type="cellIs" priority="4927" operator="lessThan" aboveAverage="0" equalAverage="0" bottom="0" percent="0" rank="0" text="" dxfId="1">
      <formula>$C$4</formula>
    </cfRule>
    <cfRule type="cellIs" priority="4928" operator="lessThan" aboveAverage="0" equalAverage="0" bottom="0" percent="0" rank="0" text="" dxfId="0">
      <formula>$C$4</formula>
    </cfRule>
  </conditionalFormatting>
  <conditionalFormatting sqref="O55">
    <cfRule type="cellIs" priority="4929" operator="lessThan" aboveAverage="0" equalAverage="0" bottom="0" percent="0" rank="0" text="" dxfId="0">
      <formula>$C$4</formula>
    </cfRule>
  </conditionalFormatting>
  <conditionalFormatting sqref="P55">
    <cfRule type="cellIs" priority="4930" operator="lessThan" aboveAverage="0" equalAverage="0" bottom="0" percent="0" rank="0" text="" dxfId="0">
      <formula>$C$4</formula>
    </cfRule>
  </conditionalFormatting>
  <conditionalFormatting sqref="Q55">
    <cfRule type="cellIs" priority="4931" operator="lessThan" aboveAverage="0" equalAverage="0" bottom="0" percent="0" rank="0" text="" dxfId="0">
      <formula>$C$4</formula>
    </cfRule>
  </conditionalFormatting>
  <conditionalFormatting sqref="R55">
    <cfRule type="cellIs" priority="4932" operator="lessThan" aboveAverage="0" equalAverage="0" bottom="0" percent="0" rank="0" text="" dxfId="0">
      <formula>$C$4</formula>
    </cfRule>
  </conditionalFormatting>
  <conditionalFormatting sqref="S55">
    <cfRule type="cellIs" priority="4933" operator="lessThan" aboveAverage="0" equalAverage="0" bottom="0" percent="0" rank="0" text="" dxfId="0">
      <formula>$C$4</formula>
    </cfRule>
  </conditionalFormatting>
  <conditionalFormatting sqref="T55">
    <cfRule type="cellIs" priority="4934" operator="lessThan" aboveAverage="0" equalAverage="0" bottom="0" percent="0" rank="0" text="" dxfId="0">
      <formula>$C$4</formula>
    </cfRule>
  </conditionalFormatting>
  <conditionalFormatting sqref="U55">
    <cfRule type="cellIs" priority="4935" operator="lessThan" aboveAverage="0" equalAverage="0" bottom="0" percent="0" rank="0" text="" dxfId="0">
      <formula>$C$4</formula>
    </cfRule>
  </conditionalFormatting>
  <conditionalFormatting sqref="V55">
    <cfRule type="cellIs" priority="4936" operator="lessThan" aboveAverage="0" equalAverage="0" bottom="0" percent="0" rank="0" text="" dxfId="0">
      <formula>$C$4</formula>
    </cfRule>
  </conditionalFormatting>
  <conditionalFormatting sqref="W55">
    <cfRule type="cellIs" priority="4937" operator="lessThan" aboveAverage="0" equalAverage="0" bottom="0" percent="0" rank="0" text="" dxfId="0">
      <formula>$C$4</formula>
    </cfRule>
  </conditionalFormatting>
  <conditionalFormatting sqref="X55">
    <cfRule type="cellIs" priority="4938" operator="lessThan" aboveAverage="0" equalAverage="0" bottom="0" percent="0" rank="0" text="" dxfId="0">
      <formula>$C$4</formula>
    </cfRule>
  </conditionalFormatting>
  <conditionalFormatting sqref="Y55">
    <cfRule type="cellIs" priority="4939" operator="lessThan" aboveAverage="0" equalAverage="0" bottom="0" percent="0" rank="0" text="" dxfId="0">
      <formula>$C$4</formula>
    </cfRule>
  </conditionalFormatting>
  <conditionalFormatting sqref="Z55">
    <cfRule type="cellIs" priority="4940" operator="lessThan" aboveAverage="0" equalAverage="0" bottom="0" percent="0" rank="0" text="" dxfId="0">
      <formula>$C$4</formula>
    </cfRule>
  </conditionalFormatting>
  <conditionalFormatting sqref="AA55">
    <cfRule type="cellIs" priority="4941" operator="lessThan" aboveAverage="0" equalAverage="0" bottom="0" percent="0" rank="0" text="" dxfId="0">
      <formula>$C$4</formula>
    </cfRule>
  </conditionalFormatting>
  <conditionalFormatting sqref="AB55">
    <cfRule type="cellIs" priority="4942" operator="lessThan" aboveAverage="0" equalAverage="0" bottom="0" percent="0" rank="0" text="" dxfId="0">
      <formula>$C$4</formula>
    </cfRule>
  </conditionalFormatting>
  <conditionalFormatting sqref="AC55">
    <cfRule type="cellIs" priority="4943" operator="lessThan" aboveAverage="0" equalAverage="0" bottom="0" percent="0" rank="0" text="" dxfId="0">
      <formula>$C$4</formula>
    </cfRule>
  </conditionalFormatting>
  <conditionalFormatting sqref="AD55">
    <cfRule type="cellIs" priority="4944" operator="lessThan" aboveAverage="0" equalAverage="0" bottom="0" percent="0" rank="0" text="" dxfId="0">
      <formula>$C$4</formula>
    </cfRule>
  </conditionalFormatting>
  <conditionalFormatting sqref="AE55">
    <cfRule type="cellIs" priority="4945" operator="lessThan" aboveAverage="0" equalAverage="0" bottom="0" percent="0" rank="0" text="" dxfId="0">
      <formula>$C$4</formula>
    </cfRule>
  </conditionalFormatting>
  <conditionalFormatting sqref="AF55">
    <cfRule type="cellIs" priority="4946" operator="lessThan" aboveAverage="0" equalAverage="0" bottom="0" percent="0" rank="0" text="" dxfId="0">
      <formula>$C$4</formula>
    </cfRule>
  </conditionalFormatting>
  <conditionalFormatting sqref="AG55">
    <cfRule type="cellIs" priority="4947" operator="lessThan" aboveAverage="0" equalAverage="0" bottom="0" percent="0" rank="0" text="" dxfId="0">
      <formula>$C$4</formula>
    </cfRule>
  </conditionalFormatting>
  <conditionalFormatting sqref="AH55">
    <cfRule type="cellIs" priority="4948" operator="lessThan" aboveAverage="0" equalAverage="0" bottom="0" percent="0" rank="0" text="" dxfId="0">
      <formula>$C$4</formula>
    </cfRule>
  </conditionalFormatting>
  <conditionalFormatting sqref="AI55">
    <cfRule type="cellIs" priority="4949" operator="lessThan" aboveAverage="0" equalAverage="0" bottom="0" percent="0" rank="0" text="" dxfId="0">
      <formula>$C$4</formula>
    </cfRule>
  </conditionalFormatting>
  <conditionalFormatting sqref="AJ55">
    <cfRule type="cellIs" priority="4950" operator="lessThan" aboveAverage="0" equalAverage="0" bottom="0" percent="0" rank="0" text="" dxfId="0">
      <formula>$C$4</formula>
    </cfRule>
  </conditionalFormatting>
  <conditionalFormatting sqref="AK55">
    <cfRule type="cellIs" priority="4951" operator="lessThan" aboveAverage="0" equalAverage="0" bottom="0" percent="0" rank="0" text="" dxfId="0">
      <formula>$C$4</formula>
    </cfRule>
  </conditionalFormatting>
  <conditionalFormatting sqref="AL55">
    <cfRule type="cellIs" priority="4952" operator="lessThan" aboveAverage="0" equalAverage="0" bottom="0" percent="0" rank="0" text="" dxfId="0">
      <formula>$C$4</formula>
    </cfRule>
  </conditionalFormatting>
  <conditionalFormatting sqref="AM55">
    <cfRule type="cellIs" priority="4953" operator="lessThan" aboveAverage="0" equalAverage="0" bottom="0" percent="0" rank="0" text="" dxfId="0">
      <formula>$C$4</formula>
    </cfRule>
  </conditionalFormatting>
  <conditionalFormatting sqref="AN55">
    <cfRule type="cellIs" priority="4954" operator="lessThan" aboveAverage="0" equalAverage="0" bottom="0" percent="0" rank="0" text="" dxfId="0">
      <formula>$C$4</formula>
    </cfRule>
  </conditionalFormatting>
  <conditionalFormatting sqref="AO55">
    <cfRule type="cellIs" priority="4955" operator="lessThan" aboveAverage="0" equalAverage="0" bottom="0" percent="0" rank="0" text="" dxfId="0">
      <formula>$C$4</formula>
    </cfRule>
  </conditionalFormatting>
  <conditionalFormatting sqref="AP55">
    <cfRule type="cellIs" priority="4956" operator="lessThan" aboveAverage="0" equalAverage="0" bottom="0" percent="0" rank="0" text="" dxfId="0">
      <formula>$C$4</formula>
    </cfRule>
  </conditionalFormatting>
  <conditionalFormatting sqref="AQ55">
    <cfRule type="cellIs" priority="4957" operator="lessThan" aboveAverage="0" equalAverage="0" bottom="0" percent="0" rank="0" text="" dxfId="0">
      <formula>$C$4</formula>
    </cfRule>
  </conditionalFormatting>
  <conditionalFormatting sqref="AR55">
    <cfRule type="cellIs" priority="4958" operator="lessThan" aboveAverage="0" equalAverage="0" bottom="0" percent="0" rank="0" text="" dxfId="0">
      <formula>$C$4</formula>
    </cfRule>
  </conditionalFormatting>
  <conditionalFormatting sqref="AS55">
    <cfRule type="cellIs" priority="4959" operator="lessThan" aboveAverage="0" equalAverage="0" bottom="0" percent="0" rank="0" text="" dxfId="0">
      <formula>$C$4</formula>
    </cfRule>
  </conditionalFormatting>
  <conditionalFormatting sqref="AT55">
    <cfRule type="cellIs" priority="4960" operator="lessThan" aboveAverage="0" equalAverage="0" bottom="0" percent="0" rank="0" text="" dxfId="0">
      <formula>$C$4</formula>
    </cfRule>
  </conditionalFormatting>
  <conditionalFormatting sqref="AU55">
    <cfRule type="cellIs" priority="4961" operator="lessThan" aboveAverage="0" equalAverage="0" bottom="0" percent="0" rank="0" text="" dxfId="0">
      <formula>$C$4</formula>
    </cfRule>
  </conditionalFormatting>
  <conditionalFormatting sqref="AV55">
    <cfRule type="cellIs" priority="4962" operator="lessThan" aboveAverage="0" equalAverage="0" bottom="0" percent="0" rank="0" text="" dxfId="0">
      <formula>$C$4</formula>
    </cfRule>
  </conditionalFormatting>
  <conditionalFormatting sqref="AW55">
    <cfRule type="cellIs" priority="4963" operator="lessThan" aboveAverage="0" equalAverage="0" bottom="0" percent="0" rank="0" text="" dxfId="0">
      <formula>$C$4</formula>
    </cfRule>
  </conditionalFormatting>
  <conditionalFormatting sqref="AX55">
    <cfRule type="cellIs" priority="4964" operator="lessThan" aboveAverage="0" equalAverage="0" bottom="0" percent="0" rank="0" text="" dxfId="1">
      <formula>$C$4</formula>
    </cfRule>
    <cfRule type="cellIs" priority="4965" operator="lessThan" aboveAverage="0" equalAverage="0" bottom="0" percent="0" rank="0" text="" dxfId="0">
      <formula>$C$4</formula>
    </cfRule>
  </conditionalFormatting>
  <conditionalFormatting sqref="AY55">
    <cfRule type="cellIs" priority="4966" operator="lessThan" aboveAverage="0" equalAverage="0" bottom="0" percent="0" rank="0" text="" dxfId="1">
      <formula>$C$4</formula>
    </cfRule>
    <cfRule type="cellIs" priority="4967" operator="lessThan" aboveAverage="0" equalAverage="0" bottom="0" percent="0" rank="0" text="" dxfId="0">
      <formula>$C$4</formula>
    </cfRule>
  </conditionalFormatting>
  <conditionalFormatting sqref="AZ55">
    <cfRule type="cellIs" priority="4968" operator="lessThan" aboveAverage="0" equalAverage="0" bottom="0" percent="0" rank="0" text="" dxfId="1">
      <formula>$C$4</formula>
    </cfRule>
    <cfRule type="cellIs" priority="4969" operator="lessThan" aboveAverage="0" equalAverage="0" bottom="0" percent="0" rank="0" text="" dxfId="0">
      <formula>$C$4</formula>
    </cfRule>
  </conditionalFormatting>
  <conditionalFormatting sqref="BA55">
    <cfRule type="cellIs" priority="4970" operator="lessThan" aboveAverage="0" equalAverage="0" bottom="0" percent="0" rank="0" text="" dxfId="1">
      <formula>$C$4</formula>
    </cfRule>
    <cfRule type="cellIs" priority="4971" operator="lessThan" aboveAverage="0" equalAverage="0" bottom="0" percent="0" rank="0" text="" dxfId="0">
      <formula>$C$4</formula>
    </cfRule>
  </conditionalFormatting>
  <conditionalFormatting sqref="BB55">
    <cfRule type="cellIs" priority="4972" operator="lessThan" aboveAverage="0" equalAverage="0" bottom="0" percent="0" rank="0" text="" dxfId="1">
      <formula>$C$4</formula>
    </cfRule>
    <cfRule type="cellIs" priority="4973" operator="lessThan" aboveAverage="0" equalAverage="0" bottom="0" percent="0" rank="0" text="" dxfId="0">
      <formula>$C$4</formula>
    </cfRule>
  </conditionalFormatting>
  <conditionalFormatting sqref="BC55">
    <cfRule type="cellIs" priority="4974" operator="lessThan" aboveAverage="0" equalAverage="0" bottom="0" percent="0" rank="0" text="" dxfId="1">
      <formula>$C$4</formula>
    </cfRule>
    <cfRule type="cellIs" priority="4975" operator="lessThan" aboveAverage="0" equalAverage="0" bottom="0" percent="0" rank="0" text="" dxfId="0">
      <formula>$C$4</formula>
    </cfRule>
  </conditionalFormatting>
  <conditionalFormatting sqref="BD55">
    <cfRule type="cellIs" priority="4976" operator="lessThan" aboveAverage="0" equalAverage="0" bottom="0" percent="0" rank="0" text="" dxfId="1">
      <formula>$C$4</formula>
    </cfRule>
    <cfRule type="cellIs" priority="4977" operator="lessThan" aboveAverage="0" equalAverage="0" bottom="0" percent="0" rank="0" text="" dxfId="0">
      <formula>$C$4</formula>
    </cfRule>
  </conditionalFormatting>
  <conditionalFormatting sqref="BE55">
    <cfRule type="cellIs" priority="4978" operator="lessThan" aboveAverage="0" equalAverage="0" bottom="0" percent="0" rank="0" text="" dxfId="1">
      <formula>$C$4</formula>
    </cfRule>
    <cfRule type="cellIs" priority="4979" operator="lessThan" aboveAverage="0" equalAverage="0" bottom="0" percent="0" rank="0" text="" dxfId="0">
      <formula>$C$4</formula>
    </cfRule>
  </conditionalFormatting>
  <conditionalFormatting sqref="BF55">
    <cfRule type="cellIs" priority="4980" operator="lessThan" aboveAverage="0" equalAverage="0" bottom="0" percent="0" rank="0" text="" dxfId="1">
      <formula>$C$4</formula>
    </cfRule>
    <cfRule type="cellIs" priority="4981" operator="lessThan" aboveAverage="0" equalAverage="0" bottom="0" percent="0" rank="0" text="" dxfId="0">
      <formula>$C$4</formula>
    </cfRule>
  </conditionalFormatting>
  <conditionalFormatting sqref="BG55">
    <cfRule type="cellIs" priority="4982" operator="lessThan" aboveAverage="0" equalAverage="0" bottom="0" percent="0" rank="0" text="" dxfId="1">
      <formula>$C$4</formula>
    </cfRule>
    <cfRule type="cellIs" priority="4983" operator="lessThan" aboveAverage="0" equalAverage="0" bottom="0" percent="0" rank="0" text="" dxfId="0">
      <formula>$C$4</formula>
    </cfRule>
  </conditionalFormatting>
  <conditionalFormatting sqref="BH55">
    <cfRule type="cellIs" priority="4984" operator="lessThan" aboveAverage="0" equalAverage="0" bottom="0" percent="0" rank="0" text="" dxfId="1">
      <formula>$C$4</formula>
    </cfRule>
    <cfRule type="cellIs" priority="4985" operator="lessThan" aboveAverage="0" equalAverage="0" bottom="0" percent="0" rank="0" text="" dxfId="0">
      <formula>$C$4</formula>
    </cfRule>
  </conditionalFormatting>
  <conditionalFormatting sqref="BI55">
    <cfRule type="cellIs" priority="4986" operator="lessThan" aboveAverage="0" equalAverage="0" bottom="0" percent="0" rank="0" text="" dxfId="1">
      <formula>$C$4</formula>
    </cfRule>
    <cfRule type="cellIs" priority="4987" operator="lessThan" aboveAverage="0" equalAverage="0" bottom="0" percent="0" rank="0" text="" dxfId="0">
      <formula>$C$4</formula>
    </cfRule>
  </conditionalFormatting>
  <conditionalFormatting sqref="BJ55">
    <cfRule type="cellIs" priority="4988" operator="lessThan" aboveAverage="0" equalAverage="0" bottom="0" percent="0" rank="0" text="" dxfId="1">
      <formula>$C$4</formula>
    </cfRule>
    <cfRule type="cellIs" priority="4989" operator="lessThan" aboveAverage="0" equalAverage="0" bottom="0" percent="0" rank="0" text="" dxfId="0">
      <formula>$C$4</formula>
    </cfRule>
  </conditionalFormatting>
  <conditionalFormatting sqref="BK55">
    <cfRule type="cellIs" priority="4990" operator="lessThan" aboveAverage="0" equalAverage="0" bottom="0" percent="0" rank="0" text="" dxfId="1">
      <formula>$C$4</formula>
    </cfRule>
    <cfRule type="cellIs" priority="4991" operator="lessThan" aboveAverage="0" equalAverage="0" bottom="0" percent="0" rank="0" text="" dxfId="0">
      <formula>$C$4</formula>
    </cfRule>
  </conditionalFormatting>
  <conditionalFormatting sqref="BL55">
    <cfRule type="cellIs" priority="4992" operator="lessThan" aboveAverage="0" equalAverage="0" bottom="0" percent="0" rank="0" text="" dxfId="1">
      <formula>$C$4</formula>
    </cfRule>
    <cfRule type="cellIs" priority="4993" operator="lessThan" aboveAverage="0" equalAverage="0" bottom="0" percent="0" rank="0" text="" dxfId="0">
      <formula>$C$4</formula>
    </cfRule>
  </conditionalFormatting>
  <conditionalFormatting sqref="BM55">
    <cfRule type="cellIs" priority="4994" operator="lessThan" aboveAverage="0" equalAverage="0" bottom="0" percent="0" rank="0" text="" dxfId="1">
      <formula>$C$4</formula>
    </cfRule>
    <cfRule type="cellIs" priority="4995" operator="lessThan" aboveAverage="0" equalAverage="0" bottom="0" percent="0" rank="0" text="" dxfId="0">
      <formula>$C$4</formula>
    </cfRule>
  </conditionalFormatting>
  <conditionalFormatting sqref="BN55">
    <cfRule type="cellIs" priority="4996" operator="lessThan" aboveAverage="0" equalAverage="0" bottom="0" percent="0" rank="0" text="" dxfId="1">
      <formula>$C$4</formula>
    </cfRule>
    <cfRule type="cellIs" priority="4997" operator="lessThan" aboveAverage="0" equalAverage="0" bottom="0" percent="0" rank="0" text="" dxfId="0">
      <formula>$C$4</formula>
    </cfRule>
  </conditionalFormatting>
  <conditionalFormatting sqref="BO55">
    <cfRule type="cellIs" priority="4998" operator="lessThan" aboveAverage="0" equalAverage="0" bottom="0" percent="0" rank="0" text="" dxfId="1">
      <formula>$C$4</formula>
    </cfRule>
    <cfRule type="cellIs" priority="4999" operator="lessThan" aboveAverage="0" equalAverage="0" bottom="0" percent="0" rank="0" text="" dxfId="0">
      <formula>$C$4</formula>
    </cfRule>
  </conditionalFormatting>
  <conditionalFormatting sqref="BP55">
    <cfRule type="cellIs" priority="5000" operator="lessThan" aboveAverage="0" equalAverage="0" bottom="0" percent="0" rank="0" text="" dxfId="1">
      <formula>$C$4</formula>
    </cfRule>
    <cfRule type="cellIs" priority="5001" operator="lessThan" aboveAverage="0" equalAverage="0" bottom="0" percent="0" rank="0" text="" dxfId="0">
      <formula>$C$4</formula>
    </cfRule>
  </conditionalFormatting>
  <conditionalFormatting sqref="BQ55">
    <cfRule type="cellIs" priority="5002" operator="lessThan" aboveAverage="0" equalAverage="0" bottom="0" percent="0" rank="0" text="" dxfId="1">
      <formula>$C$4</formula>
    </cfRule>
    <cfRule type="cellIs" priority="5003" operator="lessThan" aboveAverage="0" equalAverage="0" bottom="0" percent="0" rank="0" text="" dxfId="0">
      <formula>$C$4</formula>
    </cfRule>
  </conditionalFormatting>
  <conditionalFormatting sqref="BR55">
    <cfRule type="cellIs" priority="5004" operator="lessThan" aboveAverage="0" equalAverage="0" bottom="0" percent="0" rank="0" text="" dxfId="0">
      <formula>$C$4</formula>
    </cfRule>
  </conditionalFormatting>
  <conditionalFormatting sqref="BS55">
    <cfRule type="cellIs" priority="5005" operator="lessThan" aboveAverage="0" equalAverage="0" bottom="0" percent="0" rank="0" text="" dxfId="0">
      <formula>$C$4</formula>
    </cfRule>
  </conditionalFormatting>
  <conditionalFormatting sqref="BT55">
    <cfRule type="cellIs" priority="5006" operator="lessThan" aboveAverage="0" equalAverage="0" bottom="0" percent="0" rank="0" text="" dxfId="0">
      <formula>$C$4</formula>
    </cfRule>
  </conditionalFormatting>
  <conditionalFormatting sqref="BU55">
    <cfRule type="cellIs" priority="5007" operator="lessThan" aboveAverage="0" equalAverage="0" bottom="0" percent="0" rank="0" text="" dxfId="0">
      <formula>$C$4</formula>
    </cfRule>
  </conditionalFormatting>
  <conditionalFormatting sqref="BV55">
    <cfRule type="cellIs" priority="5008" operator="lessThan" aboveAverage="0" equalAverage="0" bottom="0" percent="0" rank="0" text="" dxfId="0">
      <formula>$C$4</formula>
    </cfRule>
  </conditionalFormatting>
  <conditionalFormatting sqref="BW55">
    <cfRule type="cellIs" priority="5009" operator="lessThan" aboveAverage="0" equalAverage="0" bottom="0" percent="0" rank="0" text="" dxfId="0">
      <formula>$C$4</formula>
    </cfRule>
  </conditionalFormatting>
  <conditionalFormatting sqref="BX55">
    <cfRule type="cellIs" priority="5010" operator="lessThan" aboveAverage="0" equalAverage="0" bottom="0" percent="0" rank="0" text="" dxfId="0">
      <formula>$C$4</formula>
    </cfRule>
  </conditionalFormatting>
  <conditionalFormatting sqref="BY55">
    <cfRule type="cellIs" priority="5011" operator="lessThan" aboveAverage="0" equalAverage="0" bottom="0" percent="0" rank="0" text="" dxfId="0">
      <formula>$C$4</formula>
    </cfRule>
  </conditionalFormatting>
  <conditionalFormatting sqref="BZ55">
    <cfRule type="cellIs" priority="5012" operator="lessThan" aboveAverage="0" equalAverage="0" bottom="0" percent="0" rank="0" text="" dxfId="0">
      <formula>$C$4</formula>
    </cfRule>
  </conditionalFormatting>
  <conditionalFormatting sqref="CA55">
    <cfRule type="cellIs" priority="5013" operator="lessThan" aboveAverage="0" equalAverage="0" bottom="0" percent="0" rank="0" text="" dxfId="0">
      <formula>$C$4</formula>
    </cfRule>
  </conditionalFormatting>
  <conditionalFormatting sqref="CB55">
    <cfRule type="cellIs" priority="5014" operator="lessThan" aboveAverage="0" equalAverage="0" bottom="0" percent="0" rank="0" text="" dxfId="0">
      <formula>$C$4</formula>
    </cfRule>
  </conditionalFormatting>
  <conditionalFormatting sqref="CC55">
    <cfRule type="cellIs" priority="5015" operator="lessThan" aboveAverage="0" equalAverage="0" bottom="0" percent="0" rank="0" text="" dxfId="0">
      <formula>$C$4</formula>
    </cfRule>
  </conditionalFormatting>
  <conditionalFormatting sqref="CD55">
    <cfRule type="cellIs" priority="5016" operator="lessThan" aboveAverage="0" equalAverage="0" bottom="0" percent="0" rank="0" text="" dxfId="0">
      <formula>$C$4</formula>
    </cfRule>
  </conditionalFormatting>
  <conditionalFormatting sqref="CE55">
    <cfRule type="cellIs" priority="5017" operator="lessThan" aboveAverage="0" equalAverage="0" bottom="0" percent="0" rank="0" text="" dxfId="0">
      <formula>$C$4</formula>
    </cfRule>
  </conditionalFormatting>
  <conditionalFormatting sqref="CF55">
    <cfRule type="cellIs" priority="5018" operator="lessThan" aboveAverage="0" equalAverage="0" bottom="0" percent="0" rank="0" text="" dxfId="0">
      <formula>$C$4</formula>
    </cfRule>
  </conditionalFormatting>
  <conditionalFormatting sqref="CG55">
    <cfRule type="cellIs" priority="5019" operator="lessThan" aboveAverage="0" equalAverage="0" bottom="0" percent="0" rank="0" text="" dxfId="0">
      <formula>$C$4</formula>
    </cfRule>
  </conditionalFormatting>
  <conditionalFormatting sqref="CH55">
    <cfRule type="cellIs" priority="5020" operator="lessThan" aboveAverage="0" equalAverage="0" bottom="0" percent="0" rank="0" text="" dxfId="1">
      <formula>$C$4</formula>
    </cfRule>
    <cfRule type="cellIs" priority="5021" operator="lessThan" aboveAverage="0" equalAverage="0" bottom="0" percent="0" rank="0" text="" dxfId="0">
      <formula>$C$4</formula>
    </cfRule>
  </conditionalFormatting>
  <conditionalFormatting sqref="CI55">
    <cfRule type="cellIs" priority="5022" operator="lessThan" aboveAverage="0" equalAverage="0" bottom="0" percent="0" rank="0" text="" dxfId="1">
      <formula>$C$4</formula>
    </cfRule>
    <cfRule type="cellIs" priority="5023" operator="lessThan" aboveAverage="0" equalAverage="0" bottom="0" percent="0" rank="0" text="" dxfId="0">
      <formula>$C$4</formula>
    </cfRule>
  </conditionalFormatting>
  <conditionalFormatting sqref="CJ55">
    <cfRule type="cellIs" priority="5024" operator="lessThan" aboveAverage="0" equalAverage="0" bottom="0" percent="0" rank="0" text="" dxfId="1">
      <formula>$C$4</formula>
    </cfRule>
    <cfRule type="cellIs" priority="5025" operator="lessThan" aboveAverage="0" equalAverage="0" bottom="0" percent="0" rank="0" text="" dxfId="0">
      <formula>$C$4</formula>
    </cfRule>
  </conditionalFormatting>
  <conditionalFormatting sqref="CK55">
    <cfRule type="cellIs" priority="5026" operator="lessThan" aboveAverage="0" equalAverage="0" bottom="0" percent="0" rank="0" text="" dxfId="1">
      <formula>$C$4</formula>
    </cfRule>
    <cfRule type="cellIs" priority="5027" operator="lessThan" aboveAverage="0" equalAverage="0" bottom="0" percent="0" rank="0" text="" dxfId="0">
      <formula>$C$4</formula>
    </cfRule>
  </conditionalFormatting>
  <conditionalFormatting sqref="CL55">
    <cfRule type="cellIs" priority="5028" operator="lessThan" aboveAverage="0" equalAverage="0" bottom="0" percent="0" rank="0" text="" dxfId="1">
      <formula>$C$4</formula>
    </cfRule>
    <cfRule type="cellIs" priority="5029" operator="lessThan" aboveAverage="0" equalAverage="0" bottom="0" percent="0" rank="0" text="" dxfId="0">
      <formula>$C$4</formula>
    </cfRule>
  </conditionalFormatting>
  <conditionalFormatting sqref="CM55">
    <cfRule type="cellIs" priority="5030" operator="lessThan" aboveAverage="0" equalAverage="0" bottom="0" percent="0" rank="0" text="" dxfId="0">
      <formula>$C$4</formula>
    </cfRule>
  </conditionalFormatting>
  <conditionalFormatting sqref="CN55">
    <cfRule type="cellIs" priority="5031" operator="lessThan" aboveAverage="0" equalAverage="0" bottom="0" percent="0" rank="0" text="" dxfId="0">
      <formula>$C$4</formula>
    </cfRule>
  </conditionalFormatting>
  <conditionalFormatting sqref="CO55">
    <cfRule type="cellIs" priority="5032" operator="lessThan" aboveAverage="0" equalAverage="0" bottom="0" percent="0" rank="0" text="" dxfId="0">
      <formula>$C$4</formula>
    </cfRule>
  </conditionalFormatting>
  <conditionalFormatting sqref="CP55">
    <cfRule type="cellIs" priority="5033" operator="lessThan" aboveAverage="0" equalAverage="0" bottom="0" percent="0" rank="0" text="" dxfId="1">
      <formula>$C$4</formula>
    </cfRule>
    <cfRule type="cellIs" priority="5034" operator="lessThan" aboveAverage="0" equalAverage="0" bottom="0" percent="0" rank="0" text="" dxfId="0">
      <formula>$C$4</formula>
    </cfRule>
  </conditionalFormatting>
  <conditionalFormatting sqref="CR55">
    <cfRule type="cellIs" priority="5035" operator="lessThan" aboveAverage="0" equalAverage="0" bottom="0" percent="0" rank="0" text="" dxfId="1">
      <formula>$C$4</formula>
    </cfRule>
    <cfRule type="cellIs" priority="5036" operator="lessThan" aboveAverage="0" equalAverage="0" bottom="0" percent="0" rank="0" text="" dxfId="0">
      <formula>$C$4</formula>
    </cfRule>
  </conditionalFormatting>
  <conditionalFormatting sqref="CS55">
    <cfRule type="cellIs" priority="5037" operator="lessThan" aboveAverage="0" equalAverage="0" bottom="0" percent="0" rank="0" text="" dxfId="1">
      <formula>$C$4</formula>
    </cfRule>
    <cfRule type="cellIs" priority="5038" operator="lessThan" aboveAverage="0" equalAverage="0" bottom="0" percent="0" rank="0" text="" dxfId="0">
      <formula>$C$4</formula>
    </cfRule>
  </conditionalFormatting>
  <conditionalFormatting sqref="L56">
    <cfRule type="cellIs" priority="5039" operator="lessThan" aboveAverage="0" equalAverage="0" bottom="0" percent="0" rank="0" text="" dxfId="1">
      <formula>$C$4</formula>
    </cfRule>
    <cfRule type="cellIs" priority="5040" operator="lessThan" aboveAverage="0" equalAverage="0" bottom="0" percent="0" rank="0" text="" dxfId="0">
      <formula>$C$4</formula>
    </cfRule>
  </conditionalFormatting>
  <conditionalFormatting sqref="M56">
    <cfRule type="cellIs" priority="5041" operator="lessThan" aboveAverage="0" equalAverage="0" bottom="0" percent="0" rank="0" text="" dxfId="1">
      <formula>$C$4</formula>
    </cfRule>
    <cfRule type="cellIs" priority="5042" operator="lessThan" aboveAverage="0" equalAverage="0" bottom="0" percent="0" rank="0" text="" dxfId="0">
      <formula>$C$4</formula>
    </cfRule>
  </conditionalFormatting>
  <conditionalFormatting sqref="O56">
    <cfRule type="cellIs" priority="5043" operator="lessThan" aboveAverage="0" equalAverage="0" bottom="0" percent="0" rank="0" text="" dxfId="0">
      <formula>$C$4</formula>
    </cfRule>
  </conditionalFormatting>
  <conditionalFormatting sqref="P56">
    <cfRule type="cellIs" priority="5044" operator="lessThan" aboveAverage="0" equalAverage="0" bottom="0" percent="0" rank="0" text="" dxfId="0">
      <formula>$C$4</formula>
    </cfRule>
  </conditionalFormatting>
  <conditionalFormatting sqref="Q56">
    <cfRule type="cellIs" priority="5045" operator="lessThan" aboveAverage="0" equalAverage="0" bottom="0" percent="0" rank="0" text="" dxfId="0">
      <formula>$C$4</formula>
    </cfRule>
  </conditionalFormatting>
  <conditionalFormatting sqref="R56">
    <cfRule type="cellIs" priority="5046" operator="lessThan" aboveAverage="0" equalAverage="0" bottom="0" percent="0" rank="0" text="" dxfId="0">
      <formula>$C$4</formula>
    </cfRule>
  </conditionalFormatting>
  <conditionalFormatting sqref="S56">
    <cfRule type="cellIs" priority="5047" operator="lessThan" aboveAverage="0" equalAverage="0" bottom="0" percent="0" rank="0" text="" dxfId="0">
      <formula>$C$4</formula>
    </cfRule>
  </conditionalFormatting>
  <conditionalFormatting sqref="T56">
    <cfRule type="cellIs" priority="5048" operator="lessThan" aboveAverage="0" equalAverage="0" bottom="0" percent="0" rank="0" text="" dxfId="0">
      <formula>$C$4</formula>
    </cfRule>
  </conditionalFormatting>
  <conditionalFormatting sqref="U56">
    <cfRule type="cellIs" priority="5049" operator="lessThan" aboveAverage="0" equalAverage="0" bottom="0" percent="0" rank="0" text="" dxfId="0">
      <formula>$C$4</formula>
    </cfRule>
  </conditionalFormatting>
  <conditionalFormatting sqref="V56">
    <cfRule type="cellIs" priority="5050" operator="lessThan" aboveAverage="0" equalAverage="0" bottom="0" percent="0" rank="0" text="" dxfId="0">
      <formula>$C$4</formula>
    </cfRule>
  </conditionalFormatting>
  <conditionalFormatting sqref="W56">
    <cfRule type="cellIs" priority="5051" operator="lessThan" aboveAverage="0" equalAverage="0" bottom="0" percent="0" rank="0" text="" dxfId="0">
      <formula>$C$4</formula>
    </cfRule>
  </conditionalFormatting>
  <conditionalFormatting sqref="X56">
    <cfRule type="cellIs" priority="5052" operator="lessThan" aboveAverage="0" equalAverage="0" bottom="0" percent="0" rank="0" text="" dxfId="0">
      <formula>$C$4</formula>
    </cfRule>
  </conditionalFormatting>
  <conditionalFormatting sqref="Y56">
    <cfRule type="cellIs" priority="5053" operator="lessThan" aboveAverage="0" equalAverage="0" bottom="0" percent="0" rank="0" text="" dxfId="0">
      <formula>$C$4</formula>
    </cfRule>
  </conditionalFormatting>
  <conditionalFormatting sqref="Z56">
    <cfRule type="cellIs" priority="5054" operator="lessThan" aboveAverage="0" equalAverage="0" bottom="0" percent="0" rank="0" text="" dxfId="0">
      <formula>$C$4</formula>
    </cfRule>
  </conditionalFormatting>
  <conditionalFormatting sqref="AA56">
    <cfRule type="cellIs" priority="5055" operator="lessThan" aboveAverage="0" equalAverage="0" bottom="0" percent="0" rank="0" text="" dxfId="0">
      <formula>$C$4</formula>
    </cfRule>
  </conditionalFormatting>
  <conditionalFormatting sqref="AB56">
    <cfRule type="cellIs" priority="5056" operator="lessThan" aboveAverage="0" equalAverage="0" bottom="0" percent="0" rank="0" text="" dxfId="0">
      <formula>$C$4</formula>
    </cfRule>
  </conditionalFormatting>
  <conditionalFormatting sqref="AC56">
    <cfRule type="cellIs" priority="5057" operator="lessThan" aboveAverage="0" equalAverage="0" bottom="0" percent="0" rank="0" text="" dxfId="0">
      <formula>$C$4</formula>
    </cfRule>
  </conditionalFormatting>
  <conditionalFormatting sqref="AD56">
    <cfRule type="cellIs" priority="5058" operator="lessThan" aboveAverage="0" equalAverage="0" bottom="0" percent="0" rank="0" text="" dxfId="0">
      <formula>$C$4</formula>
    </cfRule>
  </conditionalFormatting>
  <conditionalFormatting sqref="AE56">
    <cfRule type="cellIs" priority="5059" operator="lessThan" aboveAverage="0" equalAverage="0" bottom="0" percent="0" rank="0" text="" dxfId="0">
      <formula>$C$4</formula>
    </cfRule>
  </conditionalFormatting>
  <conditionalFormatting sqref="AF56">
    <cfRule type="cellIs" priority="5060" operator="lessThan" aboveAverage="0" equalAverage="0" bottom="0" percent="0" rank="0" text="" dxfId="0">
      <formula>$C$4</formula>
    </cfRule>
  </conditionalFormatting>
  <conditionalFormatting sqref="AG56">
    <cfRule type="cellIs" priority="5061" operator="lessThan" aboveAverage="0" equalAverage="0" bottom="0" percent="0" rank="0" text="" dxfId="0">
      <formula>$C$4</formula>
    </cfRule>
  </conditionalFormatting>
  <conditionalFormatting sqref="AH56">
    <cfRule type="cellIs" priority="5062" operator="lessThan" aboveAverage="0" equalAverage="0" bottom="0" percent="0" rank="0" text="" dxfId="0">
      <formula>$C$4</formula>
    </cfRule>
  </conditionalFormatting>
  <conditionalFormatting sqref="AI56">
    <cfRule type="cellIs" priority="5063" operator="lessThan" aboveAverage="0" equalAverage="0" bottom="0" percent="0" rank="0" text="" dxfId="0">
      <formula>$C$4</formula>
    </cfRule>
  </conditionalFormatting>
  <conditionalFormatting sqref="AJ56">
    <cfRule type="cellIs" priority="5064" operator="lessThan" aboveAverage="0" equalAverage="0" bottom="0" percent="0" rank="0" text="" dxfId="0">
      <formula>$C$4</formula>
    </cfRule>
  </conditionalFormatting>
  <conditionalFormatting sqref="AK56">
    <cfRule type="cellIs" priority="5065" operator="lessThan" aboveAverage="0" equalAverage="0" bottom="0" percent="0" rank="0" text="" dxfId="0">
      <formula>$C$4</formula>
    </cfRule>
  </conditionalFormatting>
  <conditionalFormatting sqref="AL56">
    <cfRule type="cellIs" priority="5066" operator="lessThan" aboveAverage="0" equalAverage="0" bottom="0" percent="0" rank="0" text="" dxfId="0">
      <formula>$C$4</formula>
    </cfRule>
  </conditionalFormatting>
  <conditionalFormatting sqref="AM56">
    <cfRule type="cellIs" priority="5067" operator="lessThan" aboveAverage="0" equalAverage="0" bottom="0" percent="0" rank="0" text="" dxfId="0">
      <formula>$C$4</formula>
    </cfRule>
  </conditionalFormatting>
  <conditionalFormatting sqref="AN56">
    <cfRule type="cellIs" priority="5068" operator="lessThan" aboveAverage="0" equalAverage="0" bottom="0" percent="0" rank="0" text="" dxfId="0">
      <formula>$C$4</formula>
    </cfRule>
  </conditionalFormatting>
  <conditionalFormatting sqref="AO56">
    <cfRule type="cellIs" priority="5069" operator="lessThan" aboveAverage="0" equalAverage="0" bottom="0" percent="0" rank="0" text="" dxfId="0">
      <formula>$C$4</formula>
    </cfRule>
  </conditionalFormatting>
  <conditionalFormatting sqref="AP56">
    <cfRule type="cellIs" priority="5070" operator="lessThan" aboveAverage="0" equalAverage="0" bottom="0" percent="0" rank="0" text="" dxfId="0">
      <formula>$C$4</formula>
    </cfRule>
  </conditionalFormatting>
  <conditionalFormatting sqref="AQ56">
    <cfRule type="cellIs" priority="5071" operator="lessThan" aboveAverage="0" equalAverage="0" bottom="0" percent="0" rank="0" text="" dxfId="0">
      <formula>$C$4</formula>
    </cfRule>
  </conditionalFormatting>
  <conditionalFormatting sqref="AR56">
    <cfRule type="cellIs" priority="5072" operator="lessThan" aboveAverage="0" equalAverage="0" bottom="0" percent="0" rank="0" text="" dxfId="0">
      <formula>$C$4</formula>
    </cfRule>
  </conditionalFormatting>
  <conditionalFormatting sqref="AS56">
    <cfRule type="cellIs" priority="5073" operator="lessThan" aboveAverage="0" equalAverage="0" bottom="0" percent="0" rank="0" text="" dxfId="0">
      <formula>$C$4</formula>
    </cfRule>
  </conditionalFormatting>
  <conditionalFormatting sqref="AT56">
    <cfRule type="cellIs" priority="5074" operator="lessThan" aboveAverage="0" equalAverage="0" bottom="0" percent="0" rank="0" text="" dxfId="0">
      <formula>$C$4</formula>
    </cfRule>
  </conditionalFormatting>
  <conditionalFormatting sqref="AU56">
    <cfRule type="cellIs" priority="5075" operator="lessThan" aboveAverage="0" equalAverage="0" bottom="0" percent="0" rank="0" text="" dxfId="0">
      <formula>$C$4</formula>
    </cfRule>
  </conditionalFormatting>
  <conditionalFormatting sqref="AV56">
    <cfRule type="cellIs" priority="5076" operator="lessThan" aboveAverage="0" equalAverage="0" bottom="0" percent="0" rank="0" text="" dxfId="0">
      <formula>$C$4</formula>
    </cfRule>
  </conditionalFormatting>
  <conditionalFormatting sqref="AW56">
    <cfRule type="cellIs" priority="5077" operator="lessThan" aboveAverage="0" equalAverage="0" bottom="0" percent="0" rank="0" text="" dxfId="0">
      <formula>$C$4</formula>
    </cfRule>
  </conditionalFormatting>
  <conditionalFormatting sqref="AX56">
    <cfRule type="cellIs" priority="5078" operator="lessThan" aboveAverage="0" equalAverage="0" bottom="0" percent="0" rank="0" text="" dxfId="1">
      <formula>$C$4</formula>
    </cfRule>
    <cfRule type="cellIs" priority="5079" operator="lessThan" aboveAverage="0" equalAverage="0" bottom="0" percent="0" rank="0" text="" dxfId="0">
      <formula>$C$4</formula>
    </cfRule>
  </conditionalFormatting>
  <conditionalFormatting sqref="AY56">
    <cfRule type="cellIs" priority="5080" operator="lessThan" aboveAverage="0" equalAverage="0" bottom="0" percent="0" rank="0" text="" dxfId="1">
      <formula>$C$4</formula>
    </cfRule>
    <cfRule type="cellIs" priority="5081" operator="lessThan" aboveAverage="0" equalAverage="0" bottom="0" percent="0" rank="0" text="" dxfId="0">
      <formula>$C$4</formula>
    </cfRule>
  </conditionalFormatting>
  <conditionalFormatting sqref="AZ56">
    <cfRule type="cellIs" priority="5082" operator="lessThan" aboveAverage="0" equalAverage="0" bottom="0" percent="0" rank="0" text="" dxfId="1">
      <formula>$C$4</formula>
    </cfRule>
    <cfRule type="cellIs" priority="5083" operator="lessThan" aboveAverage="0" equalAverage="0" bottom="0" percent="0" rank="0" text="" dxfId="0">
      <formula>$C$4</formula>
    </cfRule>
  </conditionalFormatting>
  <conditionalFormatting sqref="BA56">
    <cfRule type="cellIs" priority="5084" operator="lessThan" aboveAverage="0" equalAverage="0" bottom="0" percent="0" rank="0" text="" dxfId="1">
      <formula>$C$4</formula>
    </cfRule>
    <cfRule type="cellIs" priority="5085" operator="lessThan" aboveAverage="0" equalAverage="0" bottom="0" percent="0" rank="0" text="" dxfId="0">
      <formula>$C$4</formula>
    </cfRule>
  </conditionalFormatting>
  <conditionalFormatting sqref="BB56">
    <cfRule type="cellIs" priority="5086" operator="lessThan" aboveAverage="0" equalAverage="0" bottom="0" percent="0" rank="0" text="" dxfId="1">
      <formula>$C$4</formula>
    </cfRule>
    <cfRule type="cellIs" priority="5087" operator="lessThan" aboveAverage="0" equalAverage="0" bottom="0" percent="0" rank="0" text="" dxfId="0">
      <formula>$C$4</formula>
    </cfRule>
  </conditionalFormatting>
  <conditionalFormatting sqref="BC56">
    <cfRule type="cellIs" priority="5088" operator="lessThan" aboveAverage="0" equalAverage="0" bottom="0" percent="0" rank="0" text="" dxfId="1">
      <formula>$C$4</formula>
    </cfRule>
    <cfRule type="cellIs" priority="5089" operator="lessThan" aboveAverage="0" equalAverage="0" bottom="0" percent="0" rank="0" text="" dxfId="0">
      <formula>$C$4</formula>
    </cfRule>
  </conditionalFormatting>
  <conditionalFormatting sqref="BD56">
    <cfRule type="cellIs" priority="5090" operator="lessThan" aboveAverage="0" equalAverage="0" bottom="0" percent="0" rank="0" text="" dxfId="1">
      <formula>$C$4</formula>
    </cfRule>
    <cfRule type="cellIs" priority="5091" operator="lessThan" aboveAverage="0" equalAverage="0" bottom="0" percent="0" rank="0" text="" dxfId="0">
      <formula>$C$4</formula>
    </cfRule>
  </conditionalFormatting>
  <conditionalFormatting sqref="BE56">
    <cfRule type="cellIs" priority="5092" operator="lessThan" aboveAverage="0" equalAverage="0" bottom="0" percent="0" rank="0" text="" dxfId="1">
      <formula>$C$4</formula>
    </cfRule>
    <cfRule type="cellIs" priority="5093" operator="lessThan" aboveAverage="0" equalAverage="0" bottom="0" percent="0" rank="0" text="" dxfId="0">
      <formula>$C$4</formula>
    </cfRule>
  </conditionalFormatting>
  <conditionalFormatting sqref="BF56">
    <cfRule type="cellIs" priority="5094" operator="lessThan" aboveAverage="0" equalAverage="0" bottom="0" percent="0" rank="0" text="" dxfId="1">
      <formula>$C$4</formula>
    </cfRule>
    <cfRule type="cellIs" priority="5095" operator="lessThan" aboveAverage="0" equalAverage="0" bottom="0" percent="0" rank="0" text="" dxfId="0">
      <formula>$C$4</formula>
    </cfRule>
  </conditionalFormatting>
  <conditionalFormatting sqref="BG56">
    <cfRule type="cellIs" priority="5096" operator="lessThan" aboveAverage="0" equalAverage="0" bottom="0" percent="0" rank="0" text="" dxfId="1">
      <formula>$C$4</formula>
    </cfRule>
    <cfRule type="cellIs" priority="5097" operator="lessThan" aboveAverage="0" equalAverage="0" bottom="0" percent="0" rank="0" text="" dxfId="0">
      <formula>$C$4</formula>
    </cfRule>
  </conditionalFormatting>
  <conditionalFormatting sqref="BH56">
    <cfRule type="cellIs" priority="5098" operator="lessThan" aboveAverage="0" equalAverage="0" bottom="0" percent="0" rank="0" text="" dxfId="1">
      <formula>$C$4</formula>
    </cfRule>
    <cfRule type="cellIs" priority="5099" operator="lessThan" aboveAverage="0" equalAverage="0" bottom="0" percent="0" rank="0" text="" dxfId="0">
      <formula>$C$4</formula>
    </cfRule>
  </conditionalFormatting>
  <conditionalFormatting sqref="BI56">
    <cfRule type="cellIs" priority="5100" operator="lessThan" aboveAverage="0" equalAverage="0" bottom="0" percent="0" rank="0" text="" dxfId="1">
      <formula>$C$4</formula>
    </cfRule>
    <cfRule type="cellIs" priority="5101" operator="lessThan" aboveAverage="0" equalAverage="0" bottom="0" percent="0" rank="0" text="" dxfId="0">
      <formula>$C$4</formula>
    </cfRule>
  </conditionalFormatting>
  <conditionalFormatting sqref="BJ56">
    <cfRule type="cellIs" priority="5102" operator="lessThan" aboveAverage="0" equalAverage="0" bottom="0" percent="0" rank="0" text="" dxfId="1">
      <formula>$C$4</formula>
    </cfRule>
    <cfRule type="cellIs" priority="5103" operator="lessThan" aboveAverage="0" equalAverage="0" bottom="0" percent="0" rank="0" text="" dxfId="0">
      <formula>$C$4</formula>
    </cfRule>
  </conditionalFormatting>
  <conditionalFormatting sqref="BK56">
    <cfRule type="cellIs" priority="5104" operator="lessThan" aboveAverage="0" equalAverage="0" bottom="0" percent="0" rank="0" text="" dxfId="1">
      <formula>$C$4</formula>
    </cfRule>
    <cfRule type="cellIs" priority="5105" operator="lessThan" aboveAverage="0" equalAverage="0" bottom="0" percent="0" rank="0" text="" dxfId="0">
      <formula>$C$4</formula>
    </cfRule>
  </conditionalFormatting>
  <conditionalFormatting sqref="BL56">
    <cfRule type="cellIs" priority="5106" operator="lessThan" aboveAverage="0" equalAverage="0" bottom="0" percent="0" rank="0" text="" dxfId="1">
      <formula>$C$4</formula>
    </cfRule>
    <cfRule type="cellIs" priority="5107" operator="lessThan" aboveAverage="0" equalAverage="0" bottom="0" percent="0" rank="0" text="" dxfId="0">
      <formula>$C$4</formula>
    </cfRule>
  </conditionalFormatting>
  <conditionalFormatting sqref="BM56">
    <cfRule type="cellIs" priority="5108" operator="lessThan" aboveAverage="0" equalAverage="0" bottom="0" percent="0" rank="0" text="" dxfId="1">
      <formula>$C$4</formula>
    </cfRule>
    <cfRule type="cellIs" priority="5109" operator="lessThan" aboveAverage="0" equalAverage="0" bottom="0" percent="0" rank="0" text="" dxfId="0">
      <formula>$C$4</formula>
    </cfRule>
  </conditionalFormatting>
  <conditionalFormatting sqref="BN56">
    <cfRule type="cellIs" priority="5110" operator="lessThan" aboveAverage="0" equalAverage="0" bottom="0" percent="0" rank="0" text="" dxfId="1">
      <formula>$C$4</formula>
    </cfRule>
    <cfRule type="cellIs" priority="5111" operator="lessThan" aboveAverage="0" equalAverage="0" bottom="0" percent="0" rank="0" text="" dxfId="0">
      <formula>$C$4</formula>
    </cfRule>
  </conditionalFormatting>
  <conditionalFormatting sqref="BO56">
    <cfRule type="cellIs" priority="5112" operator="lessThan" aboveAverage="0" equalAverage="0" bottom="0" percent="0" rank="0" text="" dxfId="1">
      <formula>$C$4</formula>
    </cfRule>
    <cfRule type="cellIs" priority="5113" operator="lessThan" aboveAverage="0" equalAverage="0" bottom="0" percent="0" rank="0" text="" dxfId="0">
      <formula>$C$4</formula>
    </cfRule>
  </conditionalFormatting>
  <conditionalFormatting sqref="BP56">
    <cfRule type="cellIs" priority="5114" operator="lessThan" aboveAverage="0" equalAverage="0" bottom="0" percent="0" rank="0" text="" dxfId="1">
      <formula>$C$4</formula>
    </cfRule>
    <cfRule type="cellIs" priority="5115" operator="lessThan" aboveAverage="0" equalAverage="0" bottom="0" percent="0" rank="0" text="" dxfId="0">
      <formula>$C$4</formula>
    </cfRule>
  </conditionalFormatting>
  <conditionalFormatting sqref="BQ56">
    <cfRule type="cellIs" priority="5116" operator="lessThan" aboveAverage="0" equalAverage="0" bottom="0" percent="0" rank="0" text="" dxfId="1">
      <formula>$C$4</formula>
    </cfRule>
    <cfRule type="cellIs" priority="5117" operator="lessThan" aboveAverage="0" equalAverage="0" bottom="0" percent="0" rank="0" text="" dxfId="0">
      <formula>$C$4</formula>
    </cfRule>
  </conditionalFormatting>
  <conditionalFormatting sqref="BR56">
    <cfRule type="cellIs" priority="5118" operator="lessThan" aboveAverage="0" equalAverage="0" bottom="0" percent="0" rank="0" text="" dxfId="0">
      <formula>$C$4</formula>
    </cfRule>
  </conditionalFormatting>
  <conditionalFormatting sqref="BS56">
    <cfRule type="cellIs" priority="5119" operator="lessThan" aboveAverage="0" equalAverage="0" bottom="0" percent="0" rank="0" text="" dxfId="0">
      <formula>$C$4</formula>
    </cfRule>
  </conditionalFormatting>
  <conditionalFormatting sqref="BT56">
    <cfRule type="cellIs" priority="5120" operator="lessThan" aboveAverage="0" equalAverage="0" bottom="0" percent="0" rank="0" text="" dxfId="0">
      <formula>$C$4</formula>
    </cfRule>
  </conditionalFormatting>
  <conditionalFormatting sqref="BU56">
    <cfRule type="cellIs" priority="5121" operator="lessThan" aboveAverage="0" equalAverage="0" bottom="0" percent="0" rank="0" text="" dxfId="0">
      <formula>$C$4</formula>
    </cfRule>
  </conditionalFormatting>
  <conditionalFormatting sqref="BV56">
    <cfRule type="cellIs" priority="5122" operator="lessThan" aboveAverage="0" equalAverage="0" bottom="0" percent="0" rank="0" text="" dxfId="0">
      <formula>$C$4</formula>
    </cfRule>
  </conditionalFormatting>
  <conditionalFormatting sqref="BW56">
    <cfRule type="cellIs" priority="5123" operator="lessThan" aboveAverage="0" equalAverage="0" bottom="0" percent="0" rank="0" text="" dxfId="0">
      <formula>$C$4</formula>
    </cfRule>
  </conditionalFormatting>
  <conditionalFormatting sqref="BX56">
    <cfRule type="cellIs" priority="5124" operator="lessThan" aboveAverage="0" equalAverage="0" bottom="0" percent="0" rank="0" text="" dxfId="0">
      <formula>$C$4</formula>
    </cfRule>
  </conditionalFormatting>
  <conditionalFormatting sqref="BY56">
    <cfRule type="cellIs" priority="5125" operator="lessThan" aboveAverage="0" equalAverage="0" bottom="0" percent="0" rank="0" text="" dxfId="0">
      <formula>$C$4</formula>
    </cfRule>
  </conditionalFormatting>
  <conditionalFormatting sqref="BZ56">
    <cfRule type="cellIs" priority="5126" operator="lessThan" aboveAverage="0" equalAverage="0" bottom="0" percent="0" rank="0" text="" dxfId="0">
      <formula>$C$4</formula>
    </cfRule>
  </conditionalFormatting>
  <conditionalFormatting sqref="CA56">
    <cfRule type="cellIs" priority="5127" operator="lessThan" aboveAverage="0" equalAverage="0" bottom="0" percent="0" rank="0" text="" dxfId="0">
      <formula>$C$4</formula>
    </cfRule>
  </conditionalFormatting>
  <conditionalFormatting sqref="CB56">
    <cfRule type="cellIs" priority="5128" operator="lessThan" aboveAverage="0" equalAverage="0" bottom="0" percent="0" rank="0" text="" dxfId="0">
      <formula>$C$4</formula>
    </cfRule>
  </conditionalFormatting>
  <conditionalFormatting sqref="CC56">
    <cfRule type="cellIs" priority="5129" operator="lessThan" aboveAverage="0" equalAverage="0" bottom="0" percent="0" rank="0" text="" dxfId="0">
      <formula>$C$4</formula>
    </cfRule>
  </conditionalFormatting>
  <conditionalFormatting sqref="CD56">
    <cfRule type="cellIs" priority="5130" operator="lessThan" aboveAverage="0" equalAverage="0" bottom="0" percent="0" rank="0" text="" dxfId="0">
      <formula>$C$4</formula>
    </cfRule>
  </conditionalFormatting>
  <conditionalFormatting sqref="CE56">
    <cfRule type="cellIs" priority="5131" operator="lessThan" aboveAverage="0" equalAverage="0" bottom="0" percent="0" rank="0" text="" dxfId="0">
      <formula>$C$4</formula>
    </cfRule>
  </conditionalFormatting>
  <conditionalFormatting sqref="CF56">
    <cfRule type="cellIs" priority="5132" operator="lessThan" aboveAverage="0" equalAverage="0" bottom="0" percent="0" rank="0" text="" dxfId="0">
      <formula>$C$4</formula>
    </cfRule>
  </conditionalFormatting>
  <conditionalFormatting sqref="CG56">
    <cfRule type="cellIs" priority="5133" operator="lessThan" aboveAverage="0" equalAverage="0" bottom="0" percent="0" rank="0" text="" dxfId="0">
      <formula>$C$4</formula>
    </cfRule>
  </conditionalFormatting>
  <conditionalFormatting sqref="CH56">
    <cfRule type="cellIs" priority="5134" operator="lessThan" aboveAverage="0" equalAverage="0" bottom="0" percent="0" rank="0" text="" dxfId="1">
      <formula>$C$4</formula>
    </cfRule>
    <cfRule type="cellIs" priority="5135" operator="lessThan" aboveAverage="0" equalAverage="0" bottom="0" percent="0" rank="0" text="" dxfId="0">
      <formula>$C$4</formula>
    </cfRule>
  </conditionalFormatting>
  <conditionalFormatting sqref="CI56">
    <cfRule type="cellIs" priority="5136" operator="lessThan" aboveAverage="0" equalAverage="0" bottom="0" percent="0" rank="0" text="" dxfId="1">
      <formula>$C$4</formula>
    </cfRule>
    <cfRule type="cellIs" priority="5137" operator="lessThan" aboveAverage="0" equalAverage="0" bottom="0" percent="0" rank="0" text="" dxfId="0">
      <formula>$C$4</formula>
    </cfRule>
  </conditionalFormatting>
  <conditionalFormatting sqref="CJ56">
    <cfRule type="cellIs" priority="5138" operator="lessThan" aboveAverage="0" equalAverage="0" bottom="0" percent="0" rank="0" text="" dxfId="1">
      <formula>$C$4</formula>
    </cfRule>
    <cfRule type="cellIs" priority="5139" operator="lessThan" aboveAverage="0" equalAverage="0" bottom="0" percent="0" rank="0" text="" dxfId="0">
      <formula>$C$4</formula>
    </cfRule>
  </conditionalFormatting>
  <conditionalFormatting sqref="CK56">
    <cfRule type="cellIs" priority="5140" operator="lessThan" aboveAverage="0" equalAverage="0" bottom="0" percent="0" rank="0" text="" dxfId="1">
      <formula>$C$4</formula>
    </cfRule>
    <cfRule type="cellIs" priority="5141" operator="lessThan" aboveAverage="0" equalAverage="0" bottom="0" percent="0" rank="0" text="" dxfId="0">
      <formula>$C$4</formula>
    </cfRule>
  </conditionalFormatting>
  <conditionalFormatting sqref="CL56">
    <cfRule type="cellIs" priority="5142" operator="lessThan" aboveAverage="0" equalAverage="0" bottom="0" percent="0" rank="0" text="" dxfId="1">
      <formula>$C$4</formula>
    </cfRule>
    <cfRule type="cellIs" priority="5143" operator="lessThan" aboveAverage="0" equalAverage="0" bottom="0" percent="0" rank="0" text="" dxfId="0">
      <formula>$C$4</formula>
    </cfRule>
  </conditionalFormatting>
  <conditionalFormatting sqref="CM56">
    <cfRule type="cellIs" priority="5144" operator="lessThan" aboveAverage="0" equalAverage="0" bottom="0" percent="0" rank="0" text="" dxfId="0">
      <formula>$C$4</formula>
    </cfRule>
  </conditionalFormatting>
  <conditionalFormatting sqref="CN56">
    <cfRule type="cellIs" priority="5145" operator="lessThan" aboveAverage="0" equalAverage="0" bottom="0" percent="0" rank="0" text="" dxfId="0">
      <formula>$C$4</formula>
    </cfRule>
  </conditionalFormatting>
  <conditionalFormatting sqref="CO56">
    <cfRule type="cellIs" priority="5146" operator="lessThan" aboveAverage="0" equalAverage="0" bottom="0" percent="0" rank="0" text="" dxfId="0">
      <formula>$C$4</formula>
    </cfRule>
  </conditionalFormatting>
  <conditionalFormatting sqref="CP56">
    <cfRule type="cellIs" priority="5147" operator="lessThan" aboveAverage="0" equalAverage="0" bottom="0" percent="0" rank="0" text="" dxfId="1">
      <formula>$C$4</formula>
    </cfRule>
    <cfRule type="cellIs" priority="5148" operator="lessThan" aboveAverage="0" equalAverage="0" bottom="0" percent="0" rank="0" text="" dxfId="0">
      <formula>$C$4</formula>
    </cfRule>
  </conditionalFormatting>
  <conditionalFormatting sqref="CR56">
    <cfRule type="cellIs" priority="5149" operator="lessThan" aboveAverage="0" equalAverage="0" bottom="0" percent="0" rank="0" text="" dxfId="1">
      <formula>$C$4</formula>
    </cfRule>
    <cfRule type="cellIs" priority="5150" operator="lessThan" aboveAverage="0" equalAverage="0" bottom="0" percent="0" rank="0" text="" dxfId="0">
      <formula>$C$4</formula>
    </cfRule>
  </conditionalFormatting>
  <conditionalFormatting sqref="CS56">
    <cfRule type="cellIs" priority="5151" operator="lessThan" aboveAverage="0" equalAverage="0" bottom="0" percent="0" rank="0" text="" dxfId="1">
      <formula>$C$4</formula>
    </cfRule>
    <cfRule type="cellIs" priority="5152" operator="lessThan" aboveAverage="0" equalAverage="0" bottom="0" percent="0" rank="0" text="" dxfId="0">
      <formula>$C$4</formula>
    </cfRule>
  </conditionalFormatting>
  <conditionalFormatting sqref="L57">
    <cfRule type="cellIs" priority="5153" operator="lessThan" aboveAverage="0" equalAverage="0" bottom="0" percent="0" rank="0" text="" dxfId="1">
      <formula>$C$4</formula>
    </cfRule>
    <cfRule type="cellIs" priority="5154" operator="lessThan" aboveAverage="0" equalAverage="0" bottom="0" percent="0" rank="0" text="" dxfId="0">
      <formula>$C$4</formula>
    </cfRule>
  </conditionalFormatting>
  <conditionalFormatting sqref="M57">
    <cfRule type="cellIs" priority="5155" operator="lessThan" aboveAverage="0" equalAverage="0" bottom="0" percent="0" rank="0" text="" dxfId="1">
      <formula>$C$4</formula>
    </cfRule>
    <cfRule type="cellIs" priority="5156" operator="lessThan" aboveAverage="0" equalAverage="0" bottom="0" percent="0" rank="0" text="" dxfId="0">
      <formula>$C$4</formula>
    </cfRule>
  </conditionalFormatting>
  <conditionalFormatting sqref="O57">
    <cfRule type="cellIs" priority="5157" operator="lessThan" aboveAverage="0" equalAverage="0" bottom="0" percent="0" rank="0" text="" dxfId="0">
      <formula>$C$4</formula>
    </cfRule>
  </conditionalFormatting>
  <conditionalFormatting sqref="P57">
    <cfRule type="cellIs" priority="5158" operator="lessThan" aboveAverage="0" equalAverage="0" bottom="0" percent="0" rank="0" text="" dxfId="0">
      <formula>$C$4</formula>
    </cfRule>
  </conditionalFormatting>
  <conditionalFormatting sqref="Q57">
    <cfRule type="cellIs" priority="5159" operator="lessThan" aboveAverage="0" equalAverage="0" bottom="0" percent="0" rank="0" text="" dxfId="0">
      <formula>$C$4</formula>
    </cfRule>
  </conditionalFormatting>
  <conditionalFormatting sqref="R57">
    <cfRule type="cellIs" priority="5160" operator="lessThan" aboveAverage="0" equalAverage="0" bottom="0" percent="0" rank="0" text="" dxfId="0">
      <formula>$C$4</formula>
    </cfRule>
  </conditionalFormatting>
  <conditionalFormatting sqref="S57">
    <cfRule type="cellIs" priority="5161" operator="lessThan" aboveAverage="0" equalAverage="0" bottom="0" percent="0" rank="0" text="" dxfId="0">
      <formula>$C$4</formula>
    </cfRule>
  </conditionalFormatting>
  <conditionalFormatting sqref="T57">
    <cfRule type="cellIs" priority="5162" operator="lessThan" aboveAverage="0" equalAverage="0" bottom="0" percent="0" rank="0" text="" dxfId="0">
      <formula>$C$4</formula>
    </cfRule>
  </conditionalFormatting>
  <conditionalFormatting sqref="U57">
    <cfRule type="cellIs" priority="5163" operator="lessThan" aboveAverage="0" equalAverage="0" bottom="0" percent="0" rank="0" text="" dxfId="0">
      <formula>$C$4</formula>
    </cfRule>
  </conditionalFormatting>
  <conditionalFormatting sqref="V57">
    <cfRule type="cellIs" priority="5164" operator="lessThan" aboveAverage="0" equalAverage="0" bottom="0" percent="0" rank="0" text="" dxfId="0">
      <formula>$C$4</formula>
    </cfRule>
  </conditionalFormatting>
  <conditionalFormatting sqref="W57">
    <cfRule type="cellIs" priority="5165" operator="lessThan" aboveAverage="0" equalAverage="0" bottom="0" percent="0" rank="0" text="" dxfId="0">
      <formula>$C$4</formula>
    </cfRule>
  </conditionalFormatting>
  <conditionalFormatting sqref="X57">
    <cfRule type="cellIs" priority="5166" operator="lessThan" aboveAverage="0" equalAverage="0" bottom="0" percent="0" rank="0" text="" dxfId="0">
      <formula>$C$4</formula>
    </cfRule>
  </conditionalFormatting>
  <conditionalFormatting sqref="Y57">
    <cfRule type="cellIs" priority="5167" operator="lessThan" aboveAverage="0" equalAverage="0" bottom="0" percent="0" rank="0" text="" dxfId="0">
      <formula>$C$4</formula>
    </cfRule>
  </conditionalFormatting>
  <conditionalFormatting sqref="Z57">
    <cfRule type="cellIs" priority="5168" operator="lessThan" aboveAverage="0" equalAverage="0" bottom="0" percent="0" rank="0" text="" dxfId="0">
      <formula>$C$4</formula>
    </cfRule>
  </conditionalFormatting>
  <conditionalFormatting sqref="AA57">
    <cfRule type="cellIs" priority="5169" operator="lessThan" aboveAverage="0" equalAverage="0" bottom="0" percent="0" rank="0" text="" dxfId="0">
      <formula>$C$4</formula>
    </cfRule>
  </conditionalFormatting>
  <conditionalFormatting sqref="AB57">
    <cfRule type="cellIs" priority="5170" operator="lessThan" aboveAverage="0" equalAverage="0" bottom="0" percent="0" rank="0" text="" dxfId="0">
      <formula>$C$4</formula>
    </cfRule>
  </conditionalFormatting>
  <conditionalFormatting sqref="AC57">
    <cfRule type="cellIs" priority="5171" operator="lessThan" aboveAverage="0" equalAverage="0" bottom="0" percent="0" rank="0" text="" dxfId="0">
      <formula>$C$4</formula>
    </cfRule>
  </conditionalFormatting>
  <conditionalFormatting sqref="AD57">
    <cfRule type="cellIs" priority="5172" operator="lessThan" aboveAverage="0" equalAverage="0" bottom="0" percent="0" rank="0" text="" dxfId="0">
      <formula>$C$4</formula>
    </cfRule>
  </conditionalFormatting>
  <conditionalFormatting sqref="AE57">
    <cfRule type="cellIs" priority="5173" operator="lessThan" aboveAverage="0" equalAverage="0" bottom="0" percent="0" rank="0" text="" dxfId="0">
      <formula>$C$4</formula>
    </cfRule>
  </conditionalFormatting>
  <conditionalFormatting sqref="AF57">
    <cfRule type="cellIs" priority="5174" operator="lessThan" aboveAverage="0" equalAverage="0" bottom="0" percent="0" rank="0" text="" dxfId="0">
      <formula>$C$4</formula>
    </cfRule>
  </conditionalFormatting>
  <conditionalFormatting sqref="AG57">
    <cfRule type="cellIs" priority="5175" operator="lessThan" aboveAverage="0" equalAverage="0" bottom="0" percent="0" rank="0" text="" dxfId="0">
      <formula>$C$4</formula>
    </cfRule>
  </conditionalFormatting>
  <conditionalFormatting sqref="AH57">
    <cfRule type="cellIs" priority="5176" operator="lessThan" aboveAverage="0" equalAverage="0" bottom="0" percent="0" rank="0" text="" dxfId="0">
      <formula>$C$4</formula>
    </cfRule>
  </conditionalFormatting>
  <conditionalFormatting sqref="AI57">
    <cfRule type="cellIs" priority="5177" operator="lessThan" aboveAverage="0" equalAverage="0" bottom="0" percent="0" rank="0" text="" dxfId="0">
      <formula>$C$4</formula>
    </cfRule>
  </conditionalFormatting>
  <conditionalFormatting sqref="AJ57">
    <cfRule type="cellIs" priority="5178" operator="lessThan" aboveAverage="0" equalAverage="0" bottom="0" percent="0" rank="0" text="" dxfId="0">
      <formula>$C$4</formula>
    </cfRule>
  </conditionalFormatting>
  <conditionalFormatting sqref="AK57">
    <cfRule type="cellIs" priority="5179" operator="lessThan" aboveAverage="0" equalAverage="0" bottom="0" percent="0" rank="0" text="" dxfId="0">
      <formula>$C$4</formula>
    </cfRule>
  </conditionalFormatting>
  <conditionalFormatting sqref="AL57">
    <cfRule type="cellIs" priority="5180" operator="lessThan" aboveAverage="0" equalAverage="0" bottom="0" percent="0" rank="0" text="" dxfId="0">
      <formula>$C$4</formula>
    </cfRule>
  </conditionalFormatting>
  <conditionalFormatting sqref="AM57">
    <cfRule type="cellIs" priority="5181" operator="lessThan" aboveAverage="0" equalAverage="0" bottom="0" percent="0" rank="0" text="" dxfId="0">
      <formula>$C$4</formula>
    </cfRule>
  </conditionalFormatting>
  <conditionalFormatting sqref="AN57">
    <cfRule type="cellIs" priority="5182" operator="lessThan" aboveAverage="0" equalAverage="0" bottom="0" percent="0" rank="0" text="" dxfId="0">
      <formula>$C$4</formula>
    </cfRule>
  </conditionalFormatting>
  <conditionalFormatting sqref="AO57">
    <cfRule type="cellIs" priority="5183" operator="lessThan" aboveAverage="0" equalAverage="0" bottom="0" percent="0" rank="0" text="" dxfId="0">
      <formula>$C$4</formula>
    </cfRule>
  </conditionalFormatting>
  <conditionalFormatting sqref="AP57">
    <cfRule type="cellIs" priority="5184" operator="lessThan" aboveAverage="0" equalAverage="0" bottom="0" percent="0" rank="0" text="" dxfId="0">
      <formula>$C$4</formula>
    </cfRule>
  </conditionalFormatting>
  <conditionalFormatting sqref="AQ57">
    <cfRule type="cellIs" priority="5185" operator="lessThan" aboveAverage="0" equalAverage="0" bottom="0" percent="0" rank="0" text="" dxfId="0">
      <formula>$C$4</formula>
    </cfRule>
  </conditionalFormatting>
  <conditionalFormatting sqref="AR57">
    <cfRule type="cellIs" priority="5186" operator="lessThan" aboveAverage="0" equalAverage="0" bottom="0" percent="0" rank="0" text="" dxfId="0">
      <formula>$C$4</formula>
    </cfRule>
  </conditionalFormatting>
  <conditionalFormatting sqref="AS57">
    <cfRule type="cellIs" priority="5187" operator="lessThan" aboveAverage="0" equalAverage="0" bottom="0" percent="0" rank="0" text="" dxfId="0">
      <formula>$C$4</formula>
    </cfRule>
  </conditionalFormatting>
  <conditionalFormatting sqref="AT57">
    <cfRule type="cellIs" priority="5188" operator="lessThan" aboveAverage="0" equalAverage="0" bottom="0" percent="0" rank="0" text="" dxfId="0">
      <formula>$C$4</formula>
    </cfRule>
  </conditionalFormatting>
  <conditionalFormatting sqref="AU57">
    <cfRule type="cellIs" priority="5189" operator="lessThan" aboveAverage="0" equalAverage="0" bottom="0" percent="0" rank="0" text="" dxfId="0">
      <formula>$C$4</formula>
    </cfRule>
  </conditionalFormatting>
  <conditionalFormatting sqref="AV57">
    <cfRule type="cellIs" priority="5190" operator="lessThan" aboveAverage="0" equalAverage="0" bottom="0" percent="0" rank="0" text="" dxfId="0">
      <formula>$C$4</formula>
    </cfRule>
  </conditionalFormatting>
  <conditionalFormatting sqref="AW57">
    <cfRule type="cellIs" priority="5191" operator="lessThan" aboveAverage="0" equalAverage="0" bottom="0" percent="0" rank="0" text="" dxfId="0">
      <formula>$C$4</formula>
    </cfRule>
  </conditionalFormatting>
  <conditionalFormatting sqref="AX57">
    <cfRule type="cellIs" priority="5192" operator="lessThan" aboveAverage="0" equalAverage="0" bottom="0" percent="0" rank="0" text="" dxfId="1">
      <formula>$C$4</formula>
    </cfRule>
    <cfRule type="cellIs" priority="5193" operator="lessThan" aboveAverage="0" equalAverage="0" bottom="0" percent="0" rank="0" text="" dxfId="0">
      <formula>$C$4</formula>
    </cfRule>
  </conditionalFormatting>
  <conditionalFormatting sqref="AY57">
    <cfRule type="cellIs" priority="5194" operator="lessThan" aboveAverage="0" equalAverage="0" bottom="0" percent="0" rank="0" text="" dxfId="1">
      <formula>$C$4</formula>
    </cfRule>
    <cfRule type="cellIs" priority="5195" operator="lessThan" aboveAverage="0" equalAverage="0" bottom="0" percent="0" rank="0" text="" dxfId="0">
      <formula>$C$4</formula>
    </cfRule>
  </conditionalFormatting>
  <conditionalFormatting sqref="AZ57">
    <cfRule type="cellIs" priority="5196" operator="lessThan" aboveAverage="0" equalAverage="0" bottom="0" percent="0" rank="0" text="" dxfId="1">
      <formula>$C$4</formula>
    </cfRule>
    <cfRule type="cellIs" priority="5197" operator="lessThan" aboveAverage="0" equalAverage="0" bottom="0" percent="0" rank="0" text="" dxfId="0">
      <formula>$C$4</formula>
    </cfRule>
  </conditionalFormatting>
  <conditionalFormatting sqref="BA57">
    <cfRule type="cellIs" priority="5198" operator="lessThan" aboveAverage="0" equalAverage="0" bottom="0" percent="0" rank="0" text="" dxfId="1">
      <formula>$C$4</formula>
    </cfRule>
    <cfRule type="cellIs" priority="5199" operator="lessThan" aboveAverage="0" equalAverage="0" bottom="0" percent="0" rank="0" text="" dxfId="0">
      <formula>$C$4</formula>
    </cfRule>
  </conditionalFormatting>
  <conditionalFormatting sqref="BB57">
    <cfRule type="cellIs" priority="5200" operator="lessThan" aboveAverage="0" equalAverage="0" bottom="0" percent="0" rank="0" text="" dxfId="1">
      <formula>$C$4</formula>
    </cfRule>
    <cfRule type="cellIs" priority="5201" operator="lessThan" aboveAverage="0" equalAverage="0" bottom="0" percent="0" rank="0" text="" dxfId="0">
      <formula>$C$4</formula>
    </cfRule>
  </conditionalFormatting>
  <conditionalFormatting sqref="BC57">
    <cfRule type="cellIs" priority="5202" operator="lessThan" aboveAverage="0" equalAverage="0" bottom="0" percent="0" rank="0" text="" dxfId="1">
      <formula>$C$4</formula>
    </cfRule>
    <cfRule type="cellIs" priority="5203" operator="lessThan" aboveAverage="0" equalAverage="0" bottom="0" percent="0" rank="0" text="" dxfId="0">
      <formula>$C$4</formula>
    </cfRule>
  </conditionalFormatting>
  <conditionalFormatting sqref="BD57">
    <cfRule type="cellIs" priority="5204" operator="lessThan" aboveAverage="0" equalAverage="0" bottom="0" percent="0" rank="0" text="" dxfId="1">
      <formula>$C$4</formula>
    </cfRule>
    <cfRule type="cellIs" priority="5205" operator="lessThan" aboveAverage="0" equalAverage="0" bottom="0" percent="0" rank="0" text="" dxfId="0">
      <formula>$C$4</formula>
    </cfRule>
  </conditionalFormatting>
  <conditionalFormatting sqref="BE57">
    <cfRule type="cellIs" priority="5206" operator="lessThan" aboveAverage="0" equalAverage="0" bottom="0" percent="0" rank="0" text="" dxfId="1">
      <formula>$C$4</formula>
    </cfRule>
    <cfRule type="cellIs" priority="5207" operator="lessThan" aboveAverage="0" equalAverage="0" bottom="0" percent="0" rank="0" text="" dxfId="0">
      <formula>$C$4</formula>
    </cfRule>
  </conditionalFormatting>
  <conditionalFormatting sqref="BF57">
    <cfRule type="cellIs" priority="5208" operator="lessThan" aboveAverage="0" equalAverage="0" bottom="0" percent="0" rank="0" text="" dxfId="1">
      <formula>$C$4</formula>
    </cfRule>
    <cfRule type="cellIs" priority="5209" operator="lessThan" aboveAverage="0" equalAverage="0" bottom="0" percent="0" rank="0" text="" dxfId="0">
      <formula>$C$4</formula>
    </cfRule>
  </conditionalFormatting>
  <conditionalFormatting sqref="BG57">
    <cfRule type="cellIs" priority="5210" operator="lessThan" aboveAverage="0" equalAverage="0" bottom="0" percent="0" rank="0" text="" dxfId="1">
      <formula>$C$4</formula>
    </cfRule>
    <cfRule type="cellIs" priority="5211" operator="lessThan" aboveAverage="0" equalAverage="0" bottom="0" percent="0" rank="0" text="" dxfId="0">
      <formula>$C$4</formula>
    </cfRule>
  </conditionalFormatting>
  <conditionalFormatting sqref="BH57">
    <cfRule type="cellIs" priority="5212" operator="lessThan" aboveAverage="0" equalAverage="0" bottom="0" percent="0" rank="0" text="" dxfId="1">
      <formula>$C$4</formula>
    </cfRule>
    <cfRule type="cellIs" priority="5213" operator="lessThan" aboveAverage="0" equalAverage="0" bottom="0" percent="0" rank="0" text="" dxfId="0">
      <formula>$C$4</formula>
    </cfRule>
  </conditionalFormatting>
  <conditionalFormatting sqref="BI57">
    <cfRule type="cellIs" priority="5214" operator="lessThan" aboveAverage="0" equalAverage="0" bottom="0" percent="0" rank="0" text="" dxfId="1">
      <formula>$C$4</formula>
    </cfRule>
    <cfRule type="cellIs" priority="5215" operator="lessThan" aboveAverage="0" equalAverage="0" bottom="0" percent="0" rank="0" text="" dxfId="0">
      <formula>$C$4</formula>
    </cfRule>
  </conditionalFormatting>
  <conditionalFormatting sqref="BJ57">
    <cfRule type="cellIs" priority="5216" operator="lessThan" aboveAverage="0" equalAverage="0" bottom="0" percent="0" rank="0" text="" dxfId="1">
      <formula>$C$4</formula>
    </cfRule>
    <cfRule type="cellIs" priority="5217" operator="lessThan" aboveAverage="0" equalAverage="0" bottom="0" percent="0" rank="0" text="" dxfId="0">
      <formula>$C$4</formula>
    </cfRule>
  </conditionalFormatting>
  <conditionalFormatting sqref="BK57">
    <cfRule type="cellIs" priority="5218" operator="lessThan" aboveAverage="0" equalAverage="0" bottom="0" percent="0" rank="0" text="" dxfId="1">
      <formula>$C$4</formula>
    </cfRule>
    <cfRule type="cellIs" priority="5219" operator="lessThan" aboveAverage="0" equalAverage="0" bottom="0" percent="0" rank="0" text="" dxfId="0">
      <formula>$C$4</formula>
    </cfRule>
  </conditionalFormatting>
  <conditionalFormatting sqref="BL57">
    <cfRule type="cellIs" priority="5220" operator="lessThan" aboveAverage="0" equalAverage="0" bottom="0" percent="0" rank="0" text="" dxfId="1">
      <formula>$C$4</formula>
    </cfRule>
    <cfRule type="cellIs" priority="5221" operator="lessThan" aboveAverage="0" equalAverage="0" bottom="0" percent="0" rank="0" text="" dxfId="0">
      <formula>$C$4</formula>
    </cfRule>
  </conditionalFormatting>
  <conditionalFormatting sqref="BM57">
    <cfRule type="cellIs" priority="5222" operator="lessThan" aboveAverage="0" equalAverage="0" bottom="0" percent="0" rank="0" text="" dxfId="1">
      <formula>$C$4</formula>
    </cfRule>
    <cfRule type="cellIs" priority="5223" operator="lessThan" aboveAverage="0" equalAverage="0" bottom="0" percent="0" rank="0" text="" dxfId="0">
      <formula>$C$4</formula>
    </cfRule>
  </conditionalFormatting>
  <conditionalFormatting sqref="BN57">
    <cfRule type="cellIs" priority="5224" operator="lessThan" aboveAverage="0" equalAverage="0" bottom="0" percent="0" rank="0" text="" dxfId="1">
      <formula>$C$4</formula>
    </cfRule>
    <cfRule type="cellIs" priority="5225" operator="lessThan" aboveAverage="0" equalAverage="0" bottom="0" percent="0" rank="0" text="" dxfId="0">
      <formula>$C$4</formula>
    </cfRule>
  </conditionalFormatting>
  <conditionalFormatting sqref="BO57">
    <cfRule type="cellIs" priority="5226" operator="lessThan" aboveAverage="0" equalAverage="0" bottom="0" percent="0" rank="0" text="" dxfId="1">
      <formula>$C$4</formula>
    </cfRule>
    <cfRule type="cellIs" priority="5227" operator="lessThan" aboveAverage="0" equalAverage="0" bottom="0" percent="0" rank="0" text="" dxfId="0">
      <formula>$C$4</formula>
    </cfRule>
  </conditionalFormatting>
  <conditionalFormatting sqref="BP57">
    <cfRule type="cellIs" priority="5228" operator="lessThan" aboveAverage="0" equalAverage="0" bottom="0" percent="0" rank="0" text="" dxfId="1">
      <formula>$C$4</formula>
    </cfRule>
    <cfRule type="cellIs" priority="5229" operator="lessThan" aboveAverage="0" equalAverage="0" bottom="0" percent="0" rank="0" text="" dxfId="0">
      <formula>$C$4</formula>
    </cfRule>
  </conditionalFormatting>
  <conditionalFormatting sqref="BQ57">
    <cfRule type="cellIs" priority="5230" operator="lessThan" aboveAverage="0" equalAverage="0" bottom="0" percent="0" rank="0" text="" dxfId="1">
      <formula>$C$4</formula>
    </cfRule>
    <cfRule type="cellIs" priority="5231" operator="lessThan" aboveAverage="0" equalAverage="0" bottom="0" percent="0" rank="0" text="" dxfId="0">
      <formula>$C$4</formula>
    </cfRule>
  </conditionalFormatting>
  <conditionalFormatting sqref="BR57">
    <cfRule type="cellIs" priority="5232" operator="lessThan" aboveAverage="0" equalAverage="0" bottom="0" percent="0" rank="0" text="" dxfId="0">
      <formula>$C$4</formula>
    </cfRule>
  </conditionalFormatting>
  <conditionalFormatting sqref="BS57">
    <cfRule type="cellIs" priority="5233" operator="lessThan" aboveAverage="0" equalAverage="0" bottom="0" percent="0" rank="0" text="" dxfId="0">
      <formula>$C$4</formula>
    </cfRule>
  </conditionalFormatting>
  <conditionalFormatting sqref="BT57">
    <cfRule type="cellIs" priority="5234" operator="lessThan" aboveAverage="0" equalAverage="0" bottom="0" percent="0" rank="0" text="" dxfId="0">
      <formula>$C$4</formula>
    </cfRule>
  </conditionalFormatting>
  <conditionalFormatting sqref="BU57">
    <cfRule type="cellIs" priority="5235" operator="lessThan" aboveAverage="0" equalAverage="0" bottom="0" percent="0" rank="0" text="" dxfId="0">
      <formula>$C$4</formula>
    </cfRule>
  </conditionalFormatting>
  <conditionalFormatting sqref="BV57">
    <cfRule type="cellIs" priority="5236" operator="lessThan" aboveAverage="0" equalAverage="0" bottom="0" percent="0" rank="0" text="" dxfId="0">
      <formula>$C$4</formula>
    </cfRule>
  </conditionalFormatting>
  <conditionalFormatting sqref="BW57">
    <cfRule type="cellIs" priority="5237" operator="lessThan" aboveAverage="0" equalAverage="0" bottom="0" percent="0" rank="0" text="" dxfId="0">
      <formula>$C$4</formula>
    </cfRule>
  </conditionalFormatting>
  <conditionalFormatting sqref="BX57">
    <cfRule type="cellIs" priority="5238" operator="lessThan" aboveAverage="0" equalAverage="0" bottom="0" percent="0" rank="0" text="" dxfId="0">
      <formula>$C$4</formula>
    </cfRule>
  </conditionalFormatting>
  <conditionalFormatting sqref="BY57">
    <cfRule type="cellIs" priority="5239" operator="lessThan" aboveAverage="0" equalAverage="0" bottom="0" percent="0" rank="0" text="" dxfId="0">
      <formula>$C$4</formula>
    </cfRule>
  </conditionalFormatting>
  <conditionalFormatting sqref="BZ57">
    <cfRule type="cellIs" priority="5240" operator="lessThan" aboveAverage="0" equalAverage="0" bottom="0" percent="0" rank="0" text="" dxfId="0">
      <formula>$C$4</formula>
    </cfRule>
  </conditionalFormatting>
  <conditionalFormatting sqref="CA57">
    <cfRule type="cellIs" priority="5241" operator="lessThan" aboveAverage="0" equalAverage="0" bottom="0" percent="0" rank="0" text="" dxfId="0">
      <formula>$C$4</formula>
    </cfRule>
  </conditionalFormatting>
  <conditionalFormatting sqref="CB57">
    <cfRule type="cellIs" priority="5242" operator="lessThan" aboveAverage="0" equalAverage="0" bottom="0" percent="0" rank="0" text="" dxfId="0">
      <formula>$C$4</formula>
    </cfRule>
  </conditionalFormatting>
  <conditionalFormatting sqref="CC57">
    <cfRule type="cellIs" priority="5243" operator="lessThan" aboveAverage="0" equalAverage="0" bottom="0" percent="0" rank="0" text="" dxfId="0">
      <formula>$C$4</formula>
    </cfRule>
  </conditionalFormatting>
  <conditionalFormatting sqref="CD57">
    <cfRule type="cellIs" priority="5244" operator="lessThan" aboveAverage="0" equalAverage="0" bottom="0" percent="0" rank="0" text="" dxfId="0">
      <formula>$C$4</formula>
    </cfRule>
  </conditionalFormatting>
  <conditionalFormatting sqref="CE57">
    <cfRule type="cellIs" priority="5245" operator="lessThan" aboveAverage="0" equalAverage="0" bottom="0" percent="0" rank="0" text="" dxfId="0">
      <formula>$C$4</formula>
    </cfRule>
  </conditionalFormatting>
  <conditionalFormatting sqref="CF57">
    <cfRule type="cellIs" priority="5246" operator="lessThan" aboveAverage="0" equalAverage="0" bottom="0" percent="0" rank="0" text="" dxfId="0">
      <formula>$C$4</formula>
    </cfRule>
  </conditionalFormatting>
  <conditionalFormatting sqref="CG57">
    <cfRule type="cellIs" priority="5247" operator="lessThan" aboveAverage="0" equalAverage="0" bottom="0" percent="0" rank="0" text="" dxfId="0">
      <formula>$C$4</formula>
    </cfRule>
  </conditionalFormatting>
  <conditionalFormatting sqref="CH57">
    <cfRule type="cellIs" priority="5248" operator="lessThan" aboveAverage="0" equalAverage="0" bottom="0" percent="0" rank="0" text="" dxfId="1">
      <formula>$C$4</formula>
    </cfRule>
    <cfRule type="cellIs" priority="5249" operator="lessThan" aboveAverage="0" equalAverage="0" bottom="0" percent="0" rank="0" text="" dxfId="0">
      <formula>$C$4</formula>
    </cfRule>
  </conditionalFormatting>
  <conditionalFormatting sqref="CI57">
    <cfRule type="cellIs" priority="5250" operator="lessThan" aboveAverage="0" equalAverage="0" bottom="0" percent="0" rank="0" text="" dxfId="1">
      <formula>$C$4</formula>
    </cfRule>
    <cfRule type="cellIs" priority="5251" operator="lessThan" aboveAverage="0" equalAverage="0" bottom="0" percent="0" rank="0" text="" dxfId="0">
      <formula>$C$4</formula>
    </cfRule>
  </conditionalFormatting>
  <conditionalFormatting sqref="CJ57">
    <cfRule type="cellIs" priority="5252" operator="lessThan" aboveAverage="0" equalAverage="0" bottom="0" percent="0" rank="0" text="" dxfId="1">
      <formula>$C$4</formula>
    </cfRule>
    <cfRule type="cellIs" priority="5253" operator="lessThan" aboveAverage="0" equalAverage="0" bottom="0" percent="0" rank="0" text="" dxfId="0">
      <formula>$C$4</formula>
    </cfRule>
  </conditionalFormatting>
  <conditionalFormatting sqref="CK57">
    <cfRule type="cellIs" priority="5254" operator="lessThan" aboveAverage="0" equalAverage="0" bottom="0" percent="0" rank="0" text="" dxfId="1">
      <formula>$C$4</formula>
    </cfRule>
    <cfRule type="cellIs" priority="5255" operator="lessThan" aboveAverage="0" equalAverage="0" bottom="0" percent="0" rank="0" text="" dxfId="0">
      <formula>$C$4</formula>
    </cfRule>
  </conditionalFormatting>
  <conditionalFormatting sqref="CL57">
    <cfRule type="cellIs" priority="5256" operator="lessThan" aboveAverage="0" equalAverage="0" bottom="0" percent="0" rank="0" text="" dxfId="1">
      <formula>$C$4</formula>
    </cfRule>
    <cfRule type="cellIs" priority="5257" operator="lessThan" aboveAverage="0" equalAverage="0" bottom="0" percent="0" rank="0" text="" dxfId="0">
      <formula>$C$4</formula>
    </cfRule>
  </conditionalFormatting>
  <conditionalFormatting sqref="CM57">
    <cfRule type="cellIs" priority="5258" operator="lessThan" aboveAverage="0" equalAverage="0" bottom="0" percent="0" rank="0" text="" dxfId="0">
      <formula>$C$4</formula>
    </cfRule>
  </conditionalFormatting>
  <conditionalFormatting sqref="CN57">
    <cfRule type="cellIs" priority="5259" operator="lessThan" aboveAverage="0" equalAverage="0" bottom="0" percent="0" rank="0" text="" dxfId="0">
      <formula>$C$4</formula>
    </cfRule>
  </conditionalFormatting>
  <conditionalFormatting sqref="CO57">
    <cfRule type="cellIs" priority="5260" operator="lessThan" aboveAverage="0" equalAverage="0" bottom="0" percent="0" rank="0" text="" dxfId="0">
      <formula>$C$4</formula>
    </cfRule>
  </conditionalFormatting>
  <conditionalFormatting sqref="CP57">
    <cfRule type="cellIs" priority="5261" operator="lessThan" aboveAverage="0" equalAverage="0" bottom="0" percent="0" rank="0" text="" dxfId="1">
      <formula>$C$4</formula>
    </cfRule>
    <cfRule type="cellIs" priority="5262" operator="lessThan" aboveAverage="0" equalAverage="0" bottom="0" percent="0" rank="0" text="" dxfId="0">
      <formula>$C$4</formula>
    </cfRule>
  </conditionalFormatting>
  <conditionalFormatting sqref="CR57">
    <cfRule type="cellIs" priority="5263" operator="lessThan" aboveAverage="0" equalAverage="0" bottom="0" percent="0" rank="0" text="" dxfId="1">
      <formula>$C$4</formula>
    </cfRule>
    <cfRule type="cellIs" priority="5264" operator="lessThan" aboveAverage="0" equalAverage="0" bottom="0" percent="0" rank="0" text="" dxfId="0">
      <formula>$C$4</formula>
    </cfRule>
  </conditionalFormatting>
  <conditionalFormatting sqref="CS57">
    <cfRule type="cellIs" priority="5265" operator="lessThan" aboveAverage="0" equalAverage="0" bottom="0" percent="0" rank="0" text="" dxfId="1">
      <formula>$C$4</formula>
    </cfRule>
    <cfRule type="cellIs" priority="5266" operator="lessThan" aboveAverage="0" equalAverage="0" bottom="0" percent="0" rank="0" text="" dxfId="0">
      <formula>$C$4</formula>
    </cfRule>
  </conditionalFormatting>
  <conditionalFormatting sqref="L58">
    <cfRule type="cellIs" priority="5267" operator="lessThan" aboveAverage="0" equalAverage="0" bottom="0" percent="0" rank="0" text="" dxfId="1">
      <formula>$C$4</formula>
    </cfRule>
    <cfRule type="cellIs" priority="5268" operator="lessThan" aboveAverage="0" equalAverage="0" bottom="0" percent="0" rank="0" text="" dxfId="0">
      <formula>$C$4</formula>
    </cfRule>
  </conditionalFormatting>
  <conditionalFormatting sqref="M58">
    <cfRule type="cellIs" priority="5269" operator="lessThan" aboveAverage="0" equalAverage="0" bottom="0" percent="0" rank="0" text="" dxfId="1">
      <formula>$C$4</formula>
    </cfRule>
    <cfRule type="cellIs" priority="5270" operator="lessThan" aboveAverage="0" equalAverage="0" bottom="0" percent="0" rank="0" text="" dxfId="0">
      <formula>$C$4</formula>
    </cfRule>
  </conditionalFormatting>
  <conditionalFormatting sqref="O58">
    <cfRule type="cellIs" priority="5271" operator="lessThan" aboveAverage="0" equalAverage="0" bottom="0" percent="0" rank="0" text="" dxfId="0">
      <formula>$C$4</formula>
    </cfRule>
  </conditionalFormatting>
  <conditionalFormatting sqref="P58">
    <cfRule type="cellIs" priority="5272" operator="lessThan" aboveAverage="0" equalAverage="0" bottom="0" percent="0" rank="0" text="" dxfId="0">
      <formula>$C$4</formula>
    </cfRule>
  </conditionalFormatting>
  <conditionalFormatting sqref="Q58">
    <cfRule type="cellIs" priority="5273" operator="lessThan" aboveAverage="0" equalAverage="0" bottom="0" percent="0" rank="0" text="" dxfId="0">
      <formula>$C$4</formula>
    </cfRule>
  </conditionalFormatting>
  <conditionalFormatting sqref="R58">
    <cfRule type="cellIs" priority="5274" operator="lessThan" aboveAverage="0" equalAverage="0" bottom="0" percent="0" rank="0" text="" dxfId="0">
      <formula>$C$4</formula>
    </cfRule>
  </conditionalFormatting>
  <conditionalFormatting sqref="S58">
    <cfRule type="cellIs" priority="5275" operator="lessThan" aboveAverage="0" equalAverage="0" bottom="0" percent="0" rank="0" text="" dxfId="0">
      <formula>$C$4</formula>
    </cfRule>
  </conditionalFormatting>
  <conditionalFormatting sqref="T58">
    <cfRule type="cellIs" priority="5276" operator="lessThan" aboveAverage="0" equalAverage="0" bottom="0" percent="0" rank="0" text="" dxfId="0">
      <formula>$C$4</formula>
    </cfRule>
  </conditionalFormatting>
  <conditionalFormatting sqref="U58">
    <cfRule type="cellIs" priority="5277" operator="lessThan" aboveAverage="0" equalAverage="0" bottom="0" percent="0" rank="0" text="" dxfId="0">
      <formula>$C$4</formula>
    </cfRule>
  </conditionalFormatting>
  <conditionalFormatting sqref="V58">
    <cfRule type="cellIs" priority="5278" operator="lessThan" aboveAverage="0" equalAverage="0" bottom="0" percent="0" rank="0" text="" dxfId="0">
      <formula>$C$4</formula>
    </cfRule>
  </conditionalFormatting>
  <conditionalFormatting sqref="W58">
    <cfRule type="cellIs" priority="5279" operator="lessThan" aboveAverage="0" equalAverage="0" bottom="0" percent="0" rank="0" text="" dxfId="0">
      <formula>$C$4</formula>
    </cfRule>
  </conditionalFormatting>
  <conditionalFormatting sqref="X58">
    <cfRule type="cellIs" priority="5280" operator="lessThan" aboveAverage="0" equalAverage="0" bottom="0" percent="0" rank="0" text="" dxfId="0">
      <formula>$C$4</formula>
    </cfRule>
  </conditionalFormatting>
  <conditionalFormatting sqref="Y58">
    <cfRule type="cellIs" priority="5281" operator="lessThan" aboveAverage="0" equalAverage="0" bottom="0" percent="0" rank="0" text="" dxfId="0">
      <formula>$C$4</formula>
    </cfRule>
  </conditionalFormatting>
  <conditionalFormatting sqref="Z58">
    <cfRule type="cellIs" priority="5282" operator="lessThan" aboveAverage="0" equalAverage="0" bottom="0" percent="0" rank="0" text="" dxfId="0">
      <formula>$C$4</formula>
    </cfRule>
  </conditionalFormatting>
  <conditionalFormatting sqref="AA58">
    <cfRule type="cellIs" priority="5283" operator="lessThan" aboveAverage="0" equalAverage="0" bottom="0" percent="0" rank="0" text="" dxfId="0">
      <formula>$C$4</formula>
    </cfRule>
  </conditionalFormatting>
  <conditionalFormatting sqref="AB58">
    <cfRule type="cellIs" priority="5284" operator="lessThan" aboveAverage="0" equalAverage="0" bottom="0" percent="0" rank="0" text="" dxfId="0">
      <formula>$C$4</formula>
    </cfRule>
  </conditionalFormatting>
  <conditionalFormatting sqref="AC58">
    <cfRule type="cellIs" priority="5285" operator="lessThan" aboveAverage="0" equalAverage="0" bottom="0" percent="0" rank="0" text="" dxfId="0">
      <formula>$C$4</formula>
    </cfRule>
  </conditionalFormatting>
  <conditionalFormatting sqref="AD58">
    <cfRule type="cellIs" priority="5286" operator="lessThan" aboveAverage="0" equalAverage="0" bottom="0" percent="0" rank="0" text="" dxfId="0">
      <formula>$C$4</formula>
    </cfRule>
  </conditionalFormatting>
  <conditionalFormatting sqref="AE58">
    <cfRule type="cellIs" priority="5287" operator="lessThan" aboveAverage="0" equalAverage="0" bottom="0" percent="0" rank="0" text="" dxfId="0">
      <formula>$C$4</formula>
    </cfRule>
  </conditionalFormatting>
  <conditionalFormatting sqref="AF58">
    <cfRule type="cellIs" priority="5288" operator="lessThan" aboveAverage="0" equalAverage="0" bottom="0" percent="0" rank="0" text="" dxfId="0">
      <formula>$C$4</formula>
    </cfRule>
  </conditionalFormatting>
  <conditionalFormatting sqref="AG58">
    <cfRule type="cellIs" priority="5289" operator="lessThan" aboveAverage="0" equalAverage="0" bottom="0" percent="0" rank="0" text="" dxfId="0">
      <formula>$C$4</formula>
    </cfRule>
  </conditionalFormatting>
  <conditionalFormatting sqref="AH58">
    <cfRule type="cellIs" priority="5290" operator="lessThan" aboveAverage="0" equalAverage="0" bottom="0" percent="0" rank="0" text="" dxfId="0">
      <formula>$C$4</formula>
    </cfRule>
  </conditionalFormatting>
  <conditionalFormatting sqref="AI58">
    <cfRule type="cellIs" priority="5291" operator="lessThan" aboveAverage="0" equalAverage="0" bottom="0" percent="0" rank="0" text="" dxfId="0">
      <formula>$C$4</formula>
    </cfRule>
  </conditionalFormatting>
  <conditionalFormatting sqref="AJ58">
    <cfRule type="cellIs" priority="5292" operator="lessThan" aboveAverage="0" equalAverage="0" bottom="0" percent="0" rank="0" text="" dxfId="0">
      <formula>$C$4</formula>
    </cfRule>
  </conditionalFormatting>
  <conditionalFormatting sqref="AK58">
    <cfRule type="cellIs" priority="5293" operator="lessThan" aboveAverage="0" equalAverage="0" bottom="0" percent="0" rank="0" text="" dxfId="0">
      <formula>$C$4</formula>
    </cfRule>
  </conditionalFormatting>
  <conditionalFormatting sqref="AL58">
    <cfRule type="cellIs" priority="5294" operator="lessThan" aboveAverage="0" equalAverage="0" bottom="0" percent="0" rank="0" text="" dxfId="0">
      <formula>$C$4</formula>
    </cfRule>
  </conditionalFormatting>
  <conditionalFormatting sqref="AM58">
    <cfRule type="cellIs" priority="5295" operator="lessThan" aboveAverage="0" equalAverage="0" bottom="0" percent="0" rank="0" text="" dxfId="0">
      <formula>$C$4</formula>
    </cfRule>
  </conditionalFormatting>
  <conditionalFormatting sqref="AN58">
    <cfRule type="cellIs" priority="5296" operator="lessThan" aboveAverage="0" equalAverage="0" bottom="0" percent="0" rank="0" text="" dxfId="0">
      <formula>$C$4</formula>
    </cfRule>
  </conditionalFormatting>
  <conditionalFormatting sqref="AO58">
    <cfRule type="cellIs" priority="5297" operator="lessThan" aboveAverage="0" equalAverage="0" bottom="0" percent="0" rank="0" text="" dxfId="0">
      <formula>$C$4</formula>
    </cfRule>
  </conditionalFormatting>
  <conditionalFormatting sqref="AP58">
    <cfRule type="cellIs" priority="5298" operator="lessThan" aboveAverage="0" equalAverage="0" bottom="0" percent="0" rank="0" text="" dxfId="0">
      <formula>$C$4</formula>
    </cfRule>
  </conditionalFormatting>
  <conditionalFormatting sqref="AQ58">
    <cfRule type="cellIs" priority="5299" operator="lessThan" aboveAverage="0" equalAverage="0" bottom="0" percent="0" rank="0" text="" dxfId="0">
      <formula>$C$4</formula>
    </cfRule>
  </conditionalFormatting>
  <conditionalFormatting sqref="AR58">
    <cfRule type="cellIs" priority="5300" operator="lessThan" aboveAverage="0" equalAverage="0" bottom="0" percent="0" rank="0" text="" dxfId="0">
      <formula>$C$4</formula>
    </cfRule>
  </conditionalFormatting>
  <conditionalFormatting sqref="AS58">
    <cfRule type="cellIs" priority="5301" operator="lessThan" aboveAverage="0" equalAverage="0" bottom="0" percent="0" rank="0" text="" dxfId="0">
      <formula>$C$4</formula>
    </cfRule>
  </conditionalFormatting>
  <conditionalFormatting sqref="AT58">
    <cfRule type="cellIs" priority="5302" operator="lessThan" aboveAverage="0" equalAverage="0" bottom="0" percent="0" rank="0" text="" dxfId="0">
      <formula>$C$4</formula>
    </cfRule>
  </conditionalFormatting>
  <conditionalFormatting sqref="AU58">
    <cfRule type="cellIs" priority="5303" operator="lessThan" aboveAverage="0" equalAverage="0" bottom="0" percent="0" rank="0" text="" dxfId="0">
      <formula>$C$4</formula>
    </cfRule>
  </conditionalFormatting>
  <conditionalFormatting sqref="AV58">
    <cfRule type="cellIs" priority="5304" operator="lessThan" aboveAverage="0" equalAverage="0" bottom="0" percent="0" rank="0" text="" dxfId="0">
      <formula>$C$4</formula>
    </cfRule>
  </conditionalFormatting>
  <conditionalFormatting sqref="AW58">
    <cfRule type="cellIs" priority="5305" operator="lessThan" aboveAverage="0" equalAverage="0" bottom="0" percent="0" rank="0" text="" dxfId="0">
      <formula>$C$4</formula>
    </cfRule>
  </conditionalFormatting>
  <conditionalFormatting sqref="AX58">
    <cfRule type="cellIs" priority="5306" operator="lessThan" aboveAverage="0" equalAverage="0" bottom="0" percent="0" rank="0" text="" dxfId="1">
      <formula>$C$4</formula>
    </cfRule>
    <cfRule type="cellIs" priority="5307" operator="lessThan" aboveAverage="0" equalAverage="0" bottom="0" percent="0" rank="0" text="" dxfId="0">
      <formula>$C$4</formula>
    </cfRule>
  </conditionalFormatting>
  <conditionalFormatting sqref="AY58">
    <cfRule type="cellIs" priority="5308" operator="lessThan" aboveAverage="0" equalAverage="0" bottom="0" percent="0" rank="0" text="" dxfId="1">
      <formula>$C$4</formula>
    </cfRule>
    <cfRule type="cellIs" priority="5309" operator="lessThan" aboveAverage="0" equalAverage="0" bottom="0" percent="0" rank="0" text="" dxfId="0">
      <formula>$C$4</formula>
    </cfRule>
  </conditionalFormatting>
  <conditionalFormatting sqref="AZ58">
    <cfRule type="cellIs" priority="5310" operator="lessThan" aboveAverage="0" equalAverage="0" bottom="0" percent="0" rank="0" text="" dxfId="1">
      <formula>$C$4</formula>
    </cfRule>
    <cfRule type="cellIs" priority="5311" operator="lessThan" aboveAverage="0" equalAverage="0" bottom="0" percent="0" rank="0" text="" dxfId="0">
      <formula>$C$4</formula>
    </cfRule>
  </conditionalFormatting>
  <conditionalFormatting sqref="BA58">
    <cfRule type="cellIs" priority="5312" operator="lessThan" aboveAverage="0" equalAverage="0" bottom="0" percent="0" rank="0" text="" dxfId="1">
      <formula>$C$4</formula>
    </cfRule>
    <cfRule type="cellIs" priority="5313" operator="lessThan" aboveAverage="0" equalAverage="0" bottom="0" percent="0" rank="0" text="" dxfId="0">
      <formula>$C$4</formula>
    </cfRule>
  </conditionalFormatting>
  <conditionalFormatting sqref="BB58">
    <cfRule type="cellIs" priority="5314" operator="lessThan" aboveAverage="0" equalAverage="0" bottom="0" percent="0" rank="0" text="" dxfId="1">
      <formula>$C$4</formula>
    </cfRule>
    <cfRule type="cellIs" priority="5315" operator="lessThan" aboveAverage="0" equalAverage="0" bottom="0" percent="0" rank="0" text="" dxfId="0">
      <formula>$C$4</formula>
    </cfRule>
  </conditionalFormatting>
  <conditionalFormatting sqref="BC58">
    <cfRule type="cellIs" priority="5316" operator="lessThan" aboveAverage="0" equalAverage="0" bottom="0" percent="0" rank="0" text="" dxfId="1">
      <formula>$C$4</formula>
    </cfRule>
    <cfRule type="cellIs" priority="5317" operator="lessThan" aboveAverage="0" equalAverage="0" bottom="0" percent="0" rank="0" text="" dxfId="0">
      <formula>$C$4</formula>
    </cfRule>
  </conditionalFormatting>
  <conditionalFormatting sqref="BD58">
    <cfRule type="cellIs" priority="5318" operator="lessThan" aboveAverage="0" equalAverage="0" bottom="0" percent="0" rank="0" text="" dxfId="1">
      <formula>$C$4</formula>
    </cfRule>
    <cfRule type="cellIs" priority="5319" operator="lessThan" aboveAverage="0" equalAverage="0" bottom="0" percent="0" rank="0" text="" dxfId="0">
      <formula>$C$4</formula>
    </cfRule>
  </conditionalFormatting>
  <conditionalFormatting sqref="BE58">
    <cfRule type="cellIs" priority="5320" operator="lessThan" aboveAverage="0" equalAverage="0" bottom="0" percent="0" rank="0" text="" dxfId="1">
      <formula>$C$4</formula>
    </cfRule>
    <cfRule type="cellIs" priority="5321" operator="lessThan" aboveAverage="0" equalAverage="0" bottom="0" percent="0" rank="0" text="" dxfId="0">
      <formula>$C$4</formula>
    </cfRule>
  </conditionalFormatting>
  <conditionalFormatting sqref="BF58">
    <cfRule type="cellIs" priority="5322" operator="lessThan" aboveAverage="0" equalAverage="0" bottom="0" percent="0" rank="0" text="" dxfId="1">
      <formula>$C$4</formula>
    </cfRule>
    <cfRule type="cellIs" priority="5323" operator="lessThan" aboveAverage="0" equalAverage="0" bottom="0" percent="0" rank="0" text="" dxfId="0">
      <formula>$C$4</formula>
    </cfRule>
  </conditionalFormatting>
  <conditionalFormatting sqref="BG58">
    <cfRule type="cellIs" priority="5324" operator="lessThan" aboveAverage="0" equalAverage="0" bottom="0" percent="0" rank="0" text="" dxfId="1">
      <formula>$C$4</formula>
    </cfRule>
    <cfRule type="cellIs" priority="5325" operator="lessThan" aboveAverage="0" equalAverage="0" bottom="0" percent="0" rank="0" text="" dxfId="0">
      <formula>$C$4</formula>
    </cfRule>
  </conditionalFormatting>
  <conditionalFormatting sqref="BH58">
    <cfRule type="cellIs" priority="5326" operator="lessThan" aboveAverage="0" equalAverage="0" bottom="0" percent="0" rank="0" text="" dxfId="1">
      <formula>$C$4</formula>
    </cfRule>
    <cfRule type="cellIs" priority="5327" operator="lessThan" aboveAverage="0" equalAverage="0" bottom="0" percent="0" rank="0" text="" dxfId="0">
      <formula>$C$4</formula>
    </cfRule>
  </conditionalFormatting>
  <conditionalFormatting sqref="BI58">
    <cfRule type="cellIs" priority="5328" operator="lessThan" aboveAverage="0" equalAverage="0" bottom="0" percent="0" rank="0" text="" dxfId="1">
      <formula>$C$4</formula>
    </cfRule>
    <cfRule type="cellIs" priority="5329" operator="lessThan" aboveAverage="0" equalAverage="0" bottom="0" percent="0" rank="0" text="" dxfId="0">
      <formula>$C$4</formula>
    </cfRule>
  </conditionalFormatting>
  <conditionalFormatting sqref="BJ58">
    <cfRule type="cellIs" priority="5330" operator="lessThan" aboveAverage="0" equalAverage="0" bottom="0" percent="0" rank="0" text="" dxfId="1">
      <formula>$C$4</formula>
    </cfRule>
    <cfRule type="cellIs" priority="5331" operator="lessThan" aboveAverage="0" equalAverage="0" bottom="0" percent="0" rank="0" text="" dxfId="0">
      <formula>$C$4</formula>
    </cfRule>
  </conditionalFormatting>
  <conditionalFormatting sqref="BK58">
    <cfRule type="cellIs" priority="5332" operator="lessThan" aboveAverage="0" equalAverage="0" bottom="0" percent="0" rank="0" text="" dxfId="1">
      <formula>$C$4</formula>
    </cfRule>
    <cfRule type="cellIs" priority="5333" operator="lessThan" aboveAverage="0" equalAverage="0" bottom="0" percent="0" rank="0" text="" dxfId="0">
      <formula>$C$4</formula>
    </cfRule>
  </conditionalFormatting>
  <conditionalFormatting sqref="BL58">
    <cfRule type="cellIs" priority="5334" operator="lessThan" aboveAverage="0" equalAverage="0" bottom="0" percent="0" rank="0" text="" dxfId="1">
      <formula>$C$4</formula>
    </cfRule>
    <cfRule type="cellIs" priority="5335" operator="lessThan" aboveAverage="0" equalAverage="0" bottom="0" percent="0" rank="0" text="" dxfId="0">
      <formula>$C$4</formula>
    </cfRule>
  </conditionalFormatting>
  <conditionalFormatting sqref="BM58">
    <cfRule type="cellIs" priority="5336" operator="lessThan" aboveAverage="0" equalAverage="0" bottom="0" percent="0" rank="0" text="" dxfId="1">
      <formula>$C$4</formula>
    </cfRule>
    <cfRule type="cellIs" priority="5337" operator="lessThan" aboveAverage="0" equalAverage="0" bottom="0" percent="0" rank="0" text="" dxfId="0">
      <formula>$C$4</formula>
    </cfRule>
  </conditionalFormatting>
  <conditionalFormatting sqref="BN58">
    <cfRule type="cellIs" priority="5338" operator="lessThan" aboveAverage="0" equalAverage="0" bottom="0" percent="0" rank="0" text="" dxfId="1">
      <formula>$C$4</formula>
    </cfRule>
    <cfRule type="cellIs" priority="5339" operator="lessThan" aboveAverage="0" equalAverage="0" bottom="0" percent="0" rank="0" text="" dxfId="0">
      <formula>$C$4</formula>
    </cfRule>
  </conditionalFormatting>
  <conditionalFormatting sqref="BO58">
    <cfRule type="cellIs" priority="5340" operator="lessThan" aboveAverage="0" equalAverage="0" bottom="0" percent="0" rank="0" text="" dxfId="1">
      <formula>$C$4</formula>
    </cfRule>
    <cfRule type="cellIs" priority="5341" operator="lessThan" aboveAverage="0" equalAverage="0" bottom="0" percent="0" rank="0" text="" dxfId="0">
      <formula>$C$4</formula>
    </cfRule>
  </conditionalFormatting>
  <conditionalFormatting sqref="BP58">
    <cfRule type="cellIs" priority="5342" operator="lessThan" aboveAverage="0" equalAverage="0" bottom="0" percent="0" rank="0" text="" dxfId="1">
      <formula>$C$4</formula>
    </cfRule>
    <cfRule type="cellIs" priority="5343" operator="lessThan" aboveAverage="0" equalAverage="0" bottom="0" percent="0" rank="0" text="" dxfId="0">
      <formula>$C$4</formula>
    </cfRule>
  </conditionalFormatting>
  <conditionalFormatting sqref="BQ58">
    <cfRule type="cellIs" priority="5344" operator="lessThan" aboveAverage="0" equalAverage="0" bottom="0" percent="0" rank="0" text="" dxfId="1">
      <formula>$C$4</formula>
    </cfRule>
    <cfRule type="cellIs" priority="5345" operator="lessThan" aboveAverage="0" equalAverage="0" bottom="0" percent="0" rank="0" text="" dxfId="0">
      <formula>$C$4</formula>
    </cfRule>
  </conditionalFormatting>
  <conditionalFormatting sqref="BR58">
    <cfRule type="cellIs" priority="5346" operator="lessThan" aboveAverage="0" equalAverage="0" bottom="0" percent="0" rank="0" text="" dxfId="0">
      <formula>$C$4</formula>
    </cfRule>
  </conditionalFormatting>
  <conditionalFormatting sqref="BS58">
    <cfRule type="cellIs" priority="5347" operator="lessThan" aboveAverage="0" equalAverage="0" bottom="0" percent="0" rank="0" text="" dxfId="0">
      <formula>$C$4</formula>
    </cfRule>
  </conditionalFormatting>
  <conditionalFormatting sqref="BT58">
    <cfRule type="cellIs" priority="5348" operator="lessThan" aboveAverage="0" equalAverage="0" bottom="0" percent="0" rank="0" text="" dxfId="0">
      <formula>$C$4</formula>
    </cfRule>
  </conditionalFormatting>
  <conditionalFormatting sqref="BU58">
    <cfRule type="cellIs" priority="5349" operator="lessThan" aboveAverage="0" equalAverage="0" bottom="0" percent="0" rank="0" text="" dxfId="0">
      <formula>$C$4</formula>
    </cfRule>
  </conditionalFormatting>
  <conditionalFormatting sqref="BV58">
    <cfRule type="cellIs" priority="5350" operator="lessThan" aboveAverage="0" equalAverage="0" bottom="0" percent="0" rank="0" text="" dxfId="0">
      <formula>$C$4</formula>
    </cfRule>
  </conditionalFormatting>
  <conditionalFormatting sqref="BW58">
    <cfRule type="cellIs" priority="5351" operator="lessThan" aboveAverage="0" equalAverage="0" bottom="0" percent="0" rank="0" text="" dxfId="0">
      <formula>$C$4</formula>
    </cfRule>
  </conditionalFormatting>
  <conditionalFormatting sqref="BX58">
    <cfRule type="cellIs" priority="5352" operator="lessThan" aboveAverage="0" equalAverage="0" bottom="0" percent="0" rank="0" text="" dxfId="0">
      <formula>$C$4</formula>
    </cfRule>
  </conditionalFormatting>
  <conditionalFormatting sqref="BY58">
    <cfRule type="cellIs" priority="5353" operator="lessThan" aboveAverage="0" equalAverage="0" bottom="0" percent="0" rank="0" text="" dxfId="0">
      <formula>$C$4</formula>
    </cfRule>
  </conditionalFormatting>
  <conditionalFormatting sqref="BZ58">
    <cfRule type="cellIs" priority="5354" operator="lessThan" aboveAverage="0" equalAverage="0" bottom="0" percent="0" rank="0" text="" dxfId="0">
      <formula>$C$4</formula>
    </cfRule>
  </conditionalFormatting>
  <conditionalFormatting sqref="CA58">
    <cfRule type="cellIs" priority="5355" operator="lessThan" aboveAverage="0" equalAverage="0" bottom="0" percent="0" rank="0" text="" dxfId="0">
      <formula>$C$4</formula>
    </cfRule>
  </conditionalFormatting>
  <conditionalFormatting sqref="CB58">
    <cfRule type="cellIs" priority="5356" operator="lessThan" aboveAverage="0" equalAverage="0" bottom="0" percent="0" rank="0" text="" dxfId="0">
      <formula>$C$4</formula>
    </cfRule>
  </conditionalFormatting>
  <conditionalFormatting sqref="CC58">
    <cfRule type="cellIs" priority="5357" operator="lessThan" aboveAverage="0" equalAverage="0" bottom="0" percent="0" rank="0" text="" dxfId="0">
      <formula>$C$4</formula>
    </cfRule>
  </conditionalFormatting>
  <conditionalFormatting sqref="CD58">
    <cfRule type="cellIs" priority="5358" operator="lessThan" aboveAverage="0" equalAverage="0" bottom="0" percent="0" rank="0" text="" dxfId="0">
      <formula>$C$4</formula>
    </cfRule>
  </conditionalFormatting>
  <conditionalFormatting sqref="CE58">
    <cfRule type="cellIs" priority="5359" operator="lessThan" aboveAverage="0" equalAverage="0" bottom="0" percent="0" rank="0" text="" dxfId="0">
      <formula>$C$4</formula>
    </cfRule>
  </conditionalFormatting>
  <conditionalFormatting sqref="CF58">
    <cfRule type="cellIs" priority="5360" operator="lessThan" aboveAverage="0" equalAverage="0" bottom="0" percent="0" rank="0" text="" dxfId="0">
      <formula>$C$4</formula>
    </cfRule>
  </conditionalFormatting>
  <conditionalFormatting sqref="CG58">
    <cfRule type="cellIs" priority="5361" operator="lessThan" aboveAverage="0" equalAverage="0" bottom="0" percent="0" rank="0" text="" dxfId="0">
      <formula>$C$4</formula>
    </cfRule>
  </conditionalFormatting>
  <conditionalFormatting sqref="CH58">
    <cfRule type="cellIs" priority="5362" operator="lessThan" aboveAverage="0" equalAverage="0" bottom="0" percent="0" rank="0" text="" dxfId="1">
      <formula>$C$4</formula>
    </cfRule>
    <cfRule type="cellIs" priority="5363" operator="lessThan" aboveAverage="0" equalAverage="0" bottom="0" percent="0" rank="0" text="" dxfId="0">
      <formula>$C$4</formula>
    </cfRule>
  </conditionalFormatting>
  <conditionalFormatting sqref="CI58">
    <cfRule type="cellIs" priority="5364" operator="lessThan" aboveAverage="0" equalAverage="0" bottom="0" percent="0" rank="0" text="" dxfId="1">
      <formula>$C$4</formula>
    </cfRule>
    <cfRule type="cellIs" priority="5365" operator="lessThan" aboveAverage="0" equalAverage="0" bottom="0" percent="0" rank="0" text="" dxfId="0">
      <formula>$C$4</formula>
    </cfRule>
  </conditionalFormatting>
  <conditionalFormatting sqref="CJ58">
    <cfRule type="cellIs" priority="5366" operator="lessThan" aboveAverage="0" equalAverage="0" bottom="0" percent="0" rank="0" text="" dxfId="1">
      <formula>$C$4</formula>
    </cfRule>
    <cfRule type="cellIs" priority="5367" operator="lessThan" aboveAverage="0" equalAverage="0" bottom="0" percent="0" rank="0" text="" dxfId="0">
      <formula>$C$4</formula>
    </cfRule>
  </conditionalFormatting>
  <conditionalFormatting sqref="CK58">
    <cfRule type="cellIs" priority="5368" operator="lessThan" aboveAverage="0" equalAverage="0" bottom="0" percent="0" rank="0" text="" dxfId="1">
      <formula>$C$4</formula>
    </cfRule>
    <cfRule type="cellIs" priority="5369" operator="lessThan" aboveAverage="0" equalAverage="0" bottom="0" percent="0" rank="0" text="" dxfId="0">
      <formula>$C$4</formula>
    </cfRule>
  </conditionalFormatting>
  <conditionalFormatting sqref="CL58">
    <cfRule type="cellIs" priority="5370" operator="lessThan" aboveAverage="0" equalAverage="0" bottom="0" percent="0" rank="0" text="" dxfId="1">
      <formula>$C$4</formula>
    </cfRule>
    <cfRule type="cellIs" priority="5371" operator="lessThan" aboveAverage="0" equalAverage="0" bottom="0" percent="0" rank="0" text="" dxfId="0">
      <formula>$C$4</formula>
    </cfRule>
  </conditionalFormatting>
  <conditionalFormatting sqref="CM58">
    <cfRule type="cellIs" priority="5372" operator="lessThan" aboveAverage="0" equalAverage="0" bottom="0" percent="0" rank="0" text="" dxfId="0">
      <formula>$C$4</formula>
    </cfRule>
  </conditionalFormatting>
  <conditionalFormatting sqref="CN58">
    <cfRule type="cellIs" priority="5373" operator="lessThan" aboveAverage="0" equalAverage="0" bottom="0" percent="0" rank="0" text="" dxfId="0">
      <formula>$C$4</formula>
    </cfRule>
  </conditionalFormatting>
  <conditionalFormatting sqref="CO58">
    <cfRule type="cellIs" priority="5374" operator="lessThan" aboveAverage="0" equalAverage="0" bottom="0" percent="0" rank="0" text="" dxfId="0">
      <formula>$C$4</formula>
    </cfRule>
  </conditionalFormatting>
  <conditionalFormatting sqref="CP58">
    <cfRule type="cellIs" priority="5375" operator="lessThan" aboveAverage="0" equalAverage="0" bottom="0" percent="0" rank="0" text="" dxfId="1">
      <formula>$C$4</formula>
    </cfRule>
    <cfRule type="cellIs" priority="5376" operator="lessThan" aboveAverage="0" equalAverage="0" bottom="0" percent="0" rank="0" text="" dxfId="0">
      <formula>$C$4</formula>
    </cfRule>
  </conditionalFormatting>
  <conditionalFormatting sqref="CR58">
    <cfRule type="cellIs" priority="5377" operator="lessThan" aboveAverage="0" equalAverage="0" bottom="0" percent="0" rank="0" text="" dxfId="1">
      <formula>$C$4</formula>
    </cfRule>
    <cfRule type="cellIs" priority="5378" operator="lessThan" aboveAverage="0" equalAverage="0" bottom="0" percent="0" rank="0" text="" dxfId="0">
      <formula>$C$4</formula>
    </cfRule>
  </conditionalFormatting>
  <conditionalFormatting sqref="CS58">
    <cfRule type="cellIs" priority="5379" operator="lessThan" aboveAverage="0" equalAverage="0" bottom="0" percent="0" rank="0" text="" dxfId="1">
      <formula>$C$4</formula>
    </cfRule>
    <cfRule type="cellIs" priority="5380" operator="lessThan" aboveAverage="0" equalAverage="0" bottom="0" percent="0" rank="0" text="" dxfId="0">
      <formula>$C$4</formula>
    </cfRule>
  </conditionalFormatting>
  <conditionalFormatting sqref="L59">
    <cfRule type="cellIs" priority="5381" operator="lessThan" aboveAverage="0" equalAverage="0" bottom="0" percent="0" rank="0" text="" dxfId="1">
      <formula>$C$4</formula>
    </cfRule>
    <cfRule type="cellIs" priority="5382" operator="lessThan" aboveAverage="0" equalAverage="0" bottom="0" percent="0" rank="0" text="" dxfId="0">
      <formula>$C$4</formula>
    </cfRule>
  </conditionalFormatting>
  <conditionalFormatting sqref="M59">
    <cfRule type="cellIs" priority="5383" operator="lessThan" aboveAverage="0" equalAverage="0" bottom="0" percent="0" rank="0" text="" dxfId="1">
      <formula>$C$4</formula>
    </cfRule>
    <cfRule type="cellIs" priority="5384" operator="lessThan" aboveAverage="0" equalAverage="0" bottom="0" percent="0" rank="0" text="" dxfId="0">
      <formula>$C$4</formula>
    </cfRule>
  </conditionalFormatting>
  <conditionalFormatting sqref="O59">
    <cfRule type="cellIs" priority="5385" operator="lessThan" aboveAverage="0" equalAverage="0" bottom="0" percent="0" rank="0" text="" dxfId="0">
      <formula>$C$4</formula>
    </cfRule>
  </conditionalFormatting>
  <conditionalFormatting sqref="P59">
    <cfRule type="cellIs" priority="5386" operator="lessThan" aboveAverage="0" equalAverage="0" bottom="0" percent="0" rank="0" text="" dxfId="0">
      <formula>$C$4</formula>
    </cfRule>
  </conditionalFormatting>
  <conditionalFormatting sqref="Q59">
    <cfRule type="cellIs" priority="5387" operator="lessThan" aboveAverage="0" equalAverage="0" bottom="0" percent="0" rank="0" text="" dxfId="0">
      <formula>$C$4</formula>
    </cfRule>
  </conditionalFormatting>
  <conditionalFormatting sqref="R59">
    <cfRule type="cellIs" priority="5388" operator="lessThan" aboveAverage="0" equalAverage="0" bottom="0" percent="0" rank="0" text="" dxfId="0">
      <formula>$C$4</formula>
    </cfRule>
  </conditionalFormatting>
  <conditionalFormatting sqref="S59">
    <cfRule type="cellIs" priority="5389" operator="lessThan" aboveAverage="0" equalAverage="0" bottom="0" percent="0" rank="0" text="" dxfId="0">
      <formula>$C$4</formula>
    </cfRule>
  </conditionalFormatting>
  <conditionalFormatting sqref="T59">
    <cfRule type="cellIs" priority="5390" operator="lessThan" aboveAverage="0" equalAverage="0" bottom="0" percent="0" rank="0" text="" dxfId="0">
      <formula>$C$4</formula>
    </cfRule>
  </conditionalFormatting>
  <conditionalFormatting sqref="U59">
    <cfRule type="cellIs" priority="5391" operator="lessThan" aboveAverage="0" equalAverage="0" bottom="0" percent="0" rank="0" text="" dxfId="0">
      <formula>$C$4</formula>
    </cfRule>
  </conditionalFormatting>
  <conditionalFormatting sqref="V59">
    <cfRule type="cellIs" priority="5392" operator="lessThan" aboveAverage="0" equalAverage="0" bottom="0" percent="0" rank="0" text="" dxfId="0">
      <formula>$C$4</formula>
    </cfRule>
  </conditionalFormatting>
  <conditionalFormatting sqref="W59">
    <cfRule type="cellIs" priority="5393" operator="lessThan" aboveAverage="0" equalAverage="0" bottom="0" percent="0" rank="0" text="" dxfId="0">
      <formula>$C$4</formula>
    </cfRule>
  </conditionalFormatting>
  <conditionalFormatting sqref="X59">
    <cfRule type="cellIs" priority="5394" operator="lessThan" aboveAverage="0" equalAverage="0" bottom="0" percent="0" rank="0" text="" dxfId="0">
      <formula>$C$4</formula>
    </cfRule>
  </conditionalFormatting>
  <conditionalFormatting sqref="Y59">
    <cfRule type="cellIs" priority="5395" operator="lessThan" aboveAverage="0" equalAverage="0" bottom="0" percent="0" rank="0" text="" dxfId="0">
      <formula>$C$4</formula>
    </cfRule>
  </conditionalFormatting>
  <conditionalFormatting sqref="Z59">
    <cfRule type="cellIs" priority="5396" operator="lessThan" aboveAverage="0" equalAverage="0" bottom="0" percent="0" rank="0" text="" dxfId="0">
      <formula>$C$4</formula>
    </cfRule>
  </conditionalFormatting>
  <conditionalFormatting sqref="AA59">
    <cfRule type="cellIs" priority="5397" operator="lessThan" aboveAverage="0" equalAverage="0" bottom="0" percent="0" rank="0" text="" dxfId="0">
      <formula>$C$4</formula>
    </cfRule>
  </conditionalFormatting>
  <conditionalFormatting sqref="AB59">
    <cfRule type="cellIs" priority="5398" operator="lessThan" aboveAverage="0" equalAverage="0" bottom="0" percent="0" rank="0" text="" dxfId="0">
      <formula>$C$4</formula>
    </cfRule>
  </conditionalFormatting>
  <conditionalFormatting sqref="AC59">
    <cfRule type="cellIs" priority="5399" operator="lessThan" aboveAverage="0" equalAverage="0" bottom="0" percent="0" rank="0" text="" dxfId="0">
      <formula>$C$4</formula>
    </cfRule>
  </conditionalFormatting>
  <conditionalFormatting sqref="AD59">
    <cfRule type="cellIs" priority="5400" operator="lessThan" aboveAverage="0" equalAverage="0" bottom="0" percent="0" rank="0" text="" dxfId="0">
      <formula>$C$4</formula>
    </cfRule>
  </conditionalFormatting>
  <conditionalFormatting sqref="AE59">
    <cfRule type="cellIs" priority="5401" operator="lessThan" aboveAverage="0" equalAverage="0" bottom="0" percent="0" rank="0" text="" dxfId="0">
      <formula>$C$4</formula>
    </cfRule>
  </conditionalFormatting>
  <conditionalFormatting sqref="AF59">
    <cfRule type="cellIs" priority="5402" operator="lessThan" aboveAverage="0" equalAverage="0" bottom="0" percent="0" rank="0" text="" dxfId="0">
      <formula>$C$4</formula>
    </cfRule>
  </conditionalFormatting>
  <conditionalFormatting sqref="AG59">
    <cfRule type="cellIs" priority="5403" operator="lessThan" aboveAverage="0" equalAverage="0" bottom="0" percent="0" rank="0" text="" dxfId="0">
      <formula>$C$4</formula>
    </cfRule>
  </conditionalFormatting>
  <conditionalFormatting sqref="AH59">
    <cfRule type="cellIs" priority="5404" operator="lessThan" aboveAverage="0" equalAverage="0" bottom="0" percent="0" rank="0" text="" dxfId="0">
      <formula>$C$4</formula>
    </cfRule>
  </conditionalFormatting>
  <conditionalFormatting sqref="AI59">
    <cfRule type="cellIs" priority="5405" operator="lessThan" aboveAverage="0" equalAverage="0" bottom="0" percent="0" rank="0" text="" dxfId="0">
      <formula>$C$4</formula>
    </cfRule>
  </conditionalFormatting>
  <conditionalFormatting sqref="AJ59">
    <cfRule type="cellIs" priority="5406" operator="lessThan" aboveAverage="0" equalAverage="0" bottom="0" percent="0" rank="0" text="" dxfId="0">
      <formula>$C$4</formula>
    </cfRule>
  </conditionalFormatting>
  <conditionalFormatting sqref="AK59">
    <cfRule type="cellIs" priority="5407" operator="lessThan" aboveAverage="0" equalAverage="0" bottom="0" percent="0" rank="0" text="" dxfId="0">
      <formula>$C$4</formula>
    </cfRule>
  </conditionalFormatting>
  <conditionalFormatting sqref="AL59">
    <cfRule type="cellIs" priority="5408" operator="lessThan" aboveAverage="0" equalAverage="0" bottom="0" percent="0" rank="0" text="" dxfId="0">
      <formula>$C$4</formula>
    </cfRule>
  </conditionalFormatting>
  <conditionalFormatting sqref="AM59">
    <cfRule type="cellIs" priority="5409" operator="lessThan" aboveAverage="0" equalAverage="0" bottom="0" percent="0" rank="0" text="" dxfId="0">
      <formula>$C$4</formula>
    </cfRule>
  </conditionalFormatting>
  <conditionalFormatting sqref="AN59">
    <cfRule type="cellIs" priority="5410" operator="lessThan" aboveAverage="0" equalAverage="0" bottom="0" percent="0" rank="0" text="" dxfId="0">
      <formula>$C$4</formula>
    </cfRule>
  </conditionalFormatting>
  <conditionalFormatting sqref="AO59">
    <cfRule type="cellIs" priority="5411" operator="lessThan" aboveAverage="0" equalAverage="0" bottom="0" percent="0" rank="0" text="" dxfId="0">
      <formula>$C$4</formula>
    </cfRule>
  </conditionalFormatting>
  <conditionalFormatting sqref="AP59">
    <cfRule type="cellIs" priority="5412" operator="lessThan" aboveAverage="0" equalAverage="0" bottom="0" percent="0" rank="0" text="" dxfId="0">
      <formula>$C$4</formula>
    </cfRule>
  </conditionalFormatting>
  <conditionalFormatting sqref="AQ59">
    <cfRule type="cellIs" priority="5413" operator="lessThan" aboveAverage="0" equalAverage="0" bottom="0" percent="0" rank="0" text="" dxfId="0">
      <formula>$C$4</formula>
    </cfRule>
  </conditionalFormatting>
  <conditionalFormatting sqref="AR59">
    <cfRule type="cellIs" priority="5414" operator="lessThan" aboveAverage="0" equalAverage="0" bottom="0" percent="0" rank="0" text="" dxfId="0">
      <formula>$C$4</formula>
    </cfRule>
  </conditionalFormatting>
  <conditionalFormatting sqref="AS59">
    <cfRule type="cellIs" priority="5415" operator="lessThan" aboveAverage="0" equalAverage="0" bottom="0" percent="0" rank="0" text="" dxfId="0">
      <formula>$C$4</formula>
    </cfRule>
  </conditionalFormatting>
  <conditionalFormatting sqref="AT59">
    <cfRule type="cellIs" priority="5416" operator="lessThan" aboveAverage="0" equalAverage="0" bottom="0" percent="0" rank="0" text="" dxfId="0">
      <formula>$C$4</formula>
    </cfRule>
  </conditionalFormatting>
  <conditionalFormatting sqref="AU59">
    <cfRule type="cellIs" priority="5417" operator="lessThan" aboveAverage="0" equalAverage="0" bottom="0" percent="0" rank="0" text="" dxfId="0">
      <formula>$C$4</formula>
    </cfRule>
  </conditionalFormatting>
  <conditionalFormatting sqref="AV59">
    <cfRule type="cellIs" priority="5418" operator="lessThan" aboveAverage="0" equalAverage="0" bottom="0" percent="0" rank="0" text="" dxfId="0">
      <formula>$C$4</formula>
    </cfRule>
  </conditionalFormatting>
  <conditionalFormatting sqref="AW59">
    <cfRule type="cellIs" priority="5419" operator="lessThan" aboveAverage="0" equalAverage="0" bottom="0" percent="0" rank="0" text="" dxfId="0">
      <formula>$C$4</formula>
    </cfRule>
  </conditionalFormatting>
  <conditionalFormatting sqref="AX59">
    <cfRule type="cellIs" priority="5420" operator="lessThan" aboveAverage="0" equalAverage="0" bottom="0" percent="0" rank="0" text="" dxfId="1">
      <formula>$C$4</formula>
    </cfRule>
    <cfRule type="cellIs" priority="5421" operator="lessThan" aboveAverage="0" equalAverage="0" bottom="0" percent="0" rank="0" text="" dxfId="0">
      <formula>$C$4</formula>
    </cfRule>
  </conditionalFormatting>
  <conditionalFormatting sqref="AY59">
    <cfRule type="cellIs" priority="5422" operator="lessThan" aboveAverage="0" equalAverage="0" bottom="0" percent="0" rank="0" text="" dxfId="1">
      <formula>$C$4</formula>
    </cfRule>
    <cfRule type="cellIs" priority="5423" operator="lessThan" aboveAverage="0" equalAverage="0" bottom="0" percent="0" rank="0" text="" dxfId="0">
      <formula>$C$4</formula>
    </cfRule>
  </conditionalFormatting>
  <conditionalFormatting sqref="AZ59">
    <cfRule type="cellIs" priority="5424" operator="lessThan" aboveAverage="0" equalAverage="0" bottom="0" percent="0" rank="0" text="" dxfId="1">
      <formula>$C$4</formula>
    </cfRule>
    <cfRule type="cellIs" priority="5425" operator="lessThan" aboveAverage="0" equalAverage="0" bottom="0" percent="0" rank="0" text="" dxfId="0">
      <formula>$C$4</formula>
    </cfRule>
  </conditionalFormatting>
  <conditionalFormatting sqref="BA59">
    <cfRule type="cellIs" priority="5426" operator="lessThan" aboveAverage="0" equalAverage="0" bottom="0" percent="0" rank="0" text="" dxfId="1">
      <formula>$C$4</formula>
    </cfRule>
    <cfRule type="cellIs" priority="5427" operator="lessThan" aboveAverage="0" equalAverage="0" bottom="0" percent="0" rank="0" text="" dxfId="0">
      <formula>$C$4</formula>
    </cfRule>
  </conditionalFormatting>
  <conditionalFormatting sqref="BB59">
    <cfRule type="cellIs" priority="5428" operator="lessThan" aboveAverage="0" equalAverage="0" bottom="0" percent="0" rank="0" text="" dxfId="1">
      <formula>$C$4</formula>
    </cfRule>
    <cfRule type="cellIs" priority="5429" operator="lessThan" aboveAverage="0" equalAverage="0" bottom="0" percent="0" rank="0" text="" dxfId="0">
      <formula>$C$4</formula>
    </cfRule>
  </conditionalFormatting>
  <conditionalFormatting sqref="BC59">
    <cfRule type="cellIs" priority="5430" operator="lessThan" aboveAverage="0" equalAverage="0" bottom="0" percent="0" rank="0" text="" dxfId="1">
      <formula>$C$4</formula>
    </cfRule>
    <cfRule type="cellIs" priority="5431" operator="lessThan" aboveAverage="0" equalAverage="0" bottom="0" percent="0" rank="0" text="" dxfId="0">
      <formula>$C$4</formula>
    </cfRule>
  </conditionalFormatting>
  <conditionalFormatting sqref="BD59">
    <cfRule type="cellIs" priority="5432" operator="lessThan" aboveAverage="0" equalAverage="0" bottom="0" percent="0" rank="0" text="" dxfId="1">
      <formula>$C$4</formula>
    </cfRule>
    <cfRule type="cellIs" priority="5433" operator="lessThan" aboveAverage="0" equalAverage="0" bottom="0" percent="0" rank="0" text="" dxfId="0">
      <formula>$C$4</formula>
    </cfRule>
  </conditionalFormatting>
  <conditionalFormatting sqref="BE59">
    <cfRule type="cellIs" priority="5434" operator="lessThan" aboveAverage="0" equalAverage="0" bottom="0" percent="0" rank="0" text="" dxfId="1">
      <formula>$C$4</formula>
    </cfRule>
    <cfRule type="cellIs" priority="5435" operator="lessThan" aboveAverage="0" equalAverage="0" bottom="0" percent="0" rank="0" text="" dxfId="0">
      <formula>$C$4</formula>
    </cfRule>
  </conditionalFormatting>
  <conditionalFormatting sqref="BF59">
    <cfRule type="cellIs" priority="5436" operator="lessThan" aboveAverage="0" equalAverage="0" bottom="0" percent="0" rank="0" text="" dxfId="1">
      <formula>$C$4</formula>
    </cfRule>
    <cfRule type="cellIs" priority="5437" operator="lessThan" aboveAverage="0" equalAverage="0" bottom="0" percent="0" rank="0" text="" dxfId="0">
      <formula>$C$4</formula>
    </cfRule>
  </conditionalFormatting>
  <conditionalFormatting sqref="BG59">
    <cfRule type="cellIs" priority="5438" operator="lessThan" aboveAverage="0" equalAverage="0" bottom="0" percent="0" rank="0" text="" dxfId="1">
      <formula>$C$4</formula>
    </cfRule>
    <cfRule type="cellIs" priority="5439" operator="lessThan" aboveAverage="0" equalAverage="0" bottom="0" percent="0" rank="0" text="" dxfId="0">
      <formula>$C$4</formula>
    </cfRule>
  </conditionalFormatting>
  <conditionalFormatting sqref="BH59">
    <cfRule type="cellIs" priority="5440" operator="lessThan" aboveAverage="0" equalAverage="0" bottom="0" percent="0" rank="0" text="" dxfId="1">
      <formula>$C$4</formula>
    </cfRule>
    <cfRule type="cellIs" priority="5441" operator="lessThan" aboveAverage="0" equalAverage="0" bottom="0" percent="0" rank="0" text="" dxfId="0">
      <formula>$C$4</formula>
    </cfRule>
  </conditionalFormatting>
  <conditionalFormatting sqref="BI59">
    <cfRule type="cellIs" priority="5442" operator="lessThan" aboveAverage="0" equalAverage="0" bottom="0" percent="0" rank="0" text="" dxfId="1">
      <formula>$C$4</formula>
    </cfRule>
    <cfRule type="cellIs" priority="5443" operator="lessThan" aboveAverage="0" equalAverage="0" bottom="0" percent="0" rank="0" text="" dxfId="0">
      <formula>$C$4</formula>
    </cfRule>
  </conditionalFormatting>
  <conditionalFormatting sqref="BJ59">
    <cfRule type="cellIs" priority="5444" operator="lessThan" aboveAverage="0" equalAverage="0" bottom="0" percent="0" rank="0" text="" dxfId="1">
      <formula>$C$4</formula>
    </cfRule>
    <cfRule type="cellIs" priority="5445" operator="lessThan" aboveAverage="0" equalAverage="0" bottom="0" percent="0" rank="0" text="" dxfId="0">
      <formula>$C$4</formula>
    </cfRule>
  </conditionalFormatting>
  <conditionalFormatting sqref="BK59">
    <cfRule type="cellIs" priority="5446" operator="lessThan" aboveAverage="0" equalAverage="0" bottom="0" percent="0" rank="0" text="" dxfId="1">
      <formula>$C$4</formula>
    </cfRule>
    <cfRule type="cellIs" priority="5447" operator="lessThan" aboveAverage="0" equalAverage="0" bottom="0" percent="0" rank="0" text="" dxfId="0">
      <formula>$C$4</formula>
    </cfRule>
  </conditionalFormatting>
  <conditionalFormatting sqref="BL59">
    <cfRule type="cellIs" priority="5448" operator="lessThan" aboveAverage="0" equalAverage="0" bottom="0" percent="0" rank="0" text="" dxfId="1">
      <formula>$C$4</formula>
    </cfRule>
    <cfRule type="cellIs" priority="5449" operator="lessThan" aboveAverage="0" equalAverage="0" bottom="0" percent="0" rank="0" text="" dxfId="0">
      <formula>$C$4</formula>
    </cfRule>
  </conditionalFormatting>
  <conditionalFormatting sqref="BM59">
    <cfRule type="cellIs" priority="5450" operator="lessThan" aboveAverage="0" equalAverage="0" bottom="0" percent="0" rank="0" text="" dxfId="1">
      <formula>$C$4</formula>
    </cfRule>
    <cfRule type="cellIs" priority="5451" operator="lessThan" aboveAverage="0" equalAverage="0" bottom="0" percent="0" rank="0" text="" dxfId="0">
      <formula>$C$4</formula>
    </cfRule>
  </conditionalFormatting>
  <conditionalFormatting sqref="BN59">
    <cfRule type="cellIs" priority="5452" operator="lessThan" aboveAverage="0" equalAverage="0" bottom="0" percent="0" rank="0" text="" dxfId="1">
      <formula>$C$4</formula>
    </cfRule>
    <cfRule type="cellIs" priority="5453" operator="lessThan" aboveAverage="0" equalAverage="0" bottom="0" percent="0" rank="0" text="" dxfId="0">
      <formula>$C$4</formula>
    </cfRule>
  </conditionalFormatting>
  <conditionalFormatting sqref="BO59">
    <cfRule type="cellIs" priority="5454" operator="lessThan" aboveAverage="0" equalAverage="0" bottom="0" percent="0" rank="0" text="" dxfId="1">
      <formula>$C$4</formula>
    </cfRule>
    <cfRule type="cellIs" priority="5455" operator="lessThan" aboveAverage="0" equalAverage="0" bottom="0" percent="0" rank="0" text="" dxfId="0">
      <formula>$C$4</formula>
    </cfRule>
  </conditionalFormatting>
  <conditionalFormatting sqref="BP59">
    <cfRule type="cellIs" priority="5456" operator="lessThan" aboveAverage="0" equalAverage="0" bottom="0" percent="0" rank="0" text="" dxfId="1">
      <formula>$C$4</formula>
    </cfRule>
    <cfRule type="cellIs" priority="5457" operator="lessThan" aboveAverage="0" equalAverage="0" bottom="0" percent="0" rank="0" text="" dxfId="0">
      <formula>$C$4</formula>
    </cfRule>
  </conditionalFormatting>
  <conditionalFormatting sqref="BQ59">
    <cfRule type="cellIs" priority="5458" operator="lessThan" aboveAverage="0" equalAverage="0" bottom="0" percent="0" rank="0" text="" dxfId="1">
      <formula>$C$4</formula>
    </cfRule>
    <cfRule type="cellIs" priority="5459" operator="lessThan" aboveAverage="0" equalAverage="0" bottom="0" percent="0" rank="0" text="" dxfId="0">
      <formula>$C$4</formula>
    </cfRule>
  </conditionalFormatting>
  <conditionalFormatting sqref="BR59">
    <cfRule type="cellIs" priority="5460" operator="lessThan" aboveAverage="0" equalAverage="0" bottom="0" percent="0" rank="0" text="" dxfId="0">
      <formula>$C$4</formula>
    </cfRule>
  </conditionalFormatting>
  <conditionalFormatting sqref="BS59">
    <cfRule type="cellIs" priority="5461" operator="lessThan" aboveAverage="0" equalAverage="0" bottom="0" percent="0" rank="0" text="" dxfId="0">
      <formula>$C$4</formula>
    </cfRule>
  </conditionalFormatting>
  <conditionalFormatting sqref="BT59">
    <cfRule type="cellIs" priority="5462" operator="lessThan" aboveAverage="0" equalAverage="0" bottom="0" percent="0" rank="0" text="" dxfId="0">
      <formula>$C$4</formula>
    </cfRule>
  </conditionalFormatting>
  <conditionalFormatting sqref="BU59">
    <cfRule type="cellIs" priority="5463" operator="lessThan" aboveAverage="0" equalAverage="0" bottom="0" percent="0" rank="0" text="" dxfId="0">
      <formula>$C$4</formula>
    </cfRule>
  </conditionalFormatting>
  <conditionalFormatting sqref="BV59">
    <cfRule type="cellIs" priority="5464" operator="lessThan" aboveAverage="0" equalAverage="0" bottom="0" percent="0" rank="0" text="" dxfId="0">
      <formula>$C$4</formula>
    </cfRule>
  </conditionalFormatting>
  <conditionalFormatting sqref="BW59">
    <cfRule type="cellIs" priority="5465" operator="lessThan" aboveAverage="0" equalAverage="0" bottom="0" percent="0" rank="0" text="" dxfId="0">
      <formula>$C$4</formula>
    </cfRule>
  </conditionalFormatting>
  <conditionalFormatting sqref="BX59">
    <cfRule type="cellIs" priority="5466" operator="lessThan" aboveAverage="0" equalAverage="0" bottom="0" percent="0" rank="0" text="" dxfId="0">
      <formula>$C$4</formula>
    </cfRule>
  </conditionalFormatting>
  <conditionalFormatting sqref="BY59">
    <cfRule type="cellIs" priority="5467" operator="lessThan" aboveAverage="0" equalAverage="0" bottom="0" percent="0" rank="0" text="" dxfId="0">
      <formula>$C$4</formula>
    </cfRule>
  </conditionalFormatting>
  <conditionalFormatting sqref="BZ59">
    <cfRule type="cellIs" priority="5468" operator="lessThan" aboveAverage="0" equalAverage="0" bottom="0" percent="0" rank="0" text="" dxfId="0">
      <formula>$C$4</formula>
    </cfRule>
  </conditionalFormatting>
  <conditionalFormatting sqref="CA59">
    <cfRule type="cellIs" priority="5469" operator="lessThan" aboveAverage="0" equalAverage="0" bottom="0" percent="0" rank="0" text="" dxfId="0">
      <formula>$C$4</formula>
    </cfRule>
  </conditionalFormatting>
  <conditionalFormatting sqref="CB59">
    <cfRule type="cellIs" priority="5470" operator="lessThan" aboveAverage="0" equalAverage="0" bottom="0" percent="0" rank="0" text="" dxfId="0">
      <formula>$C$4</formula>
    </cfRule>
  </conditionalFormatting>
  <conditionalFormatting sqref="CC59">
    <cfRule type="cellIs" priority="5471" operator="lessThan" aboveAverage="0" equalAverage="0" bottom="0" percent="0" rank="0" text="" dxfId="0">
      <formula>$C$4</formula>
    </cfRule>
  </conditionalFormatting>
  <conditionalFormatting sqref="CD59">
    <cfRule type="cellIs" priority="5472" operator="lessThan" aboveAverage="0" equalAverage="0" bottom="0" percent="0" rank="0" text="" dxfId="0">
      <formula>$C$4</formula>
    </cfRule>
  </conditionalFormatting>
  <conditionalFormatting sqref="CE59">
    <cfRule type="cellIs" priority="5473" operator="lessThan" aboveAverage="0" equalAverage="0" bottom="0" percent="0" rank="0" text="" dxfId="0">
      <formula>$C$4</formula>
    </cfRule>
  </conditionalFormatting>
  <conditionalFormatting sqref="CF59">
    <cfRule type="cellIs" priority="5474" operator="lessThan" aboveAverage="0" equalAverage="0" bottom="0" percent="0" rank="0" text="" dxfId="0">
      <formula>$C$4</formula>
    </cfRule>
  </conditionalFormatting>
  <conditionalFormatting sqref="CG59">
    <cfRule type="cellIs" priority="5475" operator="lessThan" aboveAverage="0" equalAverage="0" bottom="0" percent="0" rank="0" text="" dxfId="0">
      <formula>$C$4</formula>
    </cfRule>
  </conditionalFormatting>
  <conditionalFormatting sqref="CH59">
    <cfRule type="cellIs" priority="5476" operator="lessThan" aboveAverage="0" equalAverage="0" bottom="0" percent="0" rank="0" text="" dxfId="1">
      <formula>$C$4</formula>
    </cfRule>
    <cfRule type="cellIs" priority="5477" operator="lessThan" aboveAverage="0" equalAverage="0" bottom="0" percent="0" rank="0" text="" dxfId="0">
      <formula>$C$4</formula>
    </cfRule>
  </conditionalFormatting>
  <conditionalFormatting sqref="CI59">
    <cfRule type="cellIs" priority="5478" operator="lessThan" aboveAverage="0" equalAverage="0" bottom="0" percent="0" rank="0" text="" dxfId="1">
      <formula>$C$4</formula>
    </cfRule>
    <cfRule type="cellIs" priority="5479" operator="lessThan" aboveAverage="0" equalAverage="0" bottom="0" percent="0" rank="0" text="" dxfId="0">
      <formula>$C$4</formula>
    </cfRule>
  </conditionalFormatting>
  <conditionalFormatting sqref="CJ59">
    <cfRule type="cellIs" priority="5480" operator="lessThan" aboveAverage="0" equalAverage="0" bottom="0" percent="0" rank="0" text="" dxfId="1">
      <formula>$C$4</formula>
    </cfRule>
    <cfRule type="cellIs" priority="5481" operator="lessThan" aboveAverage="0" equalAverage="0" bottom="0" percent="0" rank="0" text="" dxfId="0">
      <formula>$C$4</formula>
    </cfRule>
  </conditionalFormatting>
  <conditionalFormatting sqref="CK59">
    <cfRule type="cellIs" priority="5482" operator="lessThan" aboveAverage="0" equalAverage="0" bottom="0" percent="0" rank="0" text="" dxfId="1">
      <formula>$C$4</formula>
    </cfRule>
    <cfRule type="cellIs" priority="5483" operator="lessThan" aboveAverage="0" equalAverage="0" bottom="0" percent="0" rank="0" text="" dxfId="0">
      <formula>$C$4</formula>
    </cfRule>
  </conditionalFormatting>
  <conditionalFormatting sqref="CL59">
    <cfRule type="cellIs" priority="5484" operator="lessThan" aboveAverage="0" equalAverage="0" bottom="0" percent="0" rank="0" text="" dxfId="1">
      <formula>$C$4</formula>
    </cfRule>
    <cfRule type="cellIs" priority="5485" operator="lessThan" aboveAverage="0" equalAverage="0" bottom="0" percent="0" rank="0" text="" dxfId="0">
      <formula>$C$4</formula>
    </cfRule>
  </conditionalFormatting>
  <conditionalFormatting sqref="CM59">
    <cfRule type="cellIs" priority="5486" operator="lessThan" aboveAverage="0" equalAverage="0" bottom="0" percent="0" rank="0" text="" dxfId="0">
      <formula>$C$4</formula>
    </cfRule>
  </conditionalFormatting>
  <conditionalFormatting sqref="CN59">
    <cfRule type="cellIs" priority="5487" operator="lessThan" aboveAverage="0" equalAverage="0" bottom="0" percent="0" rank="0" text="" dxfId="0">
      <formula>$C$4</formula>
    </cfRule>
  </conditionalFormatting>
  <conditionalFormatting sqref="CO59">
    <cfRule type="cellIs" priority="5488" operator="lessThan" aboveAverage="0" equalAverage="0" bottom="0" percent="0" rank="0" text="" dxfId="0">
      <formula>$C$4</formula>
    </cfRule>
  </conditionalFormatting>
  <conditionalFormatting sqref="CP59">
    <cfRule type="cellIs" priority="5489" operator="lessThan" aboveAverage="0" equalAverage="0" bottom="0" percent="0" rank="0" text="" dxfId="1">
      <formula>$C$4</formula>
    </cfRule>
    <cfRule type="cellIs" priority="5490" operator="lessThan" aboveAverage="0" equalAverage="0" bottom="0" percent="0" rank="0" text="" dxfId="0">
      <formula>$C$4</formula>
    </cfRule>
  </conditionalFormatting>
  <conditionalFormatting sqref="CR59">
    <cfRule type="cellIs" priority="5491" operator="lessThan" aboveAverage="0" equalAverage="0" bottom="0" percent="0" rank="0" text="" dxfId="1">
      <formula>$C$4</formula>
    </cfRule>
    <cfRule type="cellIs" priority="5492" operator="lessThan" aboveAverage="0" equalAverage="0" bottom="0" percent="0" rank="0" text="" dxfId="0">
      <formula>$C$4</formula>
    </cfRule>
  </conditionalFormatting>
  <conditionalFormatting sqref="CS59">
    <cfRule type="cellIs" priority="5493" operator="lessThan" aboveAverage="0" equalAverage="0" bottom="0" percent="0" rank="0" text="" dxfId="1">
      <formula>$C$4</formula>
    </cfRule>
    <cfRule type="cellIs" priority="5494" operator="lessThan" aboveAverage="0" equalAverage="0" bottom="0" percent="0" rank="0" text="" dxfId="0">
      <formula>$C$4</formula>
    </cfRule>
  </conditionalFormatting>
  <conditionalFormatting sqref="L60">
    <cfRule type="cellIs" priority="5495" operator="lessThan" aboveAverage="0" equalAverage="0" bottom="0" percent="0" rank="0" text="" dxfId="1">
      <formula>$C$4</formula>
    </cfRule>
    <cfRule type="cellIs" priority="5496" operator="lessThan" aboveAverage="0" equalAverage="0" bottom="0" percent="0" rank="0" text="" dxfId="0">
      <formula>$C$4</formula>
    </cfRule>
  </conditionalFormatting>
  <conditionalFormatting sqref="M60">
    <cfRule type="cellIs" priority="5497" operator="lessThan" aboveAverage="0" equalAverage="0" bottom="0" percent="0" rank="0" text="" dxfId="1">
      <formula>$C$4</formula>
    </cfRule>
    <cfRule type="cellIs" priority="5498" operator="lessThan" aboveAverage="0" equalAverage="0" bottom="0" percent="0" rank="0" text="" dxfId="0">
      <formula>$C$4</formula>
    </cfRule>
  </conditionalFormatting>
  <conditionalFormatting sqref="O60">
    <cfRule type="cellIs" priority="5499" operator="lessThan" aboveAverage="0" equalAverage="0" bottom="0" percent="0" rank="0" text="" dxfId="0">
      <formula>$C$4</formula>
    </cfRule>
  </conditionalFormatting>
  <conditionalFormatting sqref="P60">
    <cfRule type="cellIs" priority="5500" operator="lessThan" aboveAverage="0" equalAverage="0" bottom="0" percent="0" rank="0" text="" dxfId="0">
      <formula>$C$4</formula>
    </cfRule>
  </conditionalFormatting>
  <conditionalFormatting sqref="Q60">
    <cfRule type="cellIs" priority="5501" operator="lessThan" aboveAverage="0" equalAverage="0" bottom="0" percent="0" rank="0" text="" dxfId="0">
      <formula>$C$4</formula>
    </cfRule>
  </conditionalFormatting>
  <conditionalFormatting sqref="R60">
    <cfRule type="cellIs" priority="5502" operator="lessThan" aboveAverage="0" equalAverage="0" bottom="0" percent="0" rank="0" text="" dxfId="0">
      <formula>$C$4</formula>
    </cfRule>
  </conditionalFormatting>
  <conditionalFormatting sqref="S60">
    <cfRule type="cellIs" priority="5503" operator="lessThan" aboveAverage="0" equalAverage="0" bottom="0" percent="0" rank="0" text="" dxfId="0">
      <formula>$C$4</formula>
    </cfRule>
  </conditionalFormatting>
  <conditionalFormatting sqref="T60">
    <cfRule type="cellIs" priority="5504" operator="lessThan" aboveAverage="0" equalAverage="0" bottom="0" percent="0" rank="0" text="" dxfId="0">
      <formula>$C$4</formula>
    </cfRule>
  </conditionalFormatting>
  <conditionalFormatting sqref="U60">
    <cfRule type="cellIs" priority="5505" operator="lessThan" aboveAverage="0" equalAverage="0" bottom="0" percent="0" rank="0" text="" dxfId="0">
      <formula>$C$4</formula>
    </cfRule>
  </conditionalFormatting>
  <conditionalFormatting sqref="V60">
    <cfRule type="cellIs" priority="5506" operator="lessThan" aboveAverage="0" equalAverage="0" bottom="0" percent="0" rank="0" text="" dxfId="0">
      <formula>$C$4</formula>
    </cfRule>
  </conditionalFormatting>
  <conditionalFormatting sqref="W60">
    <cfRule type="cellIs" priority="5507" operator="lessThan" aboveAverage="0" equalAverage="0" bottom="0" percent="0" rank="0" text="" dxfId="0">
      <formula>$C$4</formula>
    </cfRule>
  </conditionalFormatting>
  <conditionalFormatting sqref="X60">
    <cfRule type="cellIs" priority="5508" operator="lessThan" aboveAverage="0" equalAverage="0" bottom="0" percent="0" rank="0" text="" dxfId="0">
      <formula>$C$4</formula>
    </cfRule>
  </conditionalFormatting>
  <conditionalFormatting sqref="Y60">
    <cfRule type="cellIs" priority="5509" operator="lessThan" aboveAverage="0" equalAverage="0" bottom="0" percent="0" rank="0" text="" dxfId="0">
      <formula>$C$4</formula>
    </cfRule>
  </conditionalFormatting>
  <conditionalFormatting sqref="Z60">
    <cfRule type="cellIs" priority="5510" operator="lessThan" aboveAverage="0" equalAverage="0" bottom="0" percent="0" rank="0" text="" dxfId="0">
      <formula>$C$4</formula>
    </cfRule>
  </conditionalFormatting>
  <conditionalFormatting sqref="AA60">
    <cfRule type="cellIs" priority="5511" operator="lessThan" aboveAverage="0" equalAverage="0" bottom="0" percent="0" rank="0" text="" dxfId="0">
      <formula>$C$4</formula>
    </cfRule>
  </conditionalFormatting>
  <conditionalFormatting sqref="AB60">
    <cfRule type="cellIs" priority="5512" operator="lessThan" aboveAverage="0" equalAverage="0" bottom="0" percent="0" rank="0" text="" dxfId="0">
      <formula>$C$4</formula>
    </cfRule>
  </conditionalFormatting>
  <conditionalFormatting sqref="AC60">
    <cfRule type="cellIs" priority="5513" operator="lessThan" aboveAverage="0" equalAverage="0" bottom="0" percent="0" rank="0" text="" dxfId="0">
      <formula>$C$4</formula>
    </cfRule>
  </conditionalFormatting>
  <conditionalFormatting sqref="AD60">
    <cfRule type="cellIs" priority="5514" operator="lessThan" aboveAverage="0" equalAverage="0" bottom="0" percent="0" rank="0" text="" dxfId="0">
      <formula>$C$4</formula>
    </cfRule>
  </conditionalFormatting>
  <conditionalFormatting sqref="AE60">
    <cfRule type="cellIs" priority="5515" operator="lessThan" aboveAverage="0" equalAverage="0" bottom="0" percent="0" rank="0" text="" dxfId="0">
      <formula>$C$4</formula>
    </cfRule>
  </conditionalFormatting>
  <conditionalFormatting sqref="AF60">
    <cfRule type="cellIs" priority="5516" operator="lessThan" aboveAverage="0" equalAverage="0" bottom="0" percent="0" rank="0" text="" dxfId="0">
      <formula>$C$4</formula>
    </cfRule>
  </conditionalFormatting>
  <conditionalFormatting sqref="AG60">
    <cfRule type="cellIs" priority="5517" operator="lessThan" aboveAverage="0" equalAverage="0" bottom="0" percent="0" rank="0" text="" dxfId="0">
      <formula>$C$4</formula>
    </cfRule>
  </conditionalFormatting>
  <conditionalFormatting sqref="AH60">
    <cfRule type="cellIs" priority="5518" operator="lessThan" aboveAverage="0" equalAverage="0" bottom="0" percent="0" rank="0" text="" dxfId="0">
      <formula>$C$4</formula>
    </cfRule>
  </conditionalFormatting>
  <conditionalFormatting sqref="AI60">
    <cfRule type="cellIs" priority="5519" operator="lessThan" aboveAverage="0" equalAverage="0" bottom="0" percent="0" rank="0" text="" dxfId="0">
      <formula>$C$4</formula>
    </cfRule>
  </conditionalFormatting>
  <conditionalFormatting sqref="AJ60">
    <cfRule type="cellIs" priority="5520" operator="lessThan" aboveAverage="0" equalAverage="0" bottom="0" percent="0" rank="0" text="" dxfId="0">
      <formula>$C$4</formula>
    </cfRule>
  </conditionalFormatting>
  <conditionalFormatting sqref="AK60">
    <cfRule type="cellIs" priority="5521" operator="lessThan" aboveAverage="0" equalAverage="0" bottom="0" percent="0" rank="0" text="" dxfId="0">
      <formula>$C$4</formula>
    </cfRule>
  </conditionalFormatting>
  <conditionalFormatting sqref="AL60">
    <cfRule type="cellIs" priority="5522" operator="lessThan" aboveAverage="0" equalAverage="0" bottom="0" percent="0" rank="0" text="" dxfId="0">
      <formula>$C$4</formula>
    </cfRule>
  </conditionalFormatting>
  <conditionalFormatting sqref="AM60">
    <cfRule type="cellIs" priority="5523" operator="lessThan" aboveAverage="0" equalAverage="0" bottom="0" percent="0" rank="0" text="" dxfId="0">
      <formula>$C$4</formula>
    </cfRule>
  </conditionalFormatting>
  <conditionalFormatting sqref="AN60">
    <cfRule type="cellIs" priority="5524" operator="lessThan" aboveAverage="0" equalAverage="0" bottom="0" percent="0" rank="0" text="" dxfId="0">
      <formula>$C$4</formula>
    </cfRule>
  </conditionalFormatting>
  <conditionalFormatting sqref="AO60">
    <cfRule type="cellIs" priority="5525" operator="lessThan" aboveAverage="0" equalAverage="0" bottom="0" percent="0" rank="0" text="" dxfId="0">
      <formula>$C$4</formula>
    </cfRule>
  </conditionalFormatting>
  <conditionalFormatting sqref="AP60">
    <cfRule type="cellIs" priority="5526" operator="lessThan" aboveAverage="0" equalAverage="0" bottom="0" percent="0" rank="0" text="" dxfId="0">
      <formula>$C$4</formula>
    </cfRule>
  </conditionalFormatting>
  <conditionalFormatting sqref="AQ60">
    <cfRule type="cellIs" priority="5527" operator="lessThan" aboveAverage="0" equalAverage="0" bottom="0" percent="0" rank="0" text="" dxfId="0">
      <formula>$C$4</formula>
    </cfRule>
  </conditionalFormatting>
  <conditionalFormatting sqref="AR60">
    <cfRule type="cellIs" priority="5528" operator="lessThan" aboveAverage="0" equalAverage="0" bottom="0" percent="0" rank="0" text="" dxfId="0">
      <formula>$C$4</formula>
    </cfRule>
  </conditionalFormatting>
  <conditionalFormatting sqref="AS60">
    <cfRule type="cellIs" priority="5529" operator="lessThan" aboveAverage="0" equalAverage="0" bottom="0" percent="0" rank="0" text="" dxfId="0">
      <formula>$C$4</formula>
    </cfRule>
  </conditionalFormatting>
  <conditionalFormatting sqref="AT60">
    <cfRule type="cellIs" priority="5530" operator="lessThan" aboveAverage="0" equalAverage="0" bottom="0" percent="0" rank="0" text="" dxfId="0">
      <formula>$C$4</formula>
    </cfRule>
  </conditionalFormatting>
  <conditionalFormatting sqref="AU60">
    <cfRule type="cellIs" priority="5531" operator="lessThan" aboveAverage="0" equalAverage="0" bottom="0" percent="0" rank="0" text="" dxfId="0">
      <formula>$C$4</formula>
    </cfRule>
  </conditionalFormatting>
  <conditionalFormatting sqref="AV60">
    <cfRule type="cellIs" priority="5532" operator="lessThan" aboveAverage="0" equalAverage="0" bottom="0" percent="0" rank="0" text="" dxfId="0">
      <formula>$C$4</formula>
    </cfRule>
  </conditionalFormatting>
  <conditionalFormatting sqref="AW60">
    <cfRule type="cellIs" priority="5533" operator="lessThan" aboveAverage="0" equalAverage="0" bottom="0" percent="0" rank="0" text="" dxfId="0">
      <formula>$C$4</formula>
    </cfRule>
  </conditionalFormatting>
  <conditionalFormatting sqref="AX60">
    <cfRule type="cellIs" priority="5534" operator="lessThan" aboveAverage="0" equalAverage="0" bottom="0" percent="0" rank="0" text="" dxfId="1">
      <formula>$C$4</formula>
    </cfRule>
    <cfRule type="cellIs" priority="5535" operator="lessThan" aboveAverage="0" equalAverage="0" bottom="0" percent="0" rank="0" text="" dxfId="0">
      <formula>$C$4</formula>
    </cfRule>
  </conditionalFormatting>
  <conditionalFormatting sqref="AY60">
    <cfRule type="cellIs" priority="5536" operator="lessThan" aboveAverage="0" equalAverage="0" bottom="0" percent="0" rank="0" text="" dxfId="1">
      <formula>$C$4</formula>
    </cfRule>
    <cfRule type="cellIs" priority="5537" operator="lessThan" aboveAverage="0" equalAverage="0" bottom="0" percent="0" rank="0" text="" dxfId="0">
      <formula>$C$4</formula>
    </cfRule>
  </conditionalFormatting>
  <conditionalFormatting sqref="AZ60">
    <cfRule type="cellIs" priority="5538" operator="lessThan" aboveAverage="0" equalAverage="0" bottom="0" percent="0" rank="0" text="" dxfId="1">
      <formula>$C$4</formula>
    </cfRule>
    <cfRule type="cellIs" priority="5539" operator="lessThan" aboveAverage="0" equalAverage="0" bottom="0" percent="0" rank="0" text="" dxfId="0">
      <formula>$C$4</formula>
    </cfRule>
  </conditionalFormatting>
  <conditionalFormatting sqref="BA60">
    <cfRule type="cellIs" priority="5540" operator="lessThan" aboveAverage="0" equalAverage="0" bottom="0" percent="0" rank="0" text="" dxfId="1">
      <formula>$C$4</formula>
    </cfRule>
    <cfRule type="cellIs" priority="5541" operator="lessThan" aboveAverage="0" equalAverage="0" bottom="0" percent="0" rank="0" text="" dxfId="0">
      <formula>$C$4</formula>
    </cfRule>
  </conditionalFormatting>
  <conditionalFormatting sqref="BB60">
    <cfRule type="cellIs" priority="5542" operator="lessThan" aboveAverage="0" equalAverage="0" bottom="0" percent="0" rank="0" text="" dxfId="1">
      <formula>$C$4</formula>
    </cfRule>
    <cfRule type="cellIs" priority="5543" operator="lessThan" aboveAverage="0" equalAverage="0" bottom="0" percent="0" rank="0" text="" dxfId="0">
      <formula>$C$4</formula>
    </cfRule>
  </conditionalFormatting>
  <conditionalFormatting sqref="BC60">
    <cfRule type="cellIs" priority="5544" operator="lessThan" aboveAverage="0" equalAverage="0" bottom="0" percent="0" rank="0" text="" dxfId="1">
      <formula>$C$4</formula>
    </cfRule>
    <cfRule type="cellIs" priority="5545" operator="lessThan" aboveAverage="0" equalAverage="0" bottom="0" percent="0" rank="0" text="" dxfId="0">
      <formula>$C$4</formula>
    </cfRule>
  </conditionalFormatting>
  <conditionalFormatting sqref="BD60">
    <cfRule type="cellIs" priority="5546" operator="lessThan" aboveAverage="0" equalAverage="0" bottom="0" percent="0" rank="0" text="" dxfId="1">
      <formula>$C$4</formula>
    </cfRule>
    <cfRule type="cellIs" priority="5547" operator="lessThan" aboveAverage="0" equalAverage="0" bottom="0" percent="0" rank="0" text="" dxfId="0">
      <formula>$C$4</formula>
    </cfRule>
  </conditionalFormatting>
  <conditionalFormatting sqref="BE60">
    <cfRule type="cellIs" priority="5548" operator="lessThan" aboveAverage="0" equalAverage="0" bottom="0" percent="0" rank="0" text="" dxfId="1">
      <formula>$C$4</formula>
    </cfRule>
    <cfRule type="cellIs" priority="5549" operator="lessThan" aboveAverage="0" equalAverage="0" bottom="0" percent="0" rank="0" text="" dxfId="0">
      <formula>$C$4</formula>
    </cfRule>
  </conditionalFormatting>
  <conditionalFormatting sqref="BF60">
    <cfRule type="cellIs" priority="5550" operator="lessThan" aboveAverage="0" equalAverage="0" bottom="0" percent="0" rank="0" text="" dxfId="1">
      <formula>$C$4</formula>
    </cfRule>
    <cfRule type="cellIs" priority="5551" operator="lessThan" aboveAverage="0" equalAverage="0" bottom="0" percent="0" rank="0" text="" dxfId="0">
      <formula>$C$4</formula>
    </cfRule>
  </conditionalFormatting>
  <conditionalFormatting sqref="BG60">
    <cfRule type="cellIs" priority="5552" operator="lessThan" aboveAverage="0" equalAverage="0" bottom="0" percent="0" rank="0" text="" dxfId="1">
      <formula>$C$4</formula>
    </cfRule>
    <cfRule type="cellIs" priority="5553" operator="lessThan" aboveAverage="0" equalAverage="0" bottom="0" percent="0" rank="0" text="" dxfId="0">
      <formula>$C$4</formula>
    </cfRule>
  </conditionalFormatting>
  <conditionalFormatting sqref="BH60">
    <cfRule type="cellIs" priority="5554" operator="lessThan" aboveAverage="0" equalAverage="0" bottom="0" percent="0" rank="0" text="" dxfId="1">
      <formula>$C$4</formula>
    </cfRule>
    <cfRule type="cellIs" priority="5555" operator="lessThan" aboveAverage="0" equalAverage="0" bottom="0" percent="0" rank="0" text="" dxfId="0">
      <formula>$C$4</formula>
    </cfRule>
  </conditionalFormatting>
  <conditionalFormatting sqref="BI60">
    <cfRule type="cellIs" priority="5556" operator="lessThan" aboveAverage="0" equalAverage="0" bottom="0" percent="0" rank="0" text="" dxfId="1">
      <formula>$C$4</formula>
    </cfRule>
    <cfRule type="cellIs" priority="5557" operator="lessThan" aboveAverage="0" equalAverage="0" bottom="0" percent="0" rank="0" text="" dxfId="0">
      <formula>$C$4</formula>
    </cfRule>
  </conditionalFormatting>
  <conditionalFormatting sqref="BJ60">
    <cfRule type="cellIs" priority="5558" operator="lessThan" aboveAverage="0" equalAverage="0" bottom="0" percent="0" rank="0" text="" dxfId="1">
      <formula>$C$4</formula>
    </cfRule>
    <cfRule type="cellIs" priority="5559" operator="lessThan" aboveAverage="0" equalAverage="0" bottom="0" percent="0" rank="0" text="" dxfId="0">
      <formula>$C$4</formula>
    </cfRule>
  </conditionalFormatting>
  <conditionalFormatting sqref="BK60">
    <cfRule type="cellIs" priority="5560" operator="lessThan" aboveAverage="0" equalAverage="0" bottom="0" percent="0" rank="0" text="" dxfId="1">
      <formula>$C$4</formula>
    </cfRule>
    <cfRule type="cellIs" priority="5561" operator="lessThan" aboveAverage="0" equalAverage="0" bottom="0" percent="0" rank="0" text="" dxfId="0">
      <formula>$C$4</formula>
    </cfRule>
  </conditionalFormatting>
  <conditionalFormatting sqref="BL60">
    <cfRule type="cellIs" priority="5562" operator="lessThan" aboveAverage="0" equalAverage="0" bottom="0" percent="0" rank="0" text="" dxfId="1">
      <formula>$C$4</formula>
    </cfRule>
    <cfRule type="cellIs" priority="5563" operator="lessThan" aboveAverage="0" equalAverage="0" bottom="0" percent="0" rank="0" text="" dxfId="0">
      <formula>$C$4</formula>
    </cfRule>
  </conditionalFormatting>
  <conditionalFormatting sqref="BM60">
    <cfRule type="cellIs" priority="5564" operator="lessThan" aboveAverage="0" equalAverage="0" bottom="0" percent="0" rank="0" text="" dxfId="1">
      <formula>$C$4</formula>
    </cfRule>
    <cfRule type="cellIs" priority="5565" operator="lessThan" aboveAverage="0" equalAverage="0" bottom="0" percent="0" rank="0" text="" dxfId="0">
      <formula>$C$4</formula>
    </cfRule>
  </conditionalFormatting>
  <conditionalFormatting sqref="BN60">
    <cfRule type="cellIs" priority="5566" operator="lessThan" aboveAverage="0" equalAverage="0" bottom="0" percent="0" rank="0" text="" dxfId="1">
      <formula>$C$4</formula>
    </cfRule>
    <cfRule type="cellIs" priority="5567" operator="lessThan" aboveAverage="0" equalAverage="0" bottom="0" percent="0" rank="0" text="" dxfId="0">
      <formula>$C$4</formula>
    </cfRule>
  </conditionalFormatting>
  <conditionalFormatting sqref="BO60">
    <cfRule type="cellIs" priority="5568" operator="lessThan" aboveAverage="0" equalAverage="0" bottom="0" percent="0" rank="0" text="" dxfId="1">
      <formula>$C$4</formula>
    </cfRule>
    <cfRule type="cellIs" priority="5569" operator="lessThan" aboveAverage="0" equalAverage="0" bottom="0" percent="0" rank="0" text="" dxfId="0">
      <formula>$C$4</formula>
    </cfRule>
  </conditionalFormatting>
  <conditionalFormatting sqref="BP60">
    <cfRule type="cellIs" priority="5570" operator="lessThan" aboveAverage="0" equalAverage="0" bottom="0" percent="0" rank="0" text="" dxfId="1">
      <formula>$C$4</formula>
    </cfRule>
    <cfRule type="cellIs" priority="5571" operator="lessThan" aboveAverage="0" equalAverage="0" bottom="0" percent="0" rank="0" text="" dxfId="0">
      <formula>$C$4</formula>
    </cfRule>
  </conditionalFormatting>
  <conditionalFormatting sqref="BQ60">
    <cfRule type="cellIs" priority="5572" operator="lessThan" aboveAverage="0" equalAverage="0" bottom="0" percent="0" rank="0" text="" dxfId="1">
      <formula>$C$4</formula>
    </cfRule>
    <cfRule type="cellIs" priority="5573" operator="lessThan" aboveAverage="0" equalAverage="0" bottom="0" percent="0" rank="0" text="" dxfId="0">
      <formula>$C$4</formula>
    </cfRule>
  </conditionalFormatting>
  <conditionalFormatting sqref="BR60">
    <cfRule type="cellIs" priority="5574" operator="lessThan" aboveAverage="0" equalAverage="0" bottom="0" percent="0" rank="0" text="" dxfId="0">
      <formula>$C$4</formula>
    </cfRule>
  </conditionalFormatting>
  <conditionalFormatting sqref="BS60">
    <cfRule type="cellIs" priority="5575" operator="lessThan" aboveAverage="0" equalAverage="0" bottom="0" percent="0" rank="0" text="" dxfId="0">
      <formula>$C$4</formula>
    </cfRule>
  </conditionalFormatting>
  <conditionalFormatting sqref="BT60">
    <cfRule type="cellIs" priority="5576" operator="lessThan" aboveAverage="0" equalAverage="0" bottom="0" percent="0" rank="0" text="" dxfId="0">
      <formula>$C$4</formula>
    </cfRule>
  </conditionalFormatting>
  <conditionalFormatting sqref="BU60">
    <cfRule type="cellIs" priority="5577" operator="lessThan" aboveAverage="0" equalAverage="0" bottom="0" percent="0" rank="0" text="" dxfId="0">
      <formula>$C$4</formula>
    </cfRule>
  </conditionalFormatting>
  <conditionalFormatting sqref="BV60">
    <cfRule type="cellIs" priority="5578" operator="lessThan" aboveAverage="0" equalAverage="0" bottom="0" percent="0" rank="0" text="" dxfId="0">
      <formula>$C$4</formula>
    </cfRule>
  </conditionalFormatting>
  <conditionalFormatting sqref="BW60">
    <cfRule type="cellIs" priority="5579" operator="lessThan" aboveAverage="0" equalAverage="0" bottom="0" percent="0" rank="0" text="" dxfId="0">
      <formula>$C$4</formula>
    </cfRule>
  </conditionalFormatting>
  <conditionalFormatting sqref="BX60">
    <cfRule type="cellIs" priority="5580" operator="lessThan" aboveAverage="0" equalAverage="0" bottom="0" percent="0" rank="0" text="" dxfId="0">
      <formula>$C$4</formula>
    </cfRule>
  </conditionalFormatting>
  <conditionalFormatting sqref="BY60">
    <cfRule type="cellIs" priority="5581" operator="lessThan" aboveAverage="0" equalAverage="0" bottom="0" percent="0" rank="0" text="" dxfId="0">
      <formula>$C$4</formula>
    </cfRule>
  </conditionalFormatting>
  <conditionalFormatting sqref="BZ60">
    <cfRule type="cellIs" priority="5582" operator="lessThan" aboveAverage="0" equalAverage="0" bottom="0" percent="0" rank="0" text="" dxfId="0">
      <formula>$C$4</formula>
    </cfRule>
  </conditionalFormatting>
  <conditionalFormatting sqref="CA60">
    <cfRule type="cellIs" priority="5583" operator="lessThan" aboveAverage="0" equalAverage="0" bottom="0" percent="0" rank="0" text="" dxfId="0">
      <formula>$C$4</formula>
    </cfRule>
  </conditionalFormatting>
  <conditionalFormatting sqref="CB60">
    <cfRule type="cellIs" priority="5584" operator="lessThan" aboveAverage="0" equalAverage="0" bottom="0" percent="0" rank="0" text="" dxfId="0">
      <formula>$C$4</formula>
    </cfRule>
  </conditionalFormatting>
  <conditionalFormatting sqref="CC60">
    <cfRule type="cellIs" priority="5585" operator="lessThan" aboveAverage="0" equalAverage="0" bottom="0" percent="0" rank="0" text="" dxfId="0">
      <formula>$C$4</formula>
    </cfRule>
  </conditionalFormatting>
  <conditionalFormatting sqref="CD60">
    <cfRule type="cellIs" priority="5586" operator="lessThan" aboveAverage="0" equalAverage="0" bottom="0" percent="0" rank="0" text="" dxfId="0">
      <formula>$C$4</formula>
    </cfRule>
  </conditionalFormatting>
  <conditionalFormatting sqref="CE60">
    <cfRule type="cellIs" priority="5587" operator="lessThan" aboveAverage="0" equalAverage="0" bottom="0" percent="0" rank="0" text="" dxfId="0">
      <formula>$C$4</formula>
    </cfRule>
  </conditionalFormatting>
  <conditionalFormatting sqref="CF60">
    <cfRule type="cellIs" priority="5588" operator="lessThan" aboveAverage="0" equalAverage="0" bottom="0" percent="0" rank="0" text="" dxfId="0">
      <formula>$C$4</formula>
    </cfRule>
  </conditionalFormatting>
  <conditionalFormatting sqref="CG60">
    <cfRule type="cellIs" priority="5589" operator="lessThan" aboveAverage="0" equalAverage="0" bottom="0" percent="0" rank="0" text="" dxfId="0">
      <formula>$C$4</formula>
    </cfRule>
  </conditionalFormatting>
  <conditionalFormatting sqref="CH60">
    <cfRule type="cellIs" priority="5590" operator="lessThan" aboveAverage="0" equalAverage="0" bottom="0" percent="0" rank="0" text="" dxfId="1">
      <formula>$C$4</formula>
    </cfRule>
    <cfRule type="cellIs" priority="5591" operator="lessThan" aboveAverage="0" equalAverage="0" bottom="0" percent="0" rank="0" text="" dxfId="0">
      <formula>$C$4</formula>
    </cfRule>
  </conditionalFormatting>
  <conditionalFormatting sqref="CI60">
    <cfRule type="cellIs" priority="5592" operator="lessThan" aboveAverage="0" equalAverage="0" bottom="0" percent="0" rank="0" text="" dxfId="1">
      <formula>$C$4</formula>
    </cfRule>
    <cfRule type="cellIs" priority="5593" operator="lessThan" aboveAverage="0" equalAverage="0" bottom="0" percent="0" rank="0" text="" dxfId="0">
      <formula>$C$4</formula>
    </cfRule>
  </conditionalFormatting>
  <conditionalFormatting sqref="CJ60">
    <cfRule type="cellIs" priority="5594" operator="lessThan" aboveAverage="0" equalAverage="0" bottom="0" percent="0" rank="0" text="" dxfId="1">
      <formula>$C$4</formula>
    </cfRule>
    <cfRule type="cellIs" priority="5595" operator="lessThan" aboveAverage="0" equalAverage="0" bottom="0" percent="0" rank="0" text="" dxfId="0">
      <formula>$C$4</formula>
    </cfRule>
  </conditionalFormatting>
  <conditionalFormatting sqref="CK60">
    <cfRule type="cellIs" priority="5596" operator="lessThan" aboveAverage="0" equalAverage="0" bottom="0" percent="0" rank="0" text="" dxfId="1">
      <formula>$C$4</formula>
    </cfRule>
    <cfRule type="cellIs" priority="5597" operator="lessThan" aboveAverage="0" equalAverage="0" bottom="0" percent="0" rank="0" text="" dxfId="0">
      <formula>$C$4</formula>
    </cfRule>
  </conditionalFormatting>
  <conditionalFormatting sqref="CL60">
    <cfRule type="cellIs" priority="5598" operator="lessThan" aboveAverage="0" equalAverage="0" bottom="0" percent="0" rank="0" text="" dxfId="1">
      <formula>$C$4</formula>
    </cfRule>
    <cfRule type="cellIs" priority="5599" operator="lessThan" aboveAverage="0" equalAverage="0" bottom="0" percent="0" rank="0" text="" dxfId="0">
      <formula>$C$4</formula>
    </cfRule>
  </conditionalFormatting>
  <conditionalFormatting sqref="CM60">
    <cfRule type="cellIs" priority="5600" operator="lessThan" aboveAverage="0" equalAverage="0" bottom="0" percent="0" rank="0" text="" dxfId="0">
      <formula>$C$4</formula>
    </cfRule>
  </conditionalFormatting>
  <conditionalFormatting sqref="CN60">
    <cfRule type="cellIs" priority="5601" operator="lessThan" aboveAverage="0" equalAverage="0" bottom="0" percent="0" rank="0" text="" dxfId="0">
      <formula>$C$4</formula>
    </cfRule>
  </conditionalFormatting>
  <conditionalFormatting sqref="CO60">
    <cfRule type="cellIs" priority="5602" operator="lessThan" aboveAverage="0" equalAverage="0" bottom="0" percent="0" rank="0" text="" dxfId="0">
      <formula>$C$4</formula>
    </cfRule>
  </conditionalFormatting>
  <conditionalFormatting sqref="CP60">
    <cfRule type="cellIs" priority="5603" operator="lessThan" aboveAverage="0" equalAverage="0" bottom="0" percent="0" rank="0" text="" dxfId="1">
      <formula>$C$4</formula>
    </cfRule>
    <cfRule type="cellIs" priority="5604" operator="lessThan" aboveAverage="0" equalAverage="0" bottom="0" percent="0" rank="0" text="" dxfId="0">
      <formula>$C$4</formula>
    </cfRule>
  </conditionalFormatting>
  <conditionalFormatting sqref="CR60">
    <cfRule type="cellIs" priority="5605" operator="lessThan" aboveAverage="0" equalAverage="0" bottom="0" percent="0" rank="0" text="" dxfId="1">
      <formula>$C$4</formula>
    </cfRule>
    <cfRule type="cellIs" priority="5606" operator="lessThan" aboveAverage="0" equalAverage="0" bottom="0" percent="0" rank="0" text="" dxfId="0">
      <formula>$C$4</formula>
    </cfRule>
  </conditionalFormatting>
  <conditionalFormatting sqref="CS60">
    <cfRule type="cellIs" priority="5607" operator="lessThan" aboveAverage="0" equalAverage="0" bottom="0" percent="0" rank="0" text="" dxfId="1">
      <formula>$C$4</formula>
    </cfRule>
    <cfRule type="cellIs" priority="5608" operator="lessThan" aboveAverage="0" equalAverage="0" bottom="0" percent="0" rank="0" text="" dxfId="0">
      <formula>$C$4</formula>
    </cfRule>
  </conditionalFormatting>
  <conditionalFormatting sqref="CW23">
    <cfRule type="cellIs" priority="5609" operator="lessThan" aboveAverage="0" equalAverage="0" bottom="0" percent="0" rank="0" text="" dxfId="0">
      <formula>1</formula>
    </cfRule>
  </conditionalFormatting>
  <conditionalFormatting sqref="CW24">
    <cfRule type="cellIs" priority="5610" operator="lessThan" aboveAverage="0" equalAverage="0" bottom="0" percent="0" rank="0" text="" dxfId="0">
      <formula>1</formula>
    </cfRule>
  </conditionalFormatting>
  <conditionalFormatting sqref="CW25">
    <cfRule type="cellIs" priority="5611" operator="lessThan" aboveAverage="0" equalAverage="0" bottom="0" percent="0" rank="0" text="" dxfId="0">
      <formula>1</formula>
    </cfRule>
  </conditionalFormatting>
  <conditionalFormatting sqref="CW26">
    <cfRule type="cellIs" priority="5612" operator="lessThan" aboveAverage="0" equalAverage="0" bottom="0" percent="0" rank="0" text="" dxfId="0">
      <formula>1</formula>
    </cfRule>
  </conditionalFormatting>
  <conditionalFormatting sqref="CW27">
    <cfRule type="cellIs" priority="5613" operator="lessThan" aboveAverage="0" equalAverage="0" bottom="0" percent="0" rank="0" text="" dxfId="0">
      <formula>1</formula>
    </cfRule>
  </conditionalFormatting>
  <conditionalFormatting sqref="CW28">
    <cfRule type="cellIs" priority="5614" operator="lessThan" aboveAverage="0" equalAverage="0" bottom="0" percent="0" rank="0" text="" dxfId="0">
      <formula>1</formula>
    </cfRule>
  </conditionalFormatting>
  <conditionalFormatting sqref="CP11 CP13 CP15 CP17 CP19 CP21 CP23 CP25 CP27 CP29 CP31 CP33 CP35 CP37 CP39 CP41 CP43 CP45">
    <cfRule type="cellIs" priority="5615" operator="lessThan" aboveAverage="0" equalAverage="0" bottom="0" percent="0" rank="0" text="" dxfId="1">
      <formula>$C$4</formula>
    </cfRule>
    <cfRule type="cellIs" priority="5616" operator="lessThan" aboveAverage="0" equalAverage="0" bottom="0" percent="0" rank="0" text="" dxfId="0">
      <formula>$C$4</formula>
    </cfRule>
  </conditionalFormatting>
  <conditionalFormatting sqref="CP12 CP14 CP16 CP18 CP20 CP22 CP24 CP26 CP28 CP30 CP32 CP34 CP36 CP38 CP40 CP42 CP44 CP46">
    <cfRule type="cellIs" priority="5617" operator="lessThan" aboveAverage="0" equalAverage="0" bottom="0" percent="0" rank="0" text="" dxfId="1">
      <formula>$C$4</formula>
    </cfRule>
    <cfRule type="cellIs" priority="5618" operator="lessThan" aboveAverage="0" equalAverage="0" bottom="0" percent="0" rank="0" text="" dxfId="0">
      <formula>$C$4</formula>
    </cfRule>
  </conditionalFormatting>
  <dataValidations count="1">
    <dataValidation allowBlank="true" operator="between" showDropDown="false" showErrorMessage="true" showInputMessage="true" sqref="Q11:Q60 T11:T60 W11:W60 Z11:Z60 AC11:AD60 AG11:AG60 AJ11:AJ60 AM11:AM60 AP11:AP60 AS11:AS60 AZ11:AZ60 BC11:BC60 BF11:BF60 BI11:BI60 BL11:BR60 BX11:BX60 CA11:CA60 CD11:CD60 CG11:CL60 BU46:BU60" type="none">
      <formula1>0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F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0" topLeftCell="CV11" activePane="bottomRight" state="frozen"/>
      <selection pane="topLeft" activeCell="A1" activeCellId="0" sqref="A1"/>
      <selection pane="topRight" activeCell="CV1" activeCellId="0" sqref="CV1"/>
      <selection pane="bottomLeft" activeCell="A11" activeCellId="0" sqref="A11"/>
      <selection pane="bottomRight" activeCell="CW27" activeCellId="0" sqref="CW27"/>
    </sheetView>
  </sheetViews>
  <sheetFormatPr defaultRowHeight="15" zeroHeight="false" outlineLevelRow="0" outlineLevelCol="0"/>
  <cols>
    <col collapsed="false" customWidth="true" hidden="false" outlineLevel="0" max="1" min="1" style="0" width="6.57"/>
    <col collapsed="false" customWidth="true" hidden="true" outlineLevel="0" max="2" min="2" style="0" width="9.15"/>
    <col collapsed="false" customWidth="true" hidden="false" outlineLevel="0" max="3" min="3" style="0" width="37.29"/>
    <col collapsed="false" customWidth="true" hidden="false" outlineLevel="0" max="4" min="4" style="0" width="9"/>
    <col collapsed="false" customWidth="true" hidden="false" outlineLevel="0" max="6" min="5" style="0" width="8.71"/>
    <col collapsed="false" customWidth="true" hidden="false" outlineLevel="0" max="7" min="7" style="0" width="25.72"/>
    <col collapsed="false" customWidth="true" hidden="false" outlineLevel="0" max="9" min="8" style="0" width="8.71"/>
    <col collapsed="false" customWidth="true" hidden="false" outlineLevel="0" max="10" min="10" style="0" width="25.72"/>
    <col collapsed="false" customWidth="true" hidden="false" outlineLevel="0" max="11" min="11" style="0" width="9"/>
    <col collapsed="false" customWidth="true" hidden="false" outlineLevel="0" max="14" min="12" style="0" width="7.14"/>
    <col collapsed="false" customWidth="true" hidden="false" outlineLevel="0" max="29" min="15" style="0" width="3.28"/>
    <col collapsed="false" customWidth="true" hidden="false" outlineLevel="0" max="30" min="30" style="0" width="4.28"/>
    <col collapsed="false" customWidth="true" hidden="false" outlineLevel="0" max="45" min="31" style="0" width="3.28"/>
    <col collapsed="false" customWidth="true" hidden="false" outlineLevel="0" max="48" min="46" style="0" width="4.28"/>
    <col collapsed="false" customWidth="true" hidden="false" outlineLevel="0" max="64" min="49" style="0" width="3.28"/>
    <col collapsed="false" customWidth="true" hidden="true" outlineLevel="0" max="69" min="65" style="0" width="3.28"/>
    <col collapsed="false" customWidth="true" hidden="false" outlineLevel="0" max="70" min="70" style="0" width="4.28"/>
    <col collapsed="false" customWidth="true" hidden="false" outlineLevel="0" max="85" min="71" style="0" width="3.28"/>
    <col collapsed="false" customWidth="true" hidden="true" outlineLevel="0" max="90" min="86" style="0" width="3.28"/>
    <col collapsed="false" customWidth="true" hidden="false" outlineLevel="0" max="92" min="91" style="0" width="4.28"/>
    <col collapsed="false" customWidth="true" hidden="false" outlineLevel="0" max="93" min="93" style="0" width="3.28"/>
    <col collapsed="false" customWidth="true" hidden="false" outlineLevel="0" max="94" min="94" style="0" width="5.86"/>
    <col collapsed="false" customWidth="true" hidden="false" outlineLevel="0" max="95" min="95" style="0" width="51.57"/>
    <col collapsed="false" customWidth="true" hidden="false" outlineLevel="0" max="96" min="96" style="0" width="3.28"/>
    <col collapsed="false" customWidth="true" hidden="false" outlineLevel="0" max="97" min="97" style="0" width="5.86"/>
    <col collapsed="false" customWidth="true" hidden="false" outlineLevel="0" max="98" min="98" style="0" width="51.57"/>
    <col collapsed="false" customWidth="true" hidden="false" outlineLevel="0" max="100" min="99" style="0" width="8.57"/>
    <col collapsed="false" customWidth="true" hidden="false" outlineLevel="0" max="101" min="101" style="0" width="34.14"/>
    <col collapsed="false" customWidth="true" hidden="false" outlineLevel="0" max="102" min="102" style="0" width="9.15"/>
    <col collapsed="false" customWidth="true" hidden="false" outlineLevel="0" max="108" min="103" style="0" width="9"/>
    <col collapsed="false" customWidth="true" hidden="true" outlineLevel="0" max="110" min="109" style="0" width="9"/>
    <col collapsed="false" customWidth="true" hidden="false" outlineLevel="0" max="1025" min="111" style="0" width="9"/>
  </cols>
  <sheetData>
    <row r="1" customFormat="false" ht="20.25" hidden="false" customHeight="true" outlineLevel="0" collapsed="false">
      <c r="A1" s="1" t="n">
        <v>734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4" t="s">
        <v>1</v>
      </c>
      <c r="AX1" s="4"/>
    </row>
    <row r="2" customFormat="false" ht="15" hidden="false" customHeight="false" outlineLevel="0" collapsed="false">
      <c r="A2" s="5" t="s">
        <v>2</v>
      </c>
      <c r="B2" s="6"/>
      <c r="C2" s="7" t="s">
        <v>3</v>
      </c>
      <c r="E2" s="8" t="s">
        <v>169</v>
      </c>
      <c r="O2" s="0" t="s">
        <v>5</v>
      </c>
      <c r="P2" s="9"/>
      <c r="Q2" s="9"/>
      <c r="R2" s="9"/>
      <c r="S2" s="9" t="s">
        <v>6</v>
      </c>
      <c r="T2" s="9" t="str">
        <f aca="false">MID(E2,6,20)</f>
        <v>XI MIPA 4</v>
      </c>
      <c r="U2" s="9"/>
      <c r="V2" s="9"/>
      <c r="W2" s="9"/>
      <c r="X2" s="9"/>
      <c r="Y2" s="9"/>
      <c r="Z2" s="9"/>
      <c r="AA2" s="10"/>
      <c r="AB2" s="10"/>
      <c r="AC2" s="10"/>
      <c r="AD2" s="10"/>
      <c r="AE2" s="10"/>
      <c r="AF2" s="10"/>
      <c r="AY2" s="9"/>
      <c r="AZ2" s="9"/>
      <c r="BA2" s="9"/>
      <c r="BB2" s="9" t="s">
        <v>6</v>
      </c>
      <c r="BC2" s="9" t="str">
        <f aca="false">MID(AM2,6,20)</f>
        <v/>
      </c>
      <c r="BD2" s="9"/>
      <c r="BE2" s="9"/>
      <c r="BF2" s="9"/>
      <c r="BG2" s="9"/>
      <c r="BH2" s="9"/>
      <c r="BI2" s="9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</row>
    <row r="3" customFormat="false" ht="15" hidden="false" customHeight="false" outlineLevel="0" collapsed="false">
      <c r="A3" s="5" t="s">
        <v>7</v>
      </c>
      <c r="B3" s="6"/>
      <c r="C3" s="7" t="s">
        <v>8</v>
      </c>
      <c r="E3" s="10" t="s">
        <v>9</v>
      </c>
      <c r="H3" s="0" t="s">
        <v>10</v>
      </c>
      <c r="O3" s="0" t="s">
        <v>11</v>
      </c>
      <c r="P3" s="9"/>
      <c r="Q3" s="9"/>
      <c r="R3" s="9"/>
      <c r="S3" s="9" t="s">
        <v>6</v>
      </c>
      <c r="T3" s="9"/>
      <c r="U3" s="9"/>
      <c r="V3" s="9"/>
      <c r="W3" s="9"/>
      <c r="X3" s="9"/>
      <c r="Y3" s="9"/>
      <c r="Z3" s="9"/>
      <c r="AA3" s="10"/>
      <c r="AB3" s="10"/>
      <c r="AC3" s="10"/>
      <c r="AD3" s="10"/>
      <c r="AE3" s="10"/>
      <c r="AF3" s="10"/>
      <c r="AY3" s="9"/>
      <c r="AZ3" s="9"/>
      <c r="BA3" s="9"/>
      <c r="BB3" s="9" t="s">
        <v>6</v>
      </c>
      <c r="BC3" s="9"/>
      <c r="BD3" s="9"/>
      <c r="BE3" s="9"/>
      <c r="BF3" s="9"/>
      <c r="BG3" s="9"/>
      <c r="BH3" s="9"/>
      <c r="BI3" s="9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</row>
    <row r="4" customFormat="false" ht="15" hidden="false" customHeight="false" outlineLevel="0" collapsed="false">
      <c r="A4" s="11" t="s">
        <v>12</v>
      </c>
      <c r="B4" s="6"/>
      <c r="C4" s="12" t="n">
        <v>70</v>
      </c>
      <c r="H4" s="0" t="s">
        <v>13</v>
      </c>
      <c r="O4" s="13" t="s">
        <v>14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10"/>
      <c r="AX4" s="13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</row>
    <row r="5" customFormat="false" ht="15" hidden="true" customHeight="false" outlineLevel="0" collapsed="false"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</row>
    <row r="6" customFormat="false" ht="15" hidden="true" customHeight="false" outlineLevel="0" collapsed="false">
      <c r="N6" s="14" t="s">
        <v>15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0"/>
      <c r="AB6" s="10"/>
      <c r="AC6" s="10"/>
      <c r="AD6" s="10"/>
      <c r="AE6" s="10"/>
      <c r="AF6" s="10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</row>
    <row r="7" customFormat="false" ht="15" hidden="false" customHeight="true" outlineLevel="0" collapsed="false">
      <c r="E7" s="15" t="s">
        <v>16</v>
      </c>
      <c r="F7" s="15"/>
      <c r="G7" s="15"/>
      <c r="H7" s="15"/>
      <c r="I7" s="15"/>
      <c r="J7" s="15"/>
      <c r="L7" s="16" t="s">
        <v>17</v>
      </c>
      <c r="M7" s="16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0"/>
      <c r="AB7" s="10"/>
      <c r="AC7" s="10"/>
      <c r="AD7" s="10"/>
      <c r="AE7" s="10"/>
      <c r="AF7" s="10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</row>
    <row r="8" customFormat="false" ht="18.75" hidden="false" customHeight="true" outlineLevel="0" collapsed="false">
      <c r="A8" s="17" t="s">
        <v>18</v>
      </c>
      <c r="B8" s="18" t="s">
        <v>19</v>
      </c>
      <c r="C8" s="17" t="s">
        <v>20</v>
      </c>
      <c r="E8" s="15"/>
      <c r="F8" s="15"/>
      <c r="G8" s="15"/>
      <c r="H8" s="15"/>
      <c r="I8" s="15"/>
      <c r="J8" s="15"/>
      <c r="L8" s="16"/>
      <c r="M8" s="16"/>
      <c r="N8" s="19"/>
      <c r="O8" s="20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1" t="s">
        <v>22</v>
      </c>
      <c r="AU8" s="22" t="s">
        <v>23</v>
      </c>
      <c r="AV8" s="23" t="s">
        <v>24</v>
      </c>
      <c r="AW8" s="24"/>
      <c r="AX8" s="20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2" t="s">
        <v>23</v>
      </c>
      <c r="CN8" s="23" t="s">
        <v>24</v>
      </c>
      <c r="CO8" s="24"/>
      <c r="CP8" s="25" t="s">
        <v>27</v>
      </c>
      <c r="CQ8" s="25" t="s">
        <v>26</v>
      </c>
      <c r="CR8" s="24"/>
      <c r="CS8" s="25" t="s">
        <v>27</v>
      </c>
      <c r="CT8" s="25" t="s">
        <v>28</v>
      </c>
      <c r="CV8" s="2" t="s">
        <v>29</v>
      </c>
    </row>
    <row r="9" customFormat="false" ht="15" hidden="false" customHeight="true" outlineLevel="0" collapsed="false">
      <c r="A9" s="17"/>
      <c r="B9" s="18"/>
      <c r="C9" s="17"/>
      <c r="E9" s="26" t="s">
        <v>30</v>
      </c>
      <c r="F9" s="26"/>
      <c r="G9" s="26"/>
      <c r="H9" s="27" t="s">
        <v>31</v>
      </c>
      <c r="I9" s="27"/>
      <c r="J9" s="27"/>
      <c r="L9" s="26" t="s">
        <v>32</v>
      </c>
      <c r="M9" s="26" t="s">
        <v>22</v>
      </c>
      <c r="N9" s="19"/>
      <c r="O9" s="28" t="n">
        <v>1</v>
      </c>
      <c r="P9" s="28"/>
      <c r="Q9" s="28"/>
      <c r="R9" s="28" t="n">
        <v>2</v>
      </c>
      <c r="S9" s="28"/>
      <c r="T9" s="28"/>
      <c r="U9" s="28" t="n">
        <v>3</v>
      </c>
      <c r="V9" s="28"/>
      <c r="W9" s="28"/>
      <c r="X9" s="28" t="n">
        <v>4</v>
      </c>
      <c r="Y9" s="28"/>
      <c r="Z9" s="28"/>
      <c r="AA9" s="28" t="n">
        <v>5</v>
      </c>
      <c r="AB9" s="28"/>
      <c r="AC9" s="28"/>
      <c r="AD9" s="20" t="s">
        <v>32</v>
      </c>
      <c r="AE9" s="28" t="n">
        <v>6</v>
      </c>
      <c r="AF9" s="28"/>
      <c r="AG9" s="28"/>
      <c r="AH9" s="28" t="n">
        <v>7</v>
      </c>
      <c r="AI9" s="28"/>
      <c r="AJ9" s="28"/>
      <c r="AK9" s="28" t="n">
        <v>8</v>
      </c>
      <c r="AL9" s="28"/>
      <c r="AM9" s="28"/>
      <c r="AN9" s="28" t="n">
        <v>9</v>
      </c>
      <c r="AO9" s="28"/>
      <c r="AP9" s="28"/>
      <c r="AQ9" s="28" t="n">
        <v>10</v>
      </c>
      <c r="AR9" s="28"/>
      <c r="AS9" s="28"/>
      <c r="AT9" s="21"/>
      <c r="AU9" s="22"/>
      <c r="AV9" s="23"/>
      <c r="AW9" s="24"/>
      <c r="AX9" s="29" t="n">
        <v>1</v>
      </c>
      <c r="AY9" s="29"/>
      <c r="AZ9" s="29"/>
      <c r="BA9" s="28" t="n">
        <v>2</v>
      </c>
      <c r="BB9" s="28"/>
      <c r="BC9" s="28"/>
      <c r="BD9" s="28" t="n">
        <v>3</v>
      </c>
      <c r="BE9" s="28"/>
      <c r="BF9" s="28"/>
      <c r="BG9" s="28" t="n">
        <v>4</v>
      </c>
      <c r="BH9" s="28"/>
      <c r="BI9" s="28"/>
      <c r="BJ9" s="28" t="n">
        <v>5</v>
      </c>
      <c r="BK9" s="28"/>
      <c r="BL9" s="28"/>
      <c r="BM9" s="30"/>
      <c r="BN9" s="30"/>
      <c r="BO9" s="30"/>
      <c r="BP9" s="30"/>
      <c r="BQ9" s="30"/>
      <c r="BR9" s="20" t="s">
        <v>32</v>
      </c>
      <c r="BS9" s="28" t="n">
        <v>6</v>
      </c>
      <c r="BT9" s="28"/>
      <c r="BU9" s="28"/>
      <c r="BV9" s="28" t="n">
        <v>7</v>
      </c>
      <c r="BW9" s="28"/>
      <c r="BX9" s="28"/>
      <c r="BY9" s="28" t="n">
        <v>8</v>
      </c>
      <c r="BZ9" s="28"/>
      <c r="CA9" s="28"/>
      <c r="CB9" s="28" t="n">
        <v>9</v>
      </c>
      <c r="CC9" s="28"/>
      <c r="CD9" s="28"/>
      <c r="CE9" s="28" t="n">
        <v>10</v>
      </c>
      <c r="CF9" s="28"/>
      <c r="CG9" s="28"/>
      <c r="CH9" s="31"/>
      <c r="CI9" s="31"/>
      <c r="CJ9" s="31"/>
      <c r="CK9" s="31"/>
      <c r="CL9" s="31"/>
      <c r="CM9" s="22"/>
      <c r="CN9" s="23"/>
      <c r="CO9" s="24"/>
      <c r="CP9" s="25"/>
      <c r="CQ9" s="25"/>
      <c r="CR9" s="24"/>
      <c r="CS9" s="25"/>
      <c r="CT9" s="25"/>
      <c r="CV9" s="32" t="s">
        <v>33</v>
      </c>
      <c r="CW9" s="33" t="s">
        <v>34</v>
      </c>
      <c r="DE9" s="0" t="n">
        <v>0</v>
      </c>
      <c r="DF9" s="0" t="str">
        <f aca="false"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Thermodinamika, Gelombang Mekanik, Gelombang Cahaya, Gelombang Bunyi, Alat Optik, Pemanasan Global,</v>
      </c>
    </row>
    <row r="10" customFormat="false" ht="15" hidden="false" customHeight="false" outlineLevel="0" collapsed="false">
      <c r="A10" s="17"/>
      <c r="B10" s="18"/>
      <c r="C10" s="17"/>
      <c r="E10" s="34" t="s">
        <v>35</v>
      </c>
      <c r="F10" s="34" t="s">
        <v>36</v>
      </c>
      <c r="G10" s="34" t="s">
        <v>37</v>
      </c>
      <c r="H10" s="35" t="s">
        <v>35</v>
      </c>
      <c r="I10" s="35" t="s">
        <v>36</v>
      </c>
      <c r="J10" s="35" t="s">
        <v>37</v>
      </c>
      <c r="L10" s="26"/>
      <c r="M10" s="26"/>
      <c r="N10" s="19"/>
      <c r="O10" s="36" t="s">
        <v>38</v>
      </c>
      <c r="P10" s="36" t="s">
        <v>39</v>
      </c>
      <c r="Q10" s="36" t="s">
        <v>40</v>
      </c>
      <c r="R10" s="36" t="s">
        <v>38</v>
      </c>
      <c r="S10" s="36" t="s">
        <v>39</v>
      </c>
      <c r="T10" s="36" t="s">
        <v>40</v>
      </c>
      <c r="U10" s="36" t="s">
        <v>38</v>
      </c>
      <c r="V10" s="36" t="s">
        <v>39</v>
      </c>
      <c r="W10" s="36" t="s">
        <v>40</v>
      </c>
      <c r="X10" s="36" t="s">
        <v>38</v>
      </c>
      <c r="Y10" s="36" t="s">
        <v>39</v>
      </c>
      <c r="Z10" s="36" t="s">
        <v>40</v>
      </c>
      <c r="AA10" s="36" t="s">
        <v>38</v>
      </c>
      <c r="AB10" s="36" t="s">
        <v>39</v>
      </c>
      <c r="AC10" s="36" t="s">
        <v>40</v>
      </c>
      <c r="AD10" s="20"/>
      <c r="AE10" s="36" t="s">
        <v>38</v>
      </c>
      <c r="AF10" s="36" t="s">
        <v>39</v>
      </c>
      <c r="AG10" s="36" t="s">
        <v>40</v>
      </c>
      <c r="AH10" s="36" t="s">
        <v>38</v>
      </c>
      <c r="AI10" s="36" t="s">
        <v>39</v>
      </c>
      <c r="AJ10" s="36" t="s">
        <v>40</v>
      </c>
      <c r="AK10" s="36" t="s">
        <v>38</v>
      </c>
      <c r="AL10" s="36" t="s">
        <v>39</v>
      </c>
      <c r="AM10" s="36" t="s">
        <v>40</v>
      </c>
      <c r="AN10" s="36" t="s">
        <v>38</v>
      </c>
      <c r="AO10" s="36" t="s">
        <v>39</v>
      </c>
      <c r="AP10" s="36" t="s">
        <v>40</v>
      </c>
      <c r="AQ10" s="36" t="s">
        <v>38</v>
      </c>
      <c r="AR10" s="36" t="s">
        <v>39</v>
      </c>
      <c r="AS10" s="36" t="s">
        <v>40</v>
      </c>
      <c r="AT10" s="21"/>
      <c r="AU10" s="22"/>
      <c r="AV10" s="23"/>
      <c r="AW10" s="37"/>
      <c r="AX10" s="38" t="s">
        <v>41</v>
      </c>
      <c r="AY10" s="39" t="s">
        <v>42</v>
      </c>
      <c r="AZ10" s="40" t="s">
        <v>43</v>
      </c>
      <c r="BA10" s="40" t="s">
        <v>41</v>
      </c>
      <c r="BB10" s="40" t="s">
        <v>42</v>
      </c>
      <c r="BC10" s="40" t="s">
        <v>43</v>
      </c>
      <c r="BD10" s="40" t="s">
        <v>41</v>
      </c>
      <c r="BE10" s="40" t="s">
        <v>42</v>
      </c>
      <c r="BF10" s="40" t="s">
        <v>43</v>
      </c>
      <c r="BG10" s="40" t="s">
        <v>41</v>
      </c>
      <c r="BH10" s="40" t="s">
        <v>42</v>
      </c>
      <c r="BI10" s="40" t="s">
        <v>43</v>
      </c>
      <c r="BJ10" s="40" t="s">
        <v>41</v>
      </c>
      <c r="BK10" s="40" t="s">
        <v>42</v>
      </c>
      <c r="BL10" s="40" t="s">
        <v>43</v>
      </c>
      <c r="BM10" s="40"/>
      <c r="BN10" s="40"/>
      <c r="BO10" s="40"/>
      <c r="BP10" s="40"/>
      <c r="BQ10" s="40"/>
      <c r="BR10" s="20"/>
      <c r="BS10" s="40" t="s">
        <v>41</v>
      </c>
      <c r="BT10" s="40" t="s">
        <v>42</v>
      </c>
      <c r="BU10" s="40" t="s">
        <v>43</v>
      </c>
      <c r="BV10" s="40" t="s">
        <v>41</v>
      </c>
      <c r="BW10" s="40" t="s">
        <v>42</v>
      </c>
      <c r="BX10" s="40" t="s">
        <v>43</v>
      </c>
      <c r="BY10" s="40" t="s">
        <v>41</v>
      </c>
      <c r="BZ10" s="40" t="s">
        <v>42</v>
      </c>
      <c r="CA10" s="40" t="s">
        <v>43</v>
      </c>
      <c r="CB10" s="40" t="s">
        <v>41</v>
      </c>
      <c r="CC10" s="40" t="s">
        <v>42</v>
      </c>
      <c r="CD10" s="40" t="s">
        <v>43</v>
      </c>
      <c r="CE10" s="40" t="s">
        <v>41</v>
      </c>
      <c r="CF10" s="40" t="s">
        <v>42</v>
      </c>
      <c r="CG10" s="40" t="s">
        <v>43</v>
      </c>
      <c r="CH10" s="40"/>
      <c r="CI10" s="40"/>
      <c r="CJ10" s="40"/>
      <c r="CK10" s="40"/>
      <c r="CL10" s="40"/>
      <c r="CM10" s="22"/>
      <c r="CN10" s="23"/>
      <c r="CO10" s="24"/>
      <c r="CP10" s="25"/>
      <c r="CQ10" s="25"/>
      <c r="CR10" s="24"/>
      <c r="CS10" s="25"/>
      <c r="CT10" s="25"/>
      <c r="CV10" s="41" t="n">
        <v>1</v>
      </c>
      <c r="CW10" s="42" t="s">
        <v>44</v>
      </c>
      <c r="DE10" s="0" t="n">
        <v>1</v>
      </c>
      <c r="DF10" s="0" t="str">
        <f aca="false"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Gelombang Mekanik, Gelombang Cahaya, Gelombang Bunyi, Alat Optik, Pemanasan Global, Masih perlu peningkatan pemahaman Thermodinamika.</v>
      </c>
    </row>
    <row r="11" customFormat="false" ht="14.9" hidden="false" customHeight="false" outlineLevel="0" collapsed="false">
      <c r="A11" s="33" t="n">
        <v>1</v>
      </c>
      <c r="B11" s="33" t="n">
        <v>109108</v>
      </c>
      <c r="C11" s="33" t="s">
        <v>170</v>
      </c>
      <c r="E11" s="43" t="n">
        <f aca="false">AV11</f>
        <v>80</v>
      </c>
      <c r="F11" s="33" t="str">
        <f aca="false">IF(E11="","",IF(E11&lt;=69,"D",IF(E11&lt;=75,"C",IF(E11&lt;=90,"B",IF(E11&lt;=100,"A","E")))))</f>
        <v>B</v>
      </c>
      <c r="G11" s="33" t="str">
        <f aca="false">CQ11</f>
        <v>Memiliki kemampuan pemahaman  Thermodinamika, Gelombang Mekanik, Gelombang Cahaya, Gelombang Bunyi, Alat Optik, Pemanasan Global,</v>
      </c>
      <c r="H11" s="43" t="n">
        <f aca="false">CN11</f>
        <v>80</v>
      </c>
      <c r="I11" s="33" t="str">
        <f aca="false">IF(H11="","",IF(H11&lt;=69,"D",IF(H11&lt;=75,"C",IF(H11&lt;=90,"B",IF(H11&lt;=100,"A","E")))))</f>
        <v>B</v>
      </c>
      <c r="J11" s="33" t="str">
        <f aca="false">CT11</f>
        <v>Memiliki keterampilan  Thermodinamika, Gelombang Mekanik, Gelombang Cahaya, Pemanasan Global, </v>
      </c>
      <c r="L11" s="44" t="n">
        <f aca="false">AD11</f>
        <v>82</v>
      </c>
      <c r="M11" s="44" t="n">
        <f aca="false">IF(COUNTBLANK(AT11:AT11),"",AT11)</f>
        <v>72</v>
      </c>
      <c r="O11" s="44" t="n">
        <v>85</v>
      </c>
      <c r="P11" s="44"/>
      <c r="Q11" s="45"/>
      <c r="R11" s="44" t="n">
        <v>81</v>
      </c>
      <c r="S11" s="44"/>
      <c r="T11" s="45"/>
      <c r="U11" s="44" t="n">
        <v>85</v>
      </c>
      <c r="V11" s="44"/>
      <c r="W11" s="45"/>
      <c r="X11" s="44" t="n">
        <v>81</v>
      </c>
      <c r="Y11" s="44"/>
      <c r="Z11" s="45"/>
      <c r="AA11" s="44" t="n">
        <v>76</v>
      </c>
      <c r="AB11" s="44"/>
      <c r="AC11" s="45"/>
      <c r="AD11" s="45" t="n">
        <f aca="false">IF(AND(O11="",P11="",Q11=""),"",ROUND(AVERAGE(O11:AC11),0))</f>
        <v>82</v>
      </c>
      <c r="AE11" s="44"/>
      <c r="AF11" s="44"/>
      <c r="AG11" s="45" t="n">
        <v>78</v>
      </c>
      <c r="AH11" s="44"/>
      <c r="AI11" s="44"/>
      <c r="AJ11" s="45"/>
      <c r="AK11" s="44"/>
      <c r="AL11" s="44"/>
      <c r="AM11" s="45"/>
      <c r="AN11" s="44"/>
      <c r="AO11" s="44"/>
      <c r="AP11" s="45"/>
      <c r="AQ11" s="44"/>
      <c r="AR11" s="44"/>
      <c r="AS11" s="65"/>
      <c r="AT11" s="50" t="n">
        <v>72</v>
      </c>
      <c r="AU11" s="67" t="n">
        <f aca="false">IF(AT11="","",AVERAGE(O11:AC11,AE11:AT11))</f>
        <v>79.7142857142857</v>
      </c>
      <c r="AV11" s="47" t="n">
        <f aca="false">IF(AU11="","",ROUND(AU11,0))</f>
        <v>80</v>
      </c>
      <c r="AX11" s="44"/>
      <c r="AY11" s="44" t="n">
        <v>80</v>
      </c>
      <c r="AZ11" s="45" t="n">
        <v>85</v>
      </c>
      <c r="BA11" s="44"/>
      <c r="BB11" s="44"/>
      <c r="BC11" s="45" t="n">
        <v>80</v>
      </c>
      <c r="BD11" s="44"/>
      <c r="BE11" s="44"/>
      <c r="BF11" s="50" t="n">
        <v>78</v>
      </c>
      <c r="BG11" s="44"/>
      <c r="BH11" s="44"/>
      <c r="BI11" s="45"/>
      <c r="BJ11" s="44"/>
      <c r="BK11" s="44"/>
      <c r="BL11" s="45"/>
      <c r="BM11" s="45" t="n">
        <f aca="false">IF(AND(AZ11="",AY11="",AX11=""),"",MAX(AX11:AZ11))</f>
        <v>85</v>
      </c>
      <c r="BN11" s="45" t="n">
        <f aca="false">IF(AND(BB11="",BC11="",BA11=""),"",MAX(BA11:BC11))</f>
        <v>80</v>
      </c>
      <c r="BO11" s="45" t="n">
        <f aca="false">IF(AND(BD11="",BE11="",BF11=""),"",MAX(BD11:BF11))</f>
        <v>78</v>
      </c>
      <c r="BP11" s="45" t="str">
        <f aca="false">IF(AND(BG11="",BH11="",BI11=""),"",MAX(BG11:BI11))</f>
        <v/>
      </c>
      <c r="BQ11" s="45" t="str">
        <f aca="false">IF(AND(BJ11="",BK11="",BL11=""),"",MAX(BJ11:BL11))</f>
        <v/>
      </c>
      <c r="BR11" s="45" t="n">
        <f aca="false">IF(AND(BM11=""),"",ROUND(AVERAGE(BM11:BQ11),0))</f>
        <v>81</v>
      </c>
      <c r="BS11" s="44"/>
      <c r="BT11" s="44"/>
      <c r="BU11" s="50" t="n">
        <v>78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4"/>
      <c r="CF11" s="44"/>
      <c r="CG11" s="45"/>
      <c r="CH11" s="45" t="n">
        <f aca="false">IF(AND(BU11="",BT11="",BS11=""),"",MAX(BS11:BU11))</f>
        <v>78</v>
      </c>
      <c r="CI11" s="45" t="str">
        <f aca="false">IF(AND(BW11="",BX11="",BV11=""),"",MAX(BV11:BX11))</f>
        <v/>
      </c>
      <c r="CJ11" s="45" t="str">
        <f aca="false">IF(AND(BY11="",BZ11="",CA11=""),"",MAX(BY11:CA11))</f>
        <v/>
      </c>
      <c r="CK11" s="45" t="str">
        <f aca="false">IF(AND(CB11="",CC11="",CD11=""),"",MAX(CB11:CD11))</f>
        <v/>
      </c>
      <c r="CL11" s="45" t="str">
        <f aca="false">IF(AND(CE11="",CF11="",CG11=""),"",MAX(CE11:CG11))</f>
        <v/>
      </c>
      <c r="CM11" s="46" t="n">
        <f aca="false">IF(AND(CH11=""),"",AVERAGE(BR11,CH11:CL11))</f>
        <v>79.5</v>
      </c>
      <c r="CN11" s="47" t="n">
        <f aca="false">IF(CM11="","",ROUND(CM11,0))</f>
        <v>80</v>
      </c>
      <c r="CO11" s="52"/>
      <c r="CP11" s="44" t="n">
        <v>11</v>
      </c>
      <c r="CQ11" s="53" t="str">
        <f aca="false">IF(CP11="","",VLOOKUP(CP11,$DE$9:$DF$20,2,0))</f>
        <v>Memiliki kemampuan pemahaman  Thermodinamika, Gelombang Mekanik, Gelombang Cahaya, Gelombang Bunyi, Alat Optik, Pemanasan Global,</v>
      </c>
      <c r="CR11" s="52"/>
      <c r="CS11" s="44" t="n">
        <v>11</v>
      </c>
      <c r="CT11" s="53" t="str">
        <f aca="false">IF(CS11="","",VLOOKUP(CS11,$DE$22:$DF$33,2,0))</f>
        <v>Memiliki keterampilan  Thermodinamika, Gelombang Mekanik, Gelombang Cahaya, Pemanasan Global, </v>
      </c>
      <c r="CV11" s="41" t="n">
        <v>2</v>
      </c>
      <c r="CW11" s="42" t="s">
        <v>46</v>
      </c>
      <c r="CY11" s="54" t="s">
        <v>47</v>
      </c>
      <c r="CZ11" s="54"/>
      <c r="DA11" s="54"/>
      <c r="DE11" s="0" t="n">
        <v>2</v>
      </c>
      <c r="DF11" s="0" t="str">
        <f aca="false"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Thermodinamika, Gelombang Cahaya, Gelombang Bunyi, Alat Optik, Pemanasan Global, Masih perlu peningkatan pemahaman Gelombang Mekanik.</v>
      </c>
    </row>
    <row r="12" customFormat="false" ht="14.9" hidden="false" customHeight="false" outlineLevel="0" collapsed="false">
      <c r="A12" s="33" t="n">
        <v>2</v>
      </c>
      <c r="B12" s="33" t="n">
        <v>109123</v>
      </c>
      <c r="C12" s="33" t="s">
        <v>171</v>
      </c>
      <c r="E12" s="43" t="n">
        <f aca="false">AV12</f>
        <v>79</v>
      </c>
      <c r="F12" s="33" t="str">
        <f aca="false">IF(E12="","",IF(E12&lt;=69,"D",IF(E12&lt;=75,"C",IF(E12&lt;=90,"B",IF(E12&lt;=100,"A","E")))))</f>
        <v>B</v>
      </c>
      <c r="G12" s="33" t="str">
        <f aca="false">CQ12</f>
        <v>Memiliki kemampuan pemahaman  Thermodinamika, Gelombang Mekanik, Gelombang Cahaya, Gelombang Bunyi, Alat Optik, Pemanasan Global,</v>
      </c>
      <c r="H12" s="43" t="n">
        <f aca="false">CN12</f>
        <v>81</v>
      </c>
      <c r="I12" s="33" t="str">
        <f aca="false">IF(H12="","",IF(H12&lt;=69,"D",IF(H12&lt;=75,"C",IF(H12&lt;=90,"B",IF(H12&lt;=100,"A","E")))))</f>
        <v>B</v>
      </c>
      <c r="J12" s="33" t="str">
        <f aca="false">CT12</f>
        <v>Memiliki keterampilan  Thermodinamika, Gelombang Mekanik, Gelombang Cahaya, Pemanasan Global, </v>
      </c>
      <c r="L12" s="44" t="n">
        <f aca="false">AD12</f>
        <v>81</v>
      </c>
      <c r="M12" s="42" t="n">
        <f aca="false">IF(COUNTBLANK(AT12:AT12),"",AT12)</f>
        <v>73</v>
      </c>
      <c r="O12" s="44" t="n">
        <v>80</v>
      </c>
      <c r="P12" s="44"/>
      <c r="Q12" s="45"/>
      <c r="R12" s="44" t="n">
        <v>82</v>
      </c>
      <c r="S12" s="44"/>
      <c r="T12" s="45"/>
      <c r="U12" s="44" t="n">
        <v>80</v>
      </c>
      <c r="V12" s="44"/>
      <c r="W12" s="45"/>
      <c r="X12" s="44" t="n">
        <v>82</v>
      </c>
      <c r="Y12" s="44"/>
      <c r="Z12" s="45"/>
      <c r="AA12" s="44" t="n">
        <v>80</v>
      </c>
      <c r="AB12" s="44"/>
      <c r="AC12" s="45"/>
      <c r="AD12" s="45" t="n">
        <f aca="false">IF(AND(O12="",P12="",Q12=""),"",ROUND(AVERAGE(O12:AC12),0))</f>
        <v>81</v>
      </c>
      <c r="AE12" s="44"/>
      <c r="AF12" s="44"/>
      <c r="AG12" s="45" t="n">
        <v>78</v>
      </c>
      <c r="AH12" s="44"/>
      <c r="AI12" s="44"/>
      <c r="AJ12" s="45"/>
      <c r="AK12" s="44"/>
      <c r="AL12" s="44"/>
      <c r="AM12" s="45"/>
      <c r="AN12" s="44"/>
      <c r="AO12" s="44"/>
      <c r="AP12" s="45"/>
      <c r="AQ12" s="44"/>
      <c r="AR12" s="44"/>
      <c r="AS12" s="65"/>
      <c r="AT12" s="50" t="n">
        <v>73</v>
      </c>
      <c r="AU12" s="67" t="n">
        <f aca="false">IF(AT12="","",AVERAGE(O12:AC12,AE12:AT12))</f>
        <v>79.2857142857143</v>
      </c>
      <c r="AV12" s="47" t="n">
        <f aca="false">IF(AU12="","",ROUND(AU12,0))</f>
        <v>79</v>
      </c>
      <c r="AX12" s="44"/>
      <c r="AY12" s="44" t="n">
        <v>77</v>
      </c>
      <c r="AZ12" s="45" t="n">
        <v>87</v>
      </c>
      <c r="BA12" s="44"/>
      <c r="BB12" s="44"/>
      <c r="BC12" s="45" t="n">
        <v>86</v>
      </c>
      <c r="BD12" s="44"/>
      <c r="BE12" s="44"/>
      <c r="BF12" s="50" t="n">
        <v>78</v>
      </c>
      <c r="BG12" s="44"/>
      <c r="BH12" s="44"/>
      <c r="BI12" s="45"/>
      <c r="BJ12" s="44"/>
      <c r="BK12" s="44"/>
      <c r="BL12" s="45"/>
      <c r="BM12" s="45" t="n">
        <f aca="false">IF(AND(AZ12="",AY12="",AX12=""),"",MAX(AX12:AZ12))</f>
        <v>87</v>
      </c>
      <c r="BN12" s="45" t="n">
        <f aca="false">IF(AND(BB12="",BC12="",BA12=""),"",MAX(BA12:BC12))</f>
        <v>86</v>
      </c>
      <c r="BO12" s="45" t="n">
        <f aca="false">IF(AND(BD12="",BE12="",BF12=""),"",MAX(BD12:BF12))</f>
        <v>78</v>
      </c>
      <c r="BP12" s="45" t="str">
        <f aca="false">IF(AND(BG12="",BH12="",BI12=""),"",MAX(BG12:BI12))</f>
        <v/>
      </c>
      <c r="BQ12" s="45" t="str">
        <f aca="false">IF(AND(BJ12="",BK12="",BL12=""),"",MAX(BJ12:BL12))</f>
        <v/>
      </c>
      <c r="BR12" s="45" t="n">
        <f aca="false">IF(AND(BM12=""),"",ROUND(AVERAGE(BM12:BQ12),0))</f>
        <v>84</v>
      </c>
      <c r="BS12" s="44"/>
      <c r="BT12" s="44"/>
      <c r="BU12" s="50" t="n">
        <v>78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4"/>
      <c r="CF12" s="44"/>
      <c r="CG12" s="45"/>
      <c r="CH12" s="45" t="n">
        <f aca="false">IF(AND(BU12="",BT12="",BS12=""),"",MAX(BS12:BU12))</f>
        <v>78</v>
      </c>
      <c r="CI12" s="45" t="str">
        <f aca="false">IF(AND(BW12="",BX12="",BV12=""),"",MAX(BV12:BX12))</f>
        <v/>
      </c>
      <c r="CJ12" s="45" t="str">
        <f aca="false">IF(AND(BY12="",BZ12="",CA12=""),"",MAX(BY12:CA12))</f>
        <v/>
      </c>
      <c r="CK12" s="45" t="str">
        <f aca="false">IF(AND(CB12="",CC12="",CD12=""),"",MAX(CB12:CD12))</f>
        <v/>
      </c>
      <c r="CL12" s="45" t="str">
        <f aca="false">IF(AND(CE12="",CF12="",CG12=""),"",MAX(CE12:CG12))</f>
        <v/>
      </c>
      <c r="CM12" s="46" t="n">
        <f aca="false">IF(AND(CH12=""),"",AVERAGE(BR12,CH12:CL12))</f>
        <v>81</v>
      </c>
      <c r="CN12" s="47" t="n">
        <f aca="false">IF(CM12="","",ROUND(CM12,0))</f>
        <v>81</v>
      </c>
      <c r="CO12" s="52"/>
      <c r="CP12" s="44" t="n">
        <v>11</v>
      </c>
      <c r="CQ12" s="53" t="str">
        <f aca="false">IF(CP12="","",VLOOKUP(CP12,$DE$9:$DF$20,2,0))</f>
        <v>Memiliki kemampuan pemahaman  Thermodinamika, Gelombang Mekanik, Gelombang Cahaya, Gelombang Bunyi, Alat Optik, Pemanasan Global,</v>
      </c>
      <c r="CR12" s="52"/>
      <c r="CS12" s="44" t="n">
        <v>11</v>
      </c>
      <c r="CT12" s="53" t="str">
        <f aca="false">IF(CS12="","",VLOOKUP(CS12,$DE$22:$DF$33,2,0))</f>
        <v>Memiliki keterampilan  Thermodinamika, Gelombang Mekanik, Gelombang Cahaya, Pemanasan Global, </v>
      </c>
      <c r="CV12" s="41" t="n">
        <v>3</v>
      </c>
      <c r="CW12" s="42" t="s">
        <v>49</v>
      </c>
      <c r="CY12" s="54" t="s">
        <v>50</v>
      </c>
      <c r="CZ12" s="55" t="s">
        <v>51</v>
      </c>
      <c r="DA12" s="55" t="s">
        <v>52</v>
      </c>
      <c r="DE12" s="0" t="n">
        <v>3</v>
      </c>
      <c r="DF12" s="0" t="str">
        <f aca="false"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Thermodinamika, Gelombang Mekanik, Gelombang Bunyi, Alat Optik, Pemanasan Global, Masih perlu peningkatan pemahaman Gelombang Cahaya.</v>
      </c>
    </row>
    <row r="13" customFormat="false" ht="14.9" hidden="false" customHeight="false" outlineLevel="0" collapsed="false">
      <c r="A13" s="33" t="n">
        <v>3</v>
      </c>
      <c r="B13" s="33" t="n">
        <v>109138</v>
      </c>
      <c r="C13" s="33" t="s">
        <v>172</v>
      </c>
      <c r="E13" s="43" t="n">
        <f aca="false">AV13</f>
        <v>80</v>
      </c>
      <c r="F13" s="33" t="str">
        <f aca="false">IF(E13="","",IF(E13&lt;=69,"D",IF(E13&lt;=75,"C",IF(E13&lt;=90,"B",IF(E13&lt;=100,"A","E")))))</f>
        <v>B</v>
      </c>
      <c r="G13" s="33" t="str">
        <f aca="false">CQ13</f>
        <v>Memiliki kemampuan pemahaman  Thermodinamika, Gelombang Mekanik, Gelombang Cahaya, Gelombang Bunyi, Alat Optik, Pemanasan Global,</v>
      </c>
      <c r="H13" s="43" t="n">
        <f aca="false">CN13</f>
        <v>80</v>
      </c>
      <c r="I13" s="33" t="str">
        <f aca="false">IF(H13="","",IF(H13&lt;=69,"D",IF(H13&lt;=75,"C",IF(H13&lt;=90,"B",IF(H13&lt;=100,"A","E")))))</f>
        <v>B</v>
      </c>
      <c r="J13" s="33" t="str">
        <f aca="false">CT13</f>
        <v>Memiliki keterampilan  Thermodinamika, Gelombang Mekanik, Gelombang Cahaya, Pemanasan Global, </v>
      </c>
      <c r="L13" s="44" t="n">
        <f aca="false">AD13</f>
        <v>80</v>
      </c>
      <c r="M13" s="44" t="n">
        <f aca="false">IF(COUNTBLANK(AT13:AT13),"",AT13)</f>
        <v>77</v>
      </c>
      <c r="O13" s="44" t="n">
        <v>79</v>
      </c>
      <c r="P13" s="42"/>
      <c r="Q13" s="45"/>
      <c r="R13" s="44" t="n">
        <v>79</v>
      </c>
      <c r="S13" s="44"/>
      <c r="T13" s="45"/>
      <c r="U13" s="44" t="n">
        <v>79</v>
      </c>
      <c r="V13" s="44"/>
      <c r="W13" s="45"/>
      <c r="X13" s="44" t="n">
        <v>79</v>
      </c>
      <c r="Y13" s="44"/>
      <c r="Z13" s="45"/>
      <c r="AA13" s="44" t="n">
        <v>83</v>
      </c>
      <c r="AB13" s="44"/>
      <c r="AC13" s="45"/>
      <c r="AD13" s="45" t="n">
        <f aca="false">IF(AND(O13="",P13="",Q13=""),"",ROUND(AVERAGE(O13:AC13),0))</f>
        <v>80</v>
      </c>
      <c r="AE13" s="44"/>
      <c r="AF13" s="44"/>
      <c r="AG13" s="45" t="n">
        <v>85</v>
      </c>
      <c r="AH13" s="44"/>
      <c r="AI13" s="44"/>
      <c r="AJ13" s="45"/>
      <c r="AK13" s="44"/>
      <c r="AL13" s="44"/>
      <c r="AM13" s="45"/>
      <c r="AN13" s="44"/>
      <c r="AO13" s="44"/>
      <c r="AP13" s="45"/>
      <c r="AQ13" s="44"/>
      <c r="AR13" s="44"/>
      <c r="AS13" s="65"/>
      <c r="AT13" s="50" t="n">
        <v>77</v>
      </c>
      <c r="AU13" s="67" t="n">
        <f aca="false">IF(AT13="","",AVERAGE(O13:AC13,AE13:AT13))</f>
        <v>80.1428571428571</v>
      </c>
      <c r="AV13" s="47" t="n">
        <f aca="false">IF(AU13="","",ROUND(AU13,0))</f>
        <v>80</v>
      </c>
      <c r="AX13" s="44"/>
      <c r="AY13" s="44" t="n">
        <v>75</v>
      </c>
      <c r="AZ13" s="45" t="n">
        <v>83</v>
      </c>
      <c r="BA13" s="44"/>
      <c r="BB13" s="44"/>
      <c r="BC13" s="45" t="n">
        <v>82</v>
      </c>
      <c r="BD13" s="44"/>
      <c r="BE13" s="44"/>
      <c r="BF13" s="50" t="n">
        <v>79</v>
      </c>
      <c r="BG13" s="44"/>
      <c r="BH13" s="44"/>
      <c r="BI13" s="45"/>
      <c r="BJ13" s="44"/>
      <c r="BK13" s="44"/>
      <c r="BL13" s="45"/>
      <c r="BM13" s="45" t="n">
        <f aca="false">IF(AND(AZ13="",AY13="",AX13=""),"",MAX(AX13:AZ13))</f>
        <v>83</v>
      </c>
      <c r="BN13" s="45" t="n">
        <f aca="false">IF(AND(BB13="",BC13="",BA13=""),"",MAX(BA13:BC13))</f>
        <v>82</v>
      </c>
      <c r="BO13" s="45" t="n">
        <f aca="false">IF(AND(BD13="",BE13="",BF13=""),"",MAX(BD13:BF13))</f>
        <v>79</v>
      </c>
      <c r="BP13" s="45" t="str">
        <f aca="false">IF(AND(BG13="",BH13="",BI13=""),"",MAX(BG13:BI13))</f>
        <v/>
      </c>
      <c r="BQ13" s="45" t="str">
        <f aca="false">IF(AND(BJ13="",BK13="",BL13=""),"",MAX(BJ13:BL13))</f>
        <v/>
      </c>
      <c r="BR13" s="45" t="n">
        <f aca="false">IF(AND(BM13=""),"",ROUND(AVERAGE(BM13:BQ13),0))</f>
        <v>81</v>
      </c>
      <c r="BS13" s="44"/>
      <c r="BT13" s="44"/>
      <c r="BU13" s="50" t="n">
        <v>79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4"/>
      <c r="CF13" s="44"/>
      <c r="CG13" s="45"/>
      <c r="CH13" s="45" t="n">
        <f aca="false">IF(AND(BU13="",BT13="",BS13=""),"",MAX(BS13:BU13))</f>
        <v>79</v>
      </c>
      <c r="CI13" s="45" t="str">
        <f aca="false">IF(AND(BW13="",BX13="",BV13=""),"",MAX(BV13:BX13))</f>
        <v/>
      </c>
      <c r="CJ13" s="45" t="str">
        <f aca="false">IF(AND(BY13="",BZ13="",CA13=""),"",MAX(BY13:CA13))</f>
        <v/>
      </c>
      <c r="CK13" s="45" t="str">
        <f aca="false">IF(AND(CB13="",CC13="",CD13=""),"",MAX(CB13:CD13))</f>
        <v/>
      </c>
      <c r="CL13" s="45" t="str">
        <f aca="false">IF(AND(CE13="",CF13="",CG13=""),"",MAX(CE13:CG13))</f>
        <v/>
      </c>
      <c r="CM13" s="46" t="n">
        <f aca="false">IF(AND(CH13=""),"",AVERAGE(BR13,CH13:CL13))</f>
        <v>80</v>
      </c>
      <c r="CN13" s="47" t="n">
        <f aca="false">IF(CM13="","",ROUND(CM13,0))</f>
        <v>80</v>
      </c>
      <c r="CO13" s="52"/>
      <c r="CP13" s="44" t="n">
        <v>11</v>
      </c>
      <c r="CQ13" s="53" t="str">
        <f aca="false">IF(CP13="","",VLOOKUP(CP13,$DE$9:$DF$20,2,0))</f>
        <v>Memiliki kemampuan pemahaman  Thermodinamika, Gelombang Mekanik, Gelombang Cahaya, Gelombang Bunyi, Alat Optik, Pemanasan Global,</v>
      </c>
      <c r="CR13" s="52"/>
      <c r="CS13" s="44" t="n">
        <v>11</v>
      </c>
      <c r="CT13" s="53" t="str">
        <f aca="false">IF(CS13="","",VLOOKUP(CS13,$DE$22:$DF$33,2,0))</f>
        <v>Memiliki keterampilan  Thermodinamika, Gelombang Mekanik, Gelombang Cahaya, Pemanasan Global, </v>
      </c>
      <c r="CV13" s="41" t="n">
        <v>4</v>
      </c>
      <c r="CW13" s="42" t="s">
        <v>54</v>
      </c>
      <c r="CY13" s="56" t="n">
        <v>0</v>
      </c>
      <c r="CZ13" s="57" t="n">
        <v>69</v>
      </c>
      <c r="DA13" s="58" t="s">
        <v>55</v>
      </c>
      <c r="DE13" s="0" t="n">
        <v>4</v>
      </c>
      <c r="DF13" s="0" t="str">
        <f aca="false"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Thermodinamika, Gelombang Mekanik, Gelombang Cahaya, Alat Optik, Pemanasan Global, Masih perlu peningkatan pemahaman Gelombang Bunyi.</v>
      </c>
    </row>
    <row r="14" customFormat="false" ht="14.9" hidden="false" customHeight="false" outlineLevel="0" collapsed="false">
      <c r="A14" s="33" t="n">
        <v>4</v>
      </c>
      <c r="B14" s="33" t="n">
        <v>109153</v>
      </c>
      <c r="C14" s="33" t="s">
        <v>173</v>
      </c>
      <c r="E14" s="43" t="n">
        <f aca="false">AV14</f>
        <v>78</v>
      </c>
      <c r="F14" s="33" t="str">
        <f aca="false">IF(E14="","",IF(E14&lt;=69,"D",IF(E14&lt;=75,"C",IF(E14&lt;=90,"B",IF(E14&lt;=100,"A","E")))))</f>
        <v>B</v>
      </c>
      <c r="G14" s="33" t="str">
        <f aca="false">CQ14</f>
        <v>Memiliki kemampuan pemahaman  Thermodinamika, Gelombang Mekanik, Gelombang Cahaya, Gelombang Bunyi, Alat Optik, Pemanasan Global,</v>
      </c>
      <c r="H14" s="43" t="n">
        <f aca="false">CN14</f>
        <v>79</v>
      </c>
      <c r="I14" s="33" t="str">
        <f aca="false">IF(H14="","",IF(H14&lt;=69,"D",IF(H14&lt;=75,"C",IF(H14&lt;=90,"B",IF(H14&lt;=100,"A","E")))))</f>
        <v>B</v>
      </c>
      <c r="J14" s="33" t="str">
        <f aca="false">CT14</f>
        <v>Memiliki keterampilan  Thermodinamika, Gelombang Mekanik, Gelombang Cahaya, Pemanasan Global, </v>
      </c>
      <c r="L14" s="44" t="n">
        <f aca="false">AD14</f>
        <v>79</v>
      </c>
      <c r="M14" s="44" t="n">
        <f aca="false">IF(COUNTBLANK(AT14:AT14),"",AT14)</f>
        <v>73</v>
      </c>
      <c r="O14" s="44" t="n">
        <v>80</v>
      </c>
      <c r="P14" s="44"/>
      <c r="Q14" s="45"/>
      <c r="R14" s="42" t="n">
        <v>79</v>
      </c>
      <c r="S14" s="44"/>
      <c r="T14" s="45"/>
      <c r="U14" s="44" t="n">
        <v>80</v>
      </c>
      <c r="V14" s="44"/>
      <c r="W14" s="45"/>
      <c r="X14" s="44" t="n">
        <v>79</v>
      </c>
      <c r="Y14" s="44"/>
      <c r="Z14" s="45"/>
      <c r="AA14" s="44" t="n">
        <v>77</v>
      </c>
      <c r="AB14" s="44"/>
      <c r="AC14" s="45"/>
      <c r="AD14" s="45" t="n">
        <f aca="false">IF(AND(O14="",P14="",Q14=""),"",ROUND(AVERAGE(O14:AC14),0))</f>
        <v>79</v>
      </c>
      <c r="AE14" s="44"/>
      <c r="AF14" s="44"/>
      <c r="AG14" s="45" t="n">
        <v>80</v>
      </c>
      <c r="AH14" s="44"/>
      <c r="AI14" s="44"/>
      <c r="AJ14" s="45"/>
      <c r="AK14" s="44"/>
      <c r="AL14" s="44"/>
      <c r="AM14" s="45"/>
      <c r="AN14" s="44"/>
      <c r="AO14" s="44"/>
      <c r="AP14" s="45"/>
      <c r="AQ14" s="44"/>
      <c r="AR14" s="44"/>
      <c r="AS14" s="65"/>
      <c r="AT14" s="50" t="n">
        <v>73</v>
      </c>
      <c r="AU14" s="67" t="n">
        <f aca="false">IF(AT14="","",AVERAGE(O14:AC14,AE14:AT14))</f>
        <v>78.2857142857143</v>
      </c>
      <c r="AV14" s="47" t="n">
        <f aca="false">IF(AU14="","",ROUND(AU14,0))</f>
        <v>78</v>
      </c>
      <c r="AX14" s="44"/>
      <c r="AY14" s="44" t="n">
        <v>75</v>
      </c>
      <c r="AZ14" s="45" t="n">
        <v>84</v>
      </c>
      <c r="BA14" s="44"/>
      <c r="BB14" s="44"/>
      <c r="BC14" s="45" t="n">
        <v>81</v>
      </c>
      <c r="BD14" s="44"/>
      <c r="BE14" s="44"/>
      <c r="BF14" s="50" t="n">
        <v>77</v>
      </c>
      <c r="BG14" s="44"/>
      <c r="BH14" s="44"/>
      <c r="BI14" s="45"/>
      <c r="BJ14" s="44"/>
      <c r="BK14" s="44"/>
      <c r="BL14" s="45"/>
      <c r="BM14" s="45" t="n">
        <f aca="false">IF(AND(AZ14="",AY14="",AX14=""),"",MAX(AX14:AZ14))</f>
        <v>84</v>
      </c>
      <c r="BN14" s="45" t="n">
        <f aca="false">IF(AND(BB14="",BC14="",BA14=""),"",MAX(BA14:BC14))</f>
        <v>81</v>
      </c>
      <c r="BO14" s="45" t="n">
        <f aca="false">IF(AND(BD14="",BE14="",BF14=""),"",MAX(BD14:BF14))</f>
        <v>77</v>
      </c>
      <c r="BP14" s="45" t="str">
        <f aca="false">IF(AND(BG14="",BH14="",BI14=""),"",MAX(BG14:BI14))</f>
        <v/>
      </c>
      <c r="BQ14" s="45" t="str">
        <f aca="false">IF(AND(BJ14="",BK14="",BL14=""),"",MAX(BJ14:BL14))</f>
        <v/>
      </c>
      <c r="BR14" s="45" t="n">
        <f aca="false">IF(AND(BM14=""),"",ROUND(AVERAGE(BM14:BQ14),0))</f>
        <v>81</v>
      </c>
      <c r="BS14" s="44"/>
      <c r="BT14" s="44"/>
      <c r="BU14" s="50" t="n">
        <v>77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4"/>
      <c r="CF14" s="44"/>
      <c r="CG14" s="45"/>
      <c r="CH14" s="45" t="n">
        <f aca="false">IF(AND(BU14="",BT14="",BS14=""),"",MAX(BS14:BU14))</f>
        <v>77</v>
      </c>
      <c r="CI14" s="45" t="str">
        <f aca="false">IF(AND(BW14="",BX14="",BV14=""),"",MAX(BV14:BX14))</f>
        <v/>
      </c>
      <c r="CJ14" s="45" t="str">
        <f aca="false">IF(AND(BY14="",BZ14="",CA14=""),"",MAX(BY14:CA14))</f>
        <v/>
      </c>
      <c r="CK14" s="45" t="str">
        <f aca="false">IF(AND(CB14="",CC14="",CD14=""),"",MAX(CB14:CD14))</f>
        <v/>
      </c>
      <c r="CL14" s="45" t="str">
        <f aca="false">IF(AND(CE14="",CF14="",CG14=""),"",MAX(CE14:CG14))</f>
        <v/>
      </c>
      <c r="CM14" s="46" t="n">
        <f aca="false">IF(AND(CH14=""),"",AVERAGE(BR14,CH14:CL14))</f>
        <v>79</v>
      </c>
      <c r="CN14" s="47" t="n">
        <f aca="false">IF(CM14="","",ROUND(CM14,0))</f>
        <v>79</v>
      </c>
      <c r="CO14" s="52"/>
      <c r="CP14" s="44" t="n">
        <v>11</v>
      </c>
      <c r="CQ14" s="53" t="str">
        <f aca="false">IF(CP14="","",VLOOKUP(CP14,$DE$9:$DF$20,2,0))</f>
        <v>Memiliki kemampuan pemahaman  Thermodinamika, Gelombang Mekanik, Gelombang Cahaya, Gelombang Bunyi, Alat Optik, Pemanasan Global,</v>
      </c>
      <c r="CR14" s="52"/>
      <c r="CS14" s="44" t="n">
        <v>11</v>
      </c>
      <c r="CT14" s="53" t="str">
        <f aca="false">IF(CS14="","",VLOOKUP(CS14,$DE$22:$DF$33,2,0))</f>
        <v>Memiliki keterampilan  Thermodinamika, Gelombang Mekanik, Gelombang Cahaya, Pemanasan Global, </v>
      </c>
      <c r="CV14" s="41" t="n">
        <v>5</v>
      </c>
      <c r="CW14" s="42" t="s">
        <v>57</v>
      </c>
      <c r="CY14" s="56" t="n">
        <v>70</v>
      </c>
      <c r="CZ14" s="59" t="n">
        <v>75</v>
      </c>
      <c r="DA14" s="60" t="s">
        <v>58</v>
      </c>
      <c r="DE14" s="0" t="n">
        <v>5</v>
      </c>
      <c r="DF14" s="0" t="str">
        <f aca="false"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Thermodinamika, Gelombang Mekanik, Gelombang Cahaya, Gelombang Bunyi, Pemanasan Global, Masih perlu peningkatan pemahaman Alat Optik.</v>
      </c>
    </row>
    <row r="15" customFormat="false" ht="14.9" hidden="false" customHeight="false" outlineLevel="0" collapsed="false">
      <c r="A15" s="33" t="n">
        <v>5</v>
      </c>
      <c r="B15" s="33" t="n">
        <v>109168</v>
      </c>
      <c r="C15" s="33" t="s">
        <v>174</v>
      </c>
      <c r="E15" s="43" t="n">
        <f aca="false">AV15</f>
        <v>83</v>
      </c>
      <c r="F15" s="33" t="str">
        <f aca="false">IF(E15="","",IF(E15&lt;=69,"D",IF(E15&lt;=75,"C",IF(E15&lt;=90,"B",IF(E15&lt;=100,"A","E")))))</f>
        <v>B</v>
      </c>
      <c r="G15" s="33" t="str">
        <f aca="false">CQ15</f>
        <v>Memiliki kemampuan pemahaman  Thermodinamika, Gelombang Mekanik, Gelombang Cahaya, Gelombang Bunyi, Alat Optik, Pemanasan Global,</v>
      </c>
      <c r="H15" s="43" t="n">
        <f aca="false">CN15</f>
        <v>81</v>
      </c>
      <c r="I15" s="33" t="str">
        <f aca="false">IF(H15="","",IF(H15&lt;=69,"D",IF(H15&lt;=75,"C",IF(H15&lt;=90,"B",IF(H15&lt;=100,"A","E")))))</f>
        <v>B</v>
      </c>
      <c r="J15" s="33" t="str">
        <f aca="false">CT15</f>
        <v>Memiliki keterampilan  Thermodinamika, Gelombang Mekanik, Gelombang Cahaya, Pemanasan Global, </v>
      </c>
      <c r="L15" s="44" t="n">
        <f aca="false">AD15</f>
        <v>86</v>
      </c>
      <c r="M15" s="44" t="n">
        <f aca="false">IF(COUNTBLANK(AT15:AT15),"",AT15)</f>
        <v>75</v>
      </c>
      <c r="O15" s="44" t="n">
        <v>86</v>
      </c>
      <c r="P15" s="44"/>
      <c r="Q15" s="45"/>
      <c r="R15" s="44" t="n">
        <v>89</v>
      </c>
      <c r="S15" s="44"/>
      <c r="T15" s="45"/>
      <c r="U15" s="44" t="n">
        <v>86</v>
      </c>
      <c r="V15" s="44"/>
      <c r="W15" s="45"/>
      <c r="X15" s="44" t="n">
        <v>89</v>
      </c>
      <c r="Y15" s="44"/>
      <c r="Z15" s="45"/>
      <c r="AA15" s="44" t="n">
        <v>78</v>
      </c>
      <c r="AB15" s="44"/>
      <c r="AC15" s="45"/>
      <c r="AD15" s="45" t="n">
        <f aca="false">IF(AND(O15="",P15="",Q15=""),"",ROUND(AVERAGE(O15:AC15),0))</f>
        <v>86</v>
      </c>
      <c r="AE15" s="44"/>
      <c r="AF15" s="44"/>
      <c r="AG15" s="45" t="n">
        <v>77</v>
      </c>
      <c r="AH15" s="44"/>
      <c r="AI15" s="44"/>
      <c r="AJ15" s="45"/>
      <c r="AK15" s="44"/>
      <c r="AL15" s="44"/>
      <c r="AM15" s="45"/>
      <c r="AN15" s="44"/>
      <c r="AO15" s="44"/>
      <c r="AP15" s="45"/>
      <c r="AQ15" s="44"/>
      <c r="AR15" s="44"/>
      <c r="AS15" s="65"/>
      <c r="AT15" s="50" t="n">
        <v>75</v>
      </c>
      <c r="AU15" s="67" t="n">
        <f aca="false">IF(AT15="","",AVERAGE(O15:AC15,AE15:AT15))</f>
        <v>82.8571428571429</v>
      </c>
      <c r="AV15" s="47" t="n">
        <f aca="false">IF(AU15="","",ROUND(AU15,0))</f>
        <v>83</v>
      </c>
      <c r="AX15" s="44"/>
      <c r="AY15" s="44" t="n">
        <v>75</v>
      </c>
      <c r="AZ15" s="45" t="n">
        <v>79</v>
      </c>
      <c r="BA15" s="44"/>
      <c r="BB15" s="44"/>
      <c r="BC15" s="45" t="n">
        <v>94</v>
      </c>
      <c r="BD15" s="44"/>
      <c r="BE15" s="44"/>
      <c r="BF15" s="50" t="n">
        <v>78</v>
      </c>
      <c r="BG15" s="44"/>
      <c r="BH15" s="44"/>
      <c r="BI15" s="45"/>
      <c r="BJ15" s="44"/>
      <c r="BK15" s="44"/>
      <c r="BL15" s="45"/>
      <c r="BM15" s="45" t="n">
        <f aca="false">IF(AND(AZ15="",AY15="",AX15=""),"",MAX(AX15:AZ15))</f>
        <v>79</v>
      </c>
      <c r="BN15" s="45" t="n">
        <f aca="false">IF(AND(BB15="",BC15="",BA15=""),"",MAX(BA15:BC15))</f>
        <v>94</v>
      </c>
      <c r="BO15" s="45" t="n">
        <f aca="false">IF(AND(BD15="",BE15="",BF15=""),"",MAX(BD15:BF15))</f>
        <v>78</v>
      </c>
      <c r="BP15" s="45" t="str">
        <f aca="false">IF(AND(BG15="",BH15="",BI15=""),"",MAX(BG15:BI15))</f>
        <v/>
      </c>
      <c r="BQ15" s="45" t="str">
        <f aca="false">IF(AND(BJ15="",BK15="",BL15=""),"",MAX(BJ15:BL15))</f>
        <v/>
      </c>
      <c r="BR15" s="45" t="n">
        <f aca="false">IF(AND(BM15=""),"",ROUND(AVERAGE(BM15:BQ15),0))</f>
        <v>84</v>
      </c>
      <c r="BS15" s="44"/>
      <c r="BT15" s="44"/>
      <c r="BU15" s="50" t="n">
        <v>78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4"/>
      <c r="CF15" s="44"/>
      <c r="CG15" s="45"/>
      <c r="CH15" s="45" t="n">
        <f aca="false">IF(AND(BU15="",BT15="",BS15=""),"",MAX(BS15:BU15))</f>
        <v>78</v>
      </c>
      <c r="CI15" s="45" t="str">
        <f aca="false">IF(AND(BW15="",BX15="",BV15=""),"",MAX(BV15:BX15))</f>
        <v/>
      </c>
      <c r="CJ15" s="45" t="str">
        <f aca="false">IF(AND(BY15="",BZ15="",CA15=""),"",MAX(BY15:CA15))</f>
        <v/>
      </c>
      <c r="CK15" s="45" t="str">
        <f aca="false">IF(AND(CB15="",CC15="",CD15=""),"",MAX(CB15:CD15))</f>
        <v/>
      </c>
      <c r="CL15" s="45" t="str">
        <f aca="false">IF(AND(CE15="",CF15="",CG15=""),"",MAX(CE15:CG15))</f>
        <v/>
      </c>
      <c r="CM15" s="46" t="n">
        <f aca="false">IF(AND(CH15=""),"",AVERAGE(BR15,CH15:CL15))</f>
        <v>81</v>
      </c>
      <c r="CN15" s="47" t="n">
        <f aca="false">IF(CM15="","",ROUND(CM15,0))</f>
        <v>81</v>
      </c>
      <c r="CO15" s="52"/>
      <c r="CP15" s="44" t="n">
        <v>11</v>
      </c>
      <c r="CQ15" s="53" t="str">
        <f aca="false">IF(CP15="","",VLOOKUP(CP15,$DE$9:$DF$20,2,0))</f>
        <v>Memiliki kemampuan pemahaman  Thermodinamika, Gelombang Mekanik, Gelombang Cahaya, Gelombang Bunyi, Alat Optik, Pemanasan Global,</v>
      </c>
      <c r="CR15" s="52"/>
      <c r="CS15" s="44" t="n">
        <v>11</v>
      </c>
      <c r="CT15" s="53" t="str">
        <f aca="false">IF(CS15="","",VLOOKUP(CS15,$DE$22:$DF$33,2,0))</f>
        <v>Memiliki keterampilan  Thermodinamika, Gelombang Mekanik, Gelombang Cahaya, Pemanasan Global, </v>
      </c>
      <c r="CV15" s="41" t="n">
        <v>6</v>
      </c>
      <c r="CW15" s="42" t="s">
        <v>60</v>
      </c>
      <c r="CY15" s="56" t="n">
        <v>76</v>
      </c>
      <c r="CZ15" s="59" t="n">
        <v>90</v>
      </c>
      <c r="DA15" s="60" t="s">
        <v>61</v>
      </c>
      <c r="DE15" s="0" t="n">
        <v>6</v>
      </c>
      <c r="DF15" s="0" t="str">
        <f aca="false"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Thermodinamika, Gelombang Mekanik, Gelombang Cahaya, Gelombang Bunyi, Alat Optik, Masih perlu peningkatan pemahaman Pemanasan Global.</v>
      </c>
    </row>
    <row r="16" customFormat="false" ht="14.9" hidden="false" customHeight="false" outlineLevel="0" collapsed="false">
      <c r="A16" s="33" t="n">
        <v>6</v>
      </c>
      <c r="B16" s="33" t="n">
        <v>109183</v>
      </c>
      <c r="C16" s="33" t="s">
        <v>175</v>
      </c>
      <c r="E16" s="43" t="n">
        <f aca="false">AV16</f>
        <v>79</v>
      </c>
      <c r="F16" s="33" t="str">
        <f aca="false">IF(E16="","",IF(E16&lt;=69,"D",IF(E16&lt;=75,"C",IF(E16&lt;=90,"B",IF(E16&lt;=100,"A","E")))))</f>
        <v>B</v>
      </c>
      <c r="G16" s="33" t="str">
        <f aca="false">CQ16</f>
        <v>Memiliki kemampuan pemahaman  Thermodinamika, Gelombang Mekanik, Gelombang Cahaya, Gelombang Bunyi, Alat Optik, Pemanasan Global,</v>
      </c>
      <c r="H16" s="43" t="n">
        <f aca="false">CN16</f>
        <v>79</v>
      </c>
      <c r="I16" s="33" t="str">
        <f aca="false">IF(H16="","",IF(H16&lt;=69,"D",IF(H16&lt;=75,"C",IF(H16&lt;=90,"B",IF(H16&lt;=100,"A","E")))))</f>
        <v>B</v>
      </c>
      <c r="J16" s="33" t="str">
        <f aca="false">CT16</f>
        <v>Memiliki keterampilan  Thermodinamika, Gelombang Mekanik, Gelombang Cahaya, Pemanasan Global, </v>
      </c>
      <c r="L16" s="44" t="n">
        <f aca="false">AD16</f>
        <v>79</v>
      </c>
      <c r="M16" s="44" t="n">
        <f aca="false">IF(COUNTBLANK(AT16:AT16),"",AT16)</f>
        <v>73</v>
      </c>
      <c r="O16" s="44" t="n">
        <v>77</v>
      </c>
      <c r="P16" s="44"/>
      <c r="Q16" s="45"/>
      <c r="R16" s="44" t="n">
        <v>80</v>
      </c>
      <c r="S16" s="44"/>
      <c r="T16" s="45"/>
      <c r="U16" s="44" t="n">
        <v>77</v>
      </c>
      <c r="V16" s="42"/>
      <c r="W16" s="45"/>
      <c r="X16" s="44" t="n">
        <v>80</v>
      </c>
      <c r="Y16" s="44"/>
      <c r="Z16" s="45"/>
      <c r="AA16" s="44" t="n">
        <v>79</v>
      </c>
      <c r="AB16" s="44"/>
      <c r="AC16" s="45"/>
      <c r="AD16" s="45" t="n">
        <f aca="false">IF(AND(O16="",P16="",Q16=""),"",ROUND(AVERAGE(O16:AC16),0))</f>
        <v>79</v>
      </c>
      <c r="AE16" s="44"/>
      <c r="AF16" s="44"/>
      <c r="AG16" s="45" t="n">
        <v>84</v>
      </c>
      <c r="AH16" s="44"/>
      <c r="AI16" s="44"/>
      <c r="AJ16" s="45"/>
      <c r="AK16" s="44"/>
      <c r="AL16" s="44"/>
      <c r="AM16" s="45"/>
      <c r="AN16" s="44"/>
      <c r="AO16" s="44"/>
      <c r="AP16" s="45"/>
      <c r="AQ16" s="44"/>
      <c r="AR16" s="44"/>
      <c r="AS16" s="65"/>
      <c r="AT16" s="50" t="n">
        <v>73</v>
      </c>
      <c r="AU16" s="67" t="n">
        <f aca="false">IF(AT16="","",AVERAGE(O16:AC16,AE16:AT16))</f>
        <v>78.5714285714286</v>
      </c>
      <c r="AV16" s="47" t="n">
        <f aca="false">IF(AU16="","",ROUND(AU16,0))</f>
        <v>79</v>
      </c>
      <c r="AX16" s="44"/>
      <c r="AY16" s="44" t="n">
        <v>75</v>
      </c>
      <c r="AZ16" s="45" t="n">
        <v>80</v>
      </c>
      <c r="BA16" s="44"/>
      <c r="BB16" s="44"/>
      <c r="BC16" s="45" t="n">
        <v>82</v>
      </c>
      <c r="BD16" s="44"/>
      <c r="BE16" s="44"/>
      <c r="BF16" s="50" t="n">
        <v>77</v>
      </c>
      <c r="BG16" s="44"/>
      <c r="BH16" s="44"/>
      <c r="BI16" s="45"/>
      <c r="BJ16" s="44"/>
      <c r="BK16" s="44"/>
      <c r="BL16" s="45"/>
      <c r="BM16" s="45" t="n">
        <f aca="false">IF(AND(AZ16="",AY16="",AX16=""),"",MAX(AX16:AZ16))</f>
        <v>80</v>
      </c>
      <c r="BN16" s="45" t="n">
        <f aca="false">IF(AND(BB16="",BC16="",BA16=""),"",MAX(BA16:BC16))</f>
        <v>82</v>
      </c>
      <c r="BO16" s="45" t="n">
        <f aca="false">IF(AND(BD16="",BE16="",BF16=""),"",MAX(BD16:BF16))</f>
        <v>77</v>
      </c>
      <c r="BP16" s="45" t="str">
        <f aca="false">IF(AND(BG16="",BH16="",BI16=""),"",MAX(BG16:BI16))</f>
        <v/>
      </c>
      <c r="BQ16" s="45" t="str">
        <f aca="false">IF(AND(BJ16="",BK16="",BL16=""),"",MAX(BJ16:BL16))</f>
        <v/>
      </c>
      <c r="BR16" s="45" t="n">
        <f aca="false">IF(AND(BM16=""),"",ROUND(AVERAGE(BM16:BQ16),0))</f>
        <v>80</v>
      </c>
      <c r="BS16" s="44"/>
      <c r="BT16" s="44"/>
      <c r="BU16" s="50" t="n">
        <v>77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4"/>
      <c r="CF16" s="44"/>
      <c r="CG16" s="45"/>
      <c r="CH16" s="45" t="n">
        <f aca="false">IF(AND(BU16="",BT16="",BS16=""),"",MAX(BS16:BU16))</f>
        <v>77</v>
      </c>
      <c r="CI16" s="45" t="str">
        <f aca="false">IF(AND(BW16="",BX16="",BV16=""),"",MAX(BV16:BX16))</f>
        <v/>
      </c>
      <c r="CJ16" s="45" t="str">
        <f aca="false">IF(AND(BY16="",BZ16="",CA16=""),"",MAX(BY16:CA16))</f>
        <v/>
      </c>
      <c r="CK16" s="45" t="str">
        <f aca="false">IF(AND(CB16="",CC16="",CD16=""),"",MAX(CB16:CD16))</f>
        <v/>
      </c>
      <c r="CL16" s="45" t="str">
        <f aca="false">IF(AND(CE16="",CF16="",CG16=""),"",MAX(CE16:CG16))</f>
        <v/>
      </c>
      <c r="CM16" s="46" t="n">
        <f aca="false">IF(AND(CH16=""),"",AVERAGE(BR16,CH16:CL16))</f>
        <v>78.5</v>
      </c>
      <c r="CN16" s="47" t="n">
        <f aca="false">IF(CM16="","",ROUND(CM16,0))</f>
        <v>79</v>
      </c>
      <c r="CO16" s="52"/>
      <c r="CP16" s="44" t="n">
        <v>11</v>
      </c>
      <c r="CQ16" s="53" t="str">
        <f aca="false">IF(CP16="","",VLOOKUP(CP16,$DE$9:$DF$20,2,0))</f>
        <v>Memiliki kemampuan pemahaman  Thermodinamika, Gelombang Mekanik, Gelombang Cahaya, Gelombang Bunyi, Alat Optik, Pemanasan Global,</v>
      </c>
      <c r="CR16" s="52"/>
      <c r="CS16" s="44" t="n">
        <v>11</v>
      </c>
      <c r="CT16" s="53" t="str">
        <f aca="false">IF(CS16="","",VLOOKUP(CS16,$DE$22:$DF$33,2,0))</f>
        <v>Memiliki keterampilan  Thermodinamika, Gelombang Mekanik, Gelombang Cahaya, Pemanasan Global, </v>
      </c>
      <c r="CV16" s="41" t="n">
        <v>7</v>
      </c>
      <c r="CW16" s="44"/>
      <c r="CY16" s="56" t="n">
        <v>91</v>
      </c>
      <c r="CZ16" s="59" t="n">
        <v>100</v>
      </c>
      <c r="DA16" s="60" t="s">
        <v>15</v>
      </c>
      <c r="DE16" s="0" t="n">
        <v>7</v>
      </c>
      <c r="DF16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Thermodinamika, Gelombang Mekanik, Gelombang Cahaya, Gelombang Bunyi, Alat Optik, Pemanasan Global,</v>
      </c>
    </row>
    <row r="17" customFormat="false" ht="14.9" hidden="false" customHeight="false" outlineLevel="0" collapsed="false">
      <c r="A17" s="33" t="n">
        <v>7</v>
      </c>
      <c r="B17" s="33" t="n">
        <v>109198</v>
      </c>
      <c r="C17" s="33" t="s">
        <v>176</v>
      </c>
      <c r="E17" s="43" t="n">
        <f aca="false">AV17</f>
        <v>78</v>
      </c>
      <c r="F17" s="33" t="str">
        <f aca="false">IF(E17="","",IF(E17&lt;=69,"D",IF(E17&lt;=75,"C",IF(E17&lt;=90,"B",IF(E17&lt;=100,"A","E")))))</f>
        <v>B</v>
      </c>
      <c r="G17" s="33" t="str">
        <f aca="false">CQ17</f>
        <v>Memiliki kemampuan pemahaman  Thermodinamika, Gelombang Mekanik, Gelombang Cahaya, Gelombang Bunyi, Alat Optik, Pemanasan Global,</v>
      </c>
      <c r="H17" s="43" t="n">
        <f aca="false">CN17</f>
        <v>80</v>
      </c>
      <c r="I17" s="33" t="str">
        <f aca="false">IF(H17="","",IF(H17&lt;=69,"D",IF(H17&lt;=75,"C",IF(H17&lt;=90,"B",IF(H17&lt;=100,"A","E")))))</f>
        <v>B</v>
      </c>
      <c r="J17" s="33" t="str">
        <f aca="false">CT17</f>
        <v>Memiliki keterampilan  Thermodinamika, Gelombang Mekanik, Gelombang Cahaya, Pemanasan Global, </v>
      </c>
      <c r="L17" s="44" t="n">
        <f aca="false">AD17</f>
        <v>79</v>
      </c>
      <c r="M17" s="44" t="n">
        <f aca="false">IF(COUNTBLANK(AT17:AT17),"",AT17)</f>
        <v>74</v>
      </c>
      <c r="O17" s="44" t="n">
        <v>80</v>
      </c>
      <c r="P17" s="44"/>
      <c r="Q17" s="45"/>
      <c r="R17" s="44" t="n">
        <v>77</v>
      </c>
      <c r="S17" s="44"/>
      <c r="T17" s="45"/>
      <c r="U17" s="44" t="n">
        <v>80</v>
      </c>
      <c r="V17" s="44"/>
      <c r="W17" s="45"/>
      <c r="X17" s="44" t="n">
        <v>77</v>
      </c>
      <c r="Y17" s="44"/>
      <c r="Z17" s="45"/>
      <c r="AA17" s="44" t="n">
        <v>80</v>
      </c>
      <c r="AB17" s="44"/>
      <c r="AC17" s="45"/>
      <c r="AD17" s="45" t="n">
        <f aca="false">IF(AND(O17="",P17="",Q17=""),"",ROUND(AVERAGE(O17:AC17),0))</f>
        <v>79</v>
      </c>
      <c r="AE17" s="44"/>
      <c r="AF17" s="44"/>
      <c r="AG17" s="45" t="n">
        <v>75</v>
      </c>
      <c r="AH17" s="44"/>
      <c r="AI17" s="44"/>
      <c r="AJ17" s="45"/>
      <c r="AK17" s="44"/>
      <c r="AL17" s="44"/>
      <c r="AM17" s="45"/>
      <c r="AN17" s="44"/>
      <c r="AO17" s="44"/>
      <c r="AP17" s="45"/>
      <c r="AQ17" s="44"/>
      <c r="AR17" s="44"/>
      <c r="AS17" s="65"/>
      <c r="AT17" s="50" t="n">
        <v>74</v>
      </c>
      <c r="AU17" s="67" t="n">
        <f aca="false">IF(AT17="","",AVERAGE(O17:AC17,AE17:AT17))</f>
        <v>77.5714285714286</v>
      </c>
      <c r="AV17" s="47" t="n">
        <f aca="false">IF(AU17="","",ROUND(AU17,0))</f>
        <v>78</v>
      </c>
      <c r="AX17" s="44"/>
      <c r="AY17" s="44" t="n">
        <v>75</v>
      </c>
      <c r="AZ17" s="45" t="n">
        <v>84</v>
      </c>
      <c r="BA17" s="44"/>
      <c r="BB17" s="44"/>
      <c r="BC17" s="45" t="n">
        <v>83</v>
      </c>
      <c r="BD17" s="44"/>
      <c r="BE17" s="44"/>
      <c r="BF17" s="50" t="n">
        <v>78</v>
      </c>
      <c r="BG17" s="44"/>
      <c r="BH17" s="44"/>
      <c r="BI17" s="45"/>
      <c r="BJ17" s="44"/>
      <c r="BK17" s="44"/>
      <c r="BL17" s="45"/>
      <c r="BM17" s="45" t="n">
        <f aca="false">IF(AND(AZ17="",AY17="",AX17=""),"",MAX(AX17:AZ17))</f>
        <v>84</v>
      </c>
      <c r="BN17" s="45" t="n">
        <f aca="false">IF(AND(BB17="",BC17="",BA17=""),"",MAX(BA17:BC17))</f>
        <v>83</v>
      </c>
      <c r="BO17" s="45" t="n">
        <f aca="false">IF(AND(BD17="",BE17="",BF17=""),"",MAX(BD17:BF17))</f>
        <v>78</v>
      </c>
      <c r="BP17" s="45" t="str">
        <f aca="false">IF(AND(BG17="",BH17="",BI17=""),"",MAX(BG17:BI17))</f>
        <v/>
      </c>
      <c r="BQ17" s="45" t="str">
        <f aca="false">IF(AND(BJ17="",BK17="",BL17=""),"",MAX(BJ17:BL17))</f>
        <v/>
      </c>
      <c r="BR17" s="45" t="n">
        <f aca="false">IF(AND(BM17=""),"",ROUND(AVERAGE(BM17:BQ17),0))</f>
        <v>82</v>
      </c>
      <c r="BS17" s="44"/>
      <c r="BT17" s="44"/>
      <c r="BU17" s="50" t="n">
        <v>78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4"/>
      <c r="CF17" s="44"/>
      <c r="CG17" s="45"/>
      <c r="CH17" s="45" t="n">
        <f aca="false">IF(AND(BU17="",BT17="",BS17=""),"",MAX(BS17:BU17))</f>
        <v>78</v>
      </c>
      <c r="CI17" s="45" t="str">
        <f aca="false">IF(AND(BW17="",BX17="",BV17=""),"",MAX(BV17:BX17))</f>
        <v/>
      </c>
      <c r="CJ17" s="45" t="str">
        <f aca="false">IF(AND(BY17="",BZ17="",CA17=""),"",MAX(BY17:CA17))</f>
        <v/>
      </c>
      <c r="CK17" s="45" t="str">
        <f aca="false">IF(AND(CB17="",CC17="",CD17=""),"",MAX(CB17:CD17))</f>
        <v/>
      </c>
      <c r="CL17" s="45" t="str">
        <f aca="false">IF(AND(CE17="",CF17="",CG17=""),"",MAX(CE17:CG17))</f>
        <v/>
      </c>
      <c r="CM17" s="46" t="n">
        <f aca="false">IF(AND(CH17=""),"",AVERAGE(BR17,CH17:CL17))</f>
        <v>80</v>
      </c>
      <c r="CN17" s="47" t="n">
        <f aca="false">IF(CM17="","",ROUND(CM17,0))</f>
        <v>80</v>
      </c>
      <c r="CO17" s="52"/>
      <c r="CP17" s="44" t="n">
        <v>11</v>
      </c>
      <c r="CQ17" s="53" t="str">
        <f aca="false">IF(CP17="","",VLOOKUP(CP17,$DE$9:$DF$20,2,0))</f>
        <v>Memiliki kemampuan pemahaman  Thermodinamika, Gelombang Mekanik, Gelombang Cahaya, Gelombang Bunyi, Alat Optik, Pemanasan Global,</v>
      </c>
      <c r="CR17" s="52"/>
      <c r="CS17" s="44" t="n">
        <v>11</v>
      </c>
      <c r="CT17" s="53" t="str">
        <f aca="false">IF(CS17="","",VLOOKUP(CS17,$DE$22:$DF$33,2,0))</f>
        <v>Memiliki keterampilan  Thermodinamika, Gelombang Mekanik, Gelombang Cahaya, Pemanasan Global, </v>
      </c>
      <c r="CV17" s="41" t="n">
        <v>8</v>
      </c>
      <c r="CW17" s="44"/>
      <c r="CY17" s="61"/>
      <c r="CZ17" s="61"/>
      <c r="DA17" s="61"/>
      <c r="DE17" s="0" t="n">
        <v>8</v>
      </c>
      <c r="DF17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Thermodinamika, Gelombang Mekanik, Gelombang Cahaya, Gelombang Bunyi, Alat Optik, Pemanasan Global,</v>
      </c>
    </row>
    <row r="18" customFormat="false" ht="14.9" hidden="false" customHeight="false" outlineLevel="0" collapsed="false">
      <c r="A18" s="33" t="n">
        <v>8</v>
      </c>
      <c r="B18" s="33" t="n">
        <v>109213</v>
      </c>
      <c r="C18" s="33" t="s">
        <v>177</v>
      </c>
      <c r="E18" s="43" t="n">
        <f aca="false">AV18</f>
        <v>82</v>
      </c>
      <c r="F18" s="33" t="str">
        <f aca="false">IF(E18="","",IF(E18&lt;=69,"D",IF(E18&lt;=75,"C",IF(E18&lt;=90,"B",IF(E18&lt;=100,"A","E")))))</f>
        <v>B</v>
      </c>
      <c r="G18" s="33" t="str">
        <f aca="false">CQ18</f>
        <v>Memiliki kemampuan pemahaman  Thermodinamika, Gelombang Mekanik, Gelombang Cahaya, Gelombang Bunyi, Alat Optik, Pemanasan Global,</v>
      </c>
      <c r="H18" s="43" t="n">
        <f aca="false">CN18</f>
        <v>80</v>
      </c>
      <c r="I18" s="33" t="str">
        <f aca="false">IF(H18="","",IF(H18&lt;=69,"D",IF(H18&lt;=75,"C",IF(H18&lt;=90,"B",IF(H18&lt;=100,"A","E")))))</f>
        <v>B</v>
      </c>
      <c r="J18" s="33" t="str">
        <f aca="false">CT18</f>
        <v>Memiliki keterampilan  Thermodinamika, Gelombang Mekanik, Gelombang Cahaya, Pemanasan Global, </v>
      </c>
      <c r="L18" s="44" t="n">
        <f aca="false">AD18</f>
        <v>84</v>
      </c>
      <c r="M18" s="44" t="n">
        <f aca="false">IF(COUNTBLANK(AT18:AT18),"",AT18)</f>
        <v>72</v>
      </c>
      <c r="O18" s="44" t="n">
        <v>90</v>
      </c>
      <c r="P18" s="44"/>
      <c r="Q18" s="45"/>
      <c r="R18" s="44" t="n">
        <v>82</v>
      </c>
      <c r="S18" s="44"/>
      <c r="T18" s="45"/>
      <c r="U18" s="44" t="n">
        <v>90</v>
      </c>
      <c r="V18" s="44"/>
      <c r="W18" s="45"/>
      <c r="X18" s="44" t="n">
        <v>82</v>
      </c>
      <c r="Y18" s="44"/>
      <c r="Z18" s="45"/>
      <c r="AA18" s="44" t="n">
        <v>76</v>
      </c>
      <c r="AB18" s="44"/>
      <c r="AC18" s="45"/>
      <c r="AD18" s="45" t="n">
        <f aca="false">IF(AND(O18="",P18="",Q18=""),"",ROUND(AVERAGE(O18:AC18),0))</f>
        <v>84</v>
      </c>
      <c r="AE18" s="44"/>
      <c r="AF18" s="44"/>
      <c r="AG18" s="45" t="n">
        <v>80</v>
      </c>
      <c r="AH18" s="44"/>
      <c r="AI18" s="44"/>
      <c r="AJ18" s="45"/>
      <c r="AK18" s="44"/>
      <c r="AL18" s="44"/>
      <c r="AM18" s="45"/>
      <c r="AN18" s="44"/>
      <c r="AO18" s="44"/>
      <c r="AP18" s="45"/>
      <c r="AQ18" s="44"/>
      <c r="AR18" s="44"/>
      <c r="AS18" s="65"/>
      <c r="AT18" s="50" t="n">
        <v>72</v>
      </c>
      <c r="AU18" s="67" t="n">
        <f aca="false">IF(AT18="","",AVERAGE(O18:AC18,AE18:AT18))</f>
        <v>81.7142857142857</v>
      </c>
      <c r="AV18" s="47" t="n">
        <f aca="false">IF(AU18="","",ROUND(AU18,0))</f>
        <v>82</v>
      </c>
      <c r="AX18" s="44"/>
      <c r="AY18" s="44" t="n">
        <v>75</v>
      </c>
      <c r="AZ18" s="45" t="n">
        <v>82</v>
      </c>
      <c r="BA18" s="44"/>
      <c r="BB18" s="44"/>
      <c r="BC18" s="45" t="n">
        <v>79</v>
      </c>
      <c r="BD18" s="44"/>
      <c r="BE18" s="44"/>
      <c r="BF18" s="50" t="n">
        <v>79</v>
      </c>
      <c r="BG18" s="44"/>
      <c r="BH18" s="44"/>
      <c r="BI18" s="45"/>
      <c r="BJ18" s="44"/>
      <c r="BK18" s="44"/>
      <c r="BL18" s="45"/>
      <c r="BM18" s="45" t="n">
        <f aca="false">IF(AND(AZ18="",AY18="",AX18=""),"",MAX(AX18:AZ18))</f>
        <v>82</v>
      </c>
      <c r="BN18" s="45" t="n">
        <f aca="false">IF(AND(BB18="",BC18="",BA18=""),"",MAX(BA18:BC18))</f>
        <v>79</v>
      </c>
      <c r="BO18" s="45" t="n">
        <f aca="false">IF(AND(BD18="",BE18="",BF18=""),"",MAX(BD18:BF18))</f>
        <v>79</v>
      </c>
      <c r="BP18" s="45" t="str">
        <f aca="false">IF(AND(BG18="",BH18="",BI18=""),"",MAX(BG18:BI18))</f>
        <v/>
      </c>
      <c r="BQ18" s="45" t="str">
        <f aca="false">IF(AND(BJ18="",BK18="",BL18=""),"",MAX(BJ18:BL18))</f>
        <v/>
      </c>
      <c r="BR18" s="45" t="n">
        <f aca="false">IF(AND(BM18=""),"",ROUND(AVERAGE(BM18:BQ18),0))</f>
        <v>80</v>
      </c>
      <c r="BS18" s="44"/>
      <c r="BT18" s="44"/>
      <c r="BU18" s="50" t="n">
        <v>79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4"/>
      <c r="CF18" s="44"/>
      <c r="CG18" s="45"/>
      <c r="CH18" s="45" t="n">
        <f aca="false">IF(AND(BU18="",BT18="",BS18=""),"",MAX(BS18:BU18))</f>
        <v>79</v>
      </c>
      <c r="CI18" s="45" t="str">
        <f aca="false">IF(AND(BW18="",BX18="",BV18=""),"",MAX(BV18:BX18))</f>
        <v/>
      </c>
      <c r="CJ18" s="45" t="str">
        <f aca="false">IF(AND(BY18="",BZ18="",CA18=""),"",MAX(BY18:CA18))</f>
        <v/>
      </c>
      <c r="CK18" s="45" t="str">
        <f aca="false">IF(AND(CB18="",CC18="",CD18=""),"",MAX(CB18:CD18))</f>
        <v/>
      </c>
      <c r="CL18" s="45" t="str">
        <f aca="false">IF(AND(CE18="",CF18="",CG18=""),"",MAX(CE18:CG18))</f>
        <v/>
      </c>
      <c r="CM18" s="46" t="n">
        <f aca="false">IF(AND(CH18=""),"",AVERAGE(BR18,CH18:CL18))</f>
        <v>79.5</v>
      </c>
      <c r="CN18" s="47" t="n">
        <f aca="false">IF(CM18="","",ROUND(CM18,0))</f>
        <v>80</v>
      </c>
      <c r="CO18" s="52"/>
      <c r="CP18" s="44" t="n">
        <v>11</v>
      </c>
      <c r="CQ18" s="53" t="str">
        <f aca="false">IF(CP18="","",VLOOKUP(CP18,$DE$9:$DF$20,2,0))</f>
        <v>Memiliki kemampuan pemahaman  Thermodinamika, Gelombang Mekanik, Gelombang Cahaya, Gelombang Bunyi, Alat Optik, Pemanasan Global,</v>
      </c>
      <c r="CR18" s="52"/>
      <c r="CS18" s="44" t="n">
        <v>11</v>
      </c>
      <c r="CT18" s="53" t="str">
        <f aca="false">IF(CS18="","",VLOOKUP(CS18,$DE$22:$DF$33,2,0))</f>
        <v>Memiliki keterampilan  Thermodinamika, Gelombang Mekanik, Gelombang Cahaya, Pemanasan Global, </v>
      </c>
      <c r="CV18" s="41" t="n">
        <v>9</v>
      </c>
      <c r="CW18" s="44"/>
      <c r="CY18" s="61"/>
      <c r="CZ18" s="61"/>
      <c r="DA18" s="61"/>
      <c r="DE18" s="0" t="n">
        <v>9</v>
      </c>
      <c r="DF18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pemahaman Thermodinamika, Gelombang Mekanik, Gelombang Cahaya, Gelombang Bunyi, Alat Optik, Pemanasan Global,</v>
      </c>
    </row>
    <row r="19" customFormat="false" ht="14.9" hidden="false" customHeight="false" outlineLevel="0" collapsed="false">
      <c r="A19" s="33" t="n">
        <v>9</v>
      </c>
      <c r="B19" s="33" t="n">
        <v>109228</v>
      </c>
      <c r="C19" s="33" t="s">
        <v>178</v>
      </c>
      <c r="E19" s="43" t="n">
        <f aca="false">AV19</f>
        <v>80</v>
      </c>
      <c r="F19" s="33" t="str">
        <f aca="false">IF(E19="","",IF(E19&lt;=69,"D",IF(E19&lt;=75,"C",IF(E19&lt;=90,"B",IF(E19&lt;=100,"A","E")))))</f>
        <v>B</v>
      </c>
      <c r="G19" s="33" t="str">
        <f aca="false">CQ19</f>
        <v>Memiliki kemampuan pemahaman  Thermodinamika, Gelombang Mekanik, Gelombang Cahaya, Gelombang Bunyi, Alat Optik, Pemanasan Global,</v>
      </c>
      <c r="H19" s="43" t="n">
        <f aca="false">CN19</f>
        <v>79</v>
      </c>
      <c r="I19" s="33" t="str">
        <f aca="false">IF(H19="","",IF(H19&lt;=69,"D",IF(H19&lt;=75,"C",IF(H19&lt;=90,"B",IF(H19&lt;=100,"A","E")))))</f>
        <v>B</v>
      </c>
      <c r="J19" s="33" t="str">
        <f aca="false">CT19</f>
        <v>Memiliki keterampilan  Thermodinamika, Gelombang Mekanik, Gelombang Cahaya, Pemanasan Global, </v>
      </c>
      <c r="L19" s="44" t="n">
        <f aca="false">AD19</f>
        <v>83</v>
      </c>
      <c r="M19" s="44" t="n">
        <f aca="false">IF(COUNTBLANK(AT19:AT19),"",AT19)</f>
        <v>73</v>
      </c>
      <c r="O19" s="44" t="n">
        <v>88</v>
      </c>
      <c r="P19" s="44"/>
      <c r="Q19" s="45"/>
      <c r="R19" s="44" t="n">
        <v>76</v>
      </c>
      <c r="S19" s="44"/>
      <c r="T19" s="45"/>
      <c r="U19" s="44" t="n">
        <v>88</v>
      </c>
      <c r="V19" s="44"/>
      <c r="W19" s="45"/>
      <c r="X19" s="44" t="n">
        <v>76</v>
      </c>
      <c r="Y19" s="44"/>
      <c r="Z19" s="45"/>
      <c r="AA19" s="44" t="n">
        <v>86</v>
      </c>
      <c r="AB19" s="44"/>
      <c r="AC19" s="45"/>
      <c r="AD19" s="45" t="n">
        <f aca="false">IF(AND(O19="",P19="",Q19=""),"",ROUND(AVERAGE(O19:AC19),0))</f>
        <v>83</v>
      </c>
      <c r="AE19" s="44"/>
      <c r="AF19" s="44"/>
      <c r="AG19" s="45" t="n">
        <v>75</v>
      </c>
      <c r="AH19" s="44"/>
      <c r="AI19" s="44"/>
      <c r="AJ19" s="45"/>
      <c r="AK19" s="44"/>
      <c r="AL19" s="44"/>
      <c r="AM19" s="45"/>
      <c r="AN19" s="44"/>
      <c r="AO19" s="44"/>
      <c r="AP19" s="45"/>
      <c r="AQ19" s="44"/>
      <c r="AR19" s="44"/>
      <c r="AS19" s="65"/>
      <c r="AT19" s="50" t="n">
        <v>73</v>
      </c>
      <c r="AU19" s="67" t="n">
        <f aca="false">IF(AT19="","",AVERAGE(O19:AC19,AE19:AT19))</f>
        <v>80.2857142857143</v>
      </c>
      <c r="AV19" s="47" t="n">
        <f aca="false">IF(AU19="","",ROUND(AU19,0))</f>
        <v>80</v>
      </c>
      <c r="AX19" s="44"/>
      <c r="AY19" s="44" t="n">
        <v>78</v>
      </c>
      <c r="AZ19" s="45" t="n">
        <v>86</v>
      </c>
      <c r="BA19" s="44"/>
      <c r="BB19" s="44"/>
      <c r="BC19" s="45" t="n">
        <v>77</v>
      </c>
      <c r="BD19" s="44"/>
      <c r="BE19" s="44"/>
      <c r="BF19" s="50" t="n">
        <v>78</v>
      </c>
      <c r="BG19" s="44"/>
      <c r="BH19" s="44"/>
      <c r="BI19" s="45"/>
      <c r="BJ19" s="44"/>
      <c r="BK19" s="44"/>
      <c r="BL19" s="45"/>
      <c r="BM19" s="45" t="n">
        <f aca="false">IF(AND(AZ19="",AY19="",AX19=""),"",MAX(AX19:AZ19))</f>
        <v>86</v>
      </c>
      <c r="BN19" s="45" t="n">
        <f aca="false">IF(AND(BB19="",BC19="",BA19=""),"",MAX(BA19:BC19))</f>
        <v>77</v>
      </c>
      <c r="BO19" s="45" t="n">
        <f aca="false">IF(AND(BD19="",BE19="",BF19=""),"",MAX(BD19:BF19))</f>
        <v>78</v>
      </c>
      <c r="BP19" s="45" t="str">
        <f aca="false">IF(AND(BG19="",BH19="",BI19=""),"",MAX(BG19:BI19))</f>
        <v/>
      </c>
      <c r="BQ19" s="45" t="str">
        <f aca="false">IF(AND(BJ19="",BK19="",BL19=""),"",MAX(BJ19:BL19))</f>
        <v/>
      </c>
      <c r="BR19" s="45" t="n">
        <f aca="false">IF(AND(BM19=""),"",ROUND(AVERAGE(BM19:BQ19),0))</f>
        <v>80</v>
      </c>
      <c r="BS19" s="44"/>
      <c r="BT19" s="44"/>
      <c r="BU19" s="50" t="n">
        <v>78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4"/>
      <c r="CF19" s="44"/>
      <c r="CG19" s="45"/>
      <c r="CH19" s="45" t="n">
        <f aca="false">IF(AND(BU19="",BT19="",BS19=""),"",MAX(BS19:BU19))</f>
        <v>78</v>
      </c>
      <c r="CI19" s="45" t="str">
        <f aca="false">IF(AND(BW19="",BX19="",BV19=""),"",MAX(BV19:BX19))</f>
        <v/>
      </c>
      <c r="CJ19" s="45" t="str">
        <f aca="false">IF(AND(BY19="",BZ19="",CA19=""),"",MAX(BY19:CA19))</f>
        <v/>
      </c>
      <c r="CK19" s="45" t="str">
        <f aca="false">IF(AND(CB19="",CC19="",CD19=""),"",MAX(CB19:CD19))</f>
        <v/>
      </c>
      <c r="CL19" s="45" t="str">
        <f aca="false">IF(AND(CE19="",CF19="",CG19=""),"",MAX(CE19:CG19))</f>
        <v/>
      </c>
      <c r="CM19" s="46" t="n">
        <f aca="false">IF(AND(CH19=""),"",AVERAGE(BR19,CH19:CL19))</f>
        <v>79</v>
      </c>
      <c r="CN19" s="47" t="n">
        <f aca="false">IF(CM19="","",ROUND(CM19,0))</f>
        <v>79</v>
      </c>
      <c r="CO19" s="52"/>
      <c r="CP19" s="44" t="n">
        <v>11</v>
      </c>
      <c r="CQ19" s="53" t="str">
        <f aca="false">IF(CP19="","",VLOOKUP(CP19,$DE$9:$DF$20,2,0))</f>
        <v>Memiliki kemampuan pemahaman  Thermodinamika, Gelombang Mekanik, Gelombang Cahaya, Gelombang Bunyi, Alat Optik, Pemanasan Global,</v>
      </c>
      <c r="CR19" s="52"/>
      <c r="CS19" s="44" t="n">
        <v>11</v>
      </c>
      <c r="CT19" s="53" t="str">
        <f aca="false">IF(CS19="","",VLOOKUP(CS19,$DE$22:$DF$33,2,0))</f>
        <v>Memiliki keterampilan  Thermodinamika, Gelombang Mekanik, Gelombang Cahaya, Pemanasan Global, </v>
      </c>
      <c r="CV19" s="41" t="n">
        <v>10</v>
      </c>
      <c r="CW19" s="44"/>
      <c r="CY19" s="61"/>
      <c r="CZ19" s="61"/>
      <c r="DA19" s="61"/>
      <c r="DE19" s="0" t="n">
        <v>10</v>
      </c>
      <c r="DF19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pemahaman Thermodinamika, Gelombang Mekanik, Gelombang Cahaya, Gelombang Bunyi, Alat Optik, Pemanasan Global,</v>
      </c>
    </row>
    <row r="20" customFormat="false" ht="14.9" hidden="false" customHeight="false" outlineLevel="0" collapsed="false">
      <c r="A20" s="33" t="n">
        <v>10</v>
      </c>
      <c r="B20" s="33" t="n">
        <v>109243</v>
      </c>
      <c r="C20" s="33" t="s">
        <v>179</v>
      </c>
      <c r="E20" s="43" t="n">
        <f aca="false">AV20</f>
        <v>77</v>
      </c>
      <c r="F20" s="33" t="str">
        <f aca="false">IF(E20="","",IF(E20&lt;=69,"D",IF(E20&lt;=75,"C",IF(E20&lt;=90,"B",IF(E20&lt;=100,"A","E")))))</f>
        <v>B</v>
      </c>
      <c r="G20" s="33" t="str">
        <f aca="false">CQ20</f>
        <v>Memiliki kemampuan pemahaman  Thermodinamika, Gelombang Mekanik, Gelombang Cahaya, Gelombang Bunyi, Alat Optik, Pemanasan Global,</v>
      </c>
      <c r="H20" s="43" t="n">
        <f aca="false">CN20</f>
        <v>81</v>
      </c>
      <c r="I20" s="33" t="str">
        <f aca="false">IF(H20="","",IF(H20&lt;=69,"D",IF(H20&lt;=75,"C",IF(H20&lt;=90,"B",IF(H20&lt;=100,"A","E")))))</f>
        <v>B</v>
      </c>
      <c r="J20" s="33" t="str">
        <f aca="false">CT20</f>
        <v>Memiliki keterampilan  Thermodinamika, Gelombang Mekanik, Gelombang Cahaya, Pemanasan Global, </v>
      </c>
      <c r="L20" s="44" t="n">
        <f aca="false">AD20</f>
        <v>78</v>
      </c>
      <c r="M20" s="44" t="n">
        <f aca="false">IF(COUNTBLANK(AT20:AT20),"",AT20)</f>
        <v>74</v>
      </c>
      <c r="O20" s="44" t="n">
        <v>75</v>
      </c>
      <c r="P20" s="44"/>
      <c r="Q20" s="45"/>
      <c r="R20" s="44" t="n">
        <v>80</v>
      </c>
      <c r="S20" s="44"/>
      <c r="T20" s="45"/>
      <c r="U20" s="44" t="n">
        <v>75</v>
      </c>
      <c r="V20" s="44"/>
      <c r="W20" s="45"/>
      <c r="X20" s="44" t="n">
        <v>80</v>
      </c>
      <c r="Y20" s="44"/>
      <c r="Z20" s="45"/>
      <c r="AA20" s="44" t="n">
        <v>80</v>
      </c>
      <c r="AB20" s="44"/>
      <c r="AC20" s="45"/>
      <c r="AD20" s="45" t="n">
        <f aca="false">IF(AND(O20="",P20="",Q20=""),"",ROUND(AVERAGE(O20:AC20),0))</f>
        <v>78</v>
      </c>
      <c r="AE20" s="44"/>
      <c r="AF20" s="44"/>
      <c r="AG20" s="45" t="n">
        <v>78</v>
      </c>
      <c r="AH20" s="44"/>
      <c r="AI20" s="44"/>
      <c r="AJ20" s="45"/>
      <c r="AK20" s="44"/>
      <c r="AL20" s="44"/>
      <c r="AM20" s="45"/>
      <c r="AN20" s="44"/>
      <c r="AO20" s="44"/>
      <c r="AP20" s="45"/>
      <c r="AQ20" s="44"/>
      <c r="AR20" s="44"/>
      <c r="AS20" s="65"/>
      <c r="AT20" s="50" t="n">
        <v>74</v>
      </c>
      <c r="AU20" s="67" t="n">
        <f aca="false">IF(AT20="","",AVERAGE(O20:AC20,AE20:AT20))</f>
        <v>77.4285714285714</v>
      </c>
      <c r="AV20" s="47" t="n">
        <f aca="false">IF(AU20="","",ROUND(AU20,0))</f>
        <v>77</v>
      </c>
      <c r="AX20" s="44"/>
      <c r="AY20" s="44" t="n">
        <v>75</v>
      </c>
      <c r="AZ20" s="45" t="n">
        <v>83</v>
      </c>
      <c r="BA20" s="44"/>
      <c r="BB20" s="44"/>
      <c r="BC20" s="45" t="n">
        <v>87</v>
      </c>
      <c r="BD20" s="44"/>
      <c r="BE20" s="44"/>
      <c r="BF20" s="50" t="n">
        <v>79</v>
      </c>
      <c r="BG20" s="44"/>
      <c r="BH20" s="44"/>
      <c r="BI20" s="45"/>
      <c r="BJ20" s="44"/>
      <c r="BK20" s="44"/>
      <c r="BL20" s="45"/>
      <c r="BM20" s="45" t="n">
        <f aca="false">IF(AND(AZ20="",AY20="",AX20=""),"",MAX(AX20:AZ20))</f>
        <v>83</v>
      </c>
      <c r="BN20" s="45" t="n">
        <f aca="false">IF(AND(BB20="",BC20="",BA20=""),"",MAX(BA20:BC20))</f>
        <v>87</v>
      </c>
      <c r="BO20" s="45" t="n">
        <f aca="false">IF(AND(BD20="",BE20="",BF20=""),"",MAX(BD20:BF20))</f>
        <v>79</v>
      </c>
      <c r="BP20" s="45" t="str">
        <f aca="false">IF(AND(BG20="",BH20="",BI20=""),"",MAX(BG20:BI20))</f>
        <v/>
      </c>
      <c r="BQ20" s="45" t="str">
        <f aca="false">IF(AND(BJ20="",BK20="",BL20=""),"",MAX(BJ20:BL20))</f>
        <v/>
      </c>
      <c r="BR20" s="45" t="n">
        <f aca="false">IF(AND(BM20=""),"",ROUND(AVERAGE(BM20:BQ20),0))</f>
        <v>83</v>
      </c>
      <c r="BS20" s="44"/>
      <c r="BT20" s="44"/>
      <c r="BU20" s="50" t="n">
        <v>79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4"/>
      <c r="CF20" s="44"/>
      <c r="CG20" s="45"/>
      <c r="CH20" s="45" t="n">
        <f aca="false">IF(AND(BU20="",BT20="",BS20=""),"",MAX(BS20:BU20))</f>
        <v>79</v>
      </c>
      <c r="CI20" s="45" t="str">
        <f aca="false">IF(AND(BW20="",BX20="",BV20=""),"",MAX(BV20:BX20))</f>
        <v/>
      </c>
      <c r="CJ20" s="45" t="str">
        <f aca="false">IF(AND(BY20="",BZ20="",CA20=""),"",MAX(BY20:CA20))</f>
        <v/>
      </c>
      <c r="CK20" s="45" t="str">
        <f aca="false">IF(AND(CB20="",CC20="",CD20=""),"",MAX(CB20:CD20))</f>
        <v/>
      </c>
      <c r="CL20" s="45" t="str">
        <f aca="false">IF(AND(CE20="",CF20="",CG20=""),"",MAX(CE20:CG20))</f>
        <v/>
      </c>
      <c r="CM20" s="46" t="n">
        <f aca="false">IF(AND(CH20=""),"",AVERAGE(BR20,CH20:CL20))</f>
        <v>81</v>
      </c>
      <c r="CN20" s="47" t="n">
        <f aca="false">IF(CM20="","",ROUND(CM20,0))</f>
        <v>81</v>
      </c>
      <c r="CO20" s="52"/>
      <c r="CP20" s="44" t="n">
        <v>11</v>
      </c>
      <c r="CQ20" s="53" t="str">
        <f aca="false">IF(CP20="","",VLOOKUP(CP20,$DE$9:$DF$20,2,0))</f>
        <v>Memiliki kemampuan pemahaman  Thermodinamika, Gelombang Mekanik, Gelombang Cahaya, Gelombang Bunyi, Alat Optik, Pemanasan Global,</v>
      </c>
      <c r="CR20" s="52"/>
      <c r="CS20" s="44" t="n">
        <v>11</v>
      </c>
      <c r="CT20" s="53" t="str">
        <f aca="false">IF(CS20="","",VLOOKUP(CS20,$DE$22:$DF$33,2,0))</f>
        <v>Memiliki keterampilan  Thermodinamika, Gelombang Mekanik, Gelombang Cahaya, Pemanasan Global, </v>
      </c>
      <c r="CY20" s="61"/>
      <c r="CZ20" s="61"/>
      <c r="DA20" s="61"/>
      <c r="DE20" s="0" t="n">
        <v>11</v>
      </c>
      <c r="DF20" s="0" t="str">
        <f aca="false"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pemahaman  Thermodinamika, Gelombang Mekanik, Gelombang Cahaya, Gelombang Bunyi, Alat Optik, Pemanasan Global,</v>
      </c>
    </row>
    <row r="21" customFormat="false" ht="18.75" hidden="false" customHeight="true" outlineLevel="0" collapsed="false">
      <c r="A21" s="33" t="n">
        <v>11</v>
      </c>
      <c r="B21" s="33" t="n">
        <v>109258</v>
      </c>
      <c r="C21" s="33" t="s">
        <v>180</v>
      </c>
      <c r="E21" s="43" t="n">
        <f aca="false">AV21</f>
        <v>83</v>
      </c>
      <c r="F21" s="33" t="str">
        <f aca="false">IF(E21="","",IF(E21&lt;=69,"D",IF(E21&lt;=75,"C",IF(E21&lt;=90,"B",IF(E21&lt;=100,"A","E")))))</f>
        <v>B</v>
      </c>
      <c r="G21" s="33" t="str">
        <f aca="false">CQ21</f>
        <v>Memiliki kemampuan pemahaman  Thermodinamika, Gelombang Mekanik, Gelombang Cahaya, Gelombang Bunyi, Alat Optik, Pemanasan Global,</v>
      </c>
      <c r="H21" s="43" t="n">
        <f aca="false">CN21</f>
        <v>80</v>
      </c>
      <c r="I21" s="33" t="str">
        <f aca="false">IF(H21="","",IF(H21&lt;=69,"D",IF(H21&lt;=75,"C",IF(H21&lt;=90,"B",IF(H21&lt;=100,"A","E")))))</f>
        <v>B</v>
      </c>
      <c r="J21" s="33" t="str">
        <f aca="false">CT21</f>
        <v>Memiliki keterampilan  Thermodinamika, Gelombang Mekanik, Gelombang Cahaya, Pemanasan Global, </v>
      </c>
      <c r="L21" s="44" t="n">
        <f aca="false">AD21</f>
        <v>86</v>
      </c>
      <c r="M21" s="44" t="n">
        <f aca="false">IF(COUNTBLANK(AT21:AT21),"",AT21)</f>
        <v>73</v>
      </c>
      <c r="O21" s="44" t="n">
        <v>90</v>
      </c>
      <c r="P21" s="44"/>
      <c r="Q21" s="45"/>
      <c r="R21" s="44" t="n">
        <v>87</v>
      </c>
      <c r="S21" s="44"/>
      <c r="T21" s="45"/>
      <c r="U21" s="44" t="n">
        <v>90</v>
      </c>
      <c r="V21" s="44"/>
      <c r="W21" s="45"/>
      <c r="X21" s="44" t="n">
        <v>87</v>
      </c>
      <c r="Y21" s="44"/>
      <c r="Z21" s="45"/>
      <c r="AA21" s="44" t="n">
        <v>75</v>
      </c>
      <c r="AB21" s="44"/>
      <c r="AC21" s="45"/>
      <c r="AD21" s="45" t="n">
        <f aca="false">IF(AND(O21="",P21="",Q21=""),"",ROUND(AVERAGE(O21:AC21),0))</f>
        <v>86</v>
      </c>
      <c r="AE21" s="44"/>
      <c r="AF21" s="44"/>
      <c r="AG21" s="45" t="n">
        <v>78</v>
      </c>
      <c r="AH21" s="44"/>
      <c r="AI21" s="44"/>
      <c r="AJ21" s="45"/>
      <c r="AK21" s="44"/>
      <c r="AL21" s="44"/>
      <c r="AM21" s="45"/>
      <c r="AN21" s="44"/>
      <c r="AO21" s="44"/>
      <c r="AP21" s="45"/>
      <c r="AQ21" s="44"/>
      <c r="AR21" s="44"/>
      <c r="AS21" s="65"/>
      <c r="AT21" s="50" t="n">
        <v>73</v>
      </c>
      <c r="AU21" s="67" t="n">
        <f aca="false">IF(AT21="","",AVERAGE(O21:AC21,AE21:AT21))</f>
        <v>82.8571428571429</v>
      </c>
      <c r="AV21" s="47" t="n">
        <f aca="false">IF(AU21="","",ROUND(AU21,0))</f>
        <v>83</v>
      </c>
      <c r="AX21" s="44"/>
      <c r="AY21" s="44" t="n">
        <v>75</v>
      </c>
      <c r="AZ21" s="45" t="n">
        <v>79</v>
      </c>
      <c r="BA21" s="44"/>
      <c r="BB21" s="44"/>
      <c r="BC21" s="45" t="n">
        <v>87</v>
      </c>
      <c r="BD21" s="44"/>
      <c r="BE21" s="44"/>
      <c r="BF21" s="50" t="n">
        <v>78</v>
      </c>
      <c r="BG21" s="44"/>
      <c r="BH21" s="44"/>
      <c r="BI21" s="45"/>
      <c r="BJ21" s="44"/>
      <c r="BK21" s="44"/>
      <c r="BL21" s="45"/>
      <c r="BM21" s="45" t="n">
        <f aca="false">IF(AND(AZ21="",AY21="",AX21=""),"",MAX(AX21:AZ21))</f>
        <v>79</v>
      </c>
      <c r="BN21" s="45" t="n">
        <f aca="false">IF(AND(BB21="",BC21="",BA21=""),"",MAX(BA21:BC21))</f>
        <v>87</v>
      </c>
      <c r="BO21" s="45" t="n">
        <f aca="false">IF(AND(BD21="",BE21="",BF21=""),"",MAX(BD21:BF21))</f>
        <v>78</v>
      </c>
      <c r="BP21" s="45" t="str">
        <f aca="false">IF(AND(BG21="",BH21="",BI21=""),"",MAX(BG21:BI21))</f>
        <v/>
      </c>
      <c r="BQ21" s="45" t="str">
        <f aca="false">IF(AND(BJ21="",BK21="",BL21=""),"",MAX(BJ21:BL21))</f>
        <v/>
      </c>
      <c r="BR21" s="45" t="n">
        <f aca="false">IF(AND(BM21=""),"",ROUND(AVERAGE(BM21:BQ21),0))</f>
        <v>81</v>
      </c>
      <c r="BS21" s="44"/>
      <c r="BT21" s="44"/>
      <c r="BU21" s="50" t="n">
        <v>78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4"/>
      <c r="CF21" s="44"/>
      <c r="CG21" s="45"/>
      <c r="CH21" s="45" t="n">
        <f aca="false">IF(AND(BU21="",BT21="",BS21=""),"",MAX(BS21:BU21))</f>
        <v>78</v>
      </c>
      <c r="CI21" s="45" t="str">
        <f aca="false">IF(AND(BW21="",BX21="",BV21=""),"",MAX(BV21:BX21))</f>
        <v/>
      </c>
      <c r="CJ21" s="45" t="str">
        <f aca="false">IF(AND(BY21="",BZ21="",CA21=""),"",MAX(BY21:CA21))</f>
        <v/>
      </c>
      <c r="CK21" s="45" t="str">
        <f aca="false">IF(AND(CB21="",CC21="",CD21=""),"",MAX(CB21:CD21))</f>
        <v/>
      </c>
      <c r="CL21" s="45" t="str">
        <f aca="false">IF(AND(CE21="",CF21="",CG21=""),"",MAX(CE21:CG21))</f>
        <v/>
      </c>
      <c r="CM21" s="46" t="n">
        <f aca="false">IF(AND(CH21=""),"",AVERAGE(BR21,CH21:CL21))</f>
        <v>79.5</v>
      </c>
      <c r="CN21" s="47" t="n">
        <f aca="false">IF(CM21="","",ROUND(CM21,0))</f>
        <v>80</v>
      </c>
      <c r="CO21" s="52"/>
      <c r="CP21" s="44" t="n">
        <v>11</v>
      </c>
      <c r="CQ21" s="53" t="str">
        <f aca="false">IF(CP21="","",VLOOKUP(CP21,$DE$9:$DF$20,2,0))</f>
        <v>Memiliki kemampuan pemahaman  Thermodinamika, Gelombang Mekanik, Gelombang Cahaya, Gelombang Bunyi, Alat Optik, Pemanasan Global,</v>
      </c>
      <c r="CR21" s="52"/>
      <c r="CS21" s="44" t="n">
        <v>11</v>
      </c>
      <c r="CT21" s="53" t="str">
        <f aca="false">IF(CS21="","",VLOOKUP(CS21,$DE$22:$DF$33,2,0))</f>
        <v>Memiliki keterampilan  Thermodinamika, Gelombang Mekanik, Gelombang Cahaya, Pemanasan Global, </v>
      </c>
      <c r="CV21" s="2" t="s">
        <v>68</v>
      </c>
      <c r="CY21" s="61"/>
      <c r="CZ21" s="61"/>
      <c r="DA21" s="61"/>
    </row>
    <row r="22" customFormat="false" ht="14.9" hidden="false" customHeight="false" outlineLevel="0" collapsed="false">
      <c r="A22" s="33" t="n">
        <v>12</v>
      </c>
      <c r="B22" s="33" t="n">
        <v>109273</v>
      </c>
      <c r="C22" s="33" t="s">
        <v>181</v>
      </c>
      <c r="E22" s="43" t="n">
        <f aca="false">AV22</f>
        <v>77</v>
      </c>
      <c r="F22" s="33" t="str">
        <f aca="false">IF(E22="","",IF(E22&lt;=69,"D",IF(E22&lt;=75,"C",IF(E22&lt;=90,"B",IF(E22&lt;=100,"A","E")))))</f>
        <v>B</v>
      </c>
      <c r="G22" s="33" t="str">
        <f aca="false">CQ22</f>
        <v>Memiliki kemampuan pemahaman  Thermodinamika, Gelombang Mekanik, Gelombang Cahaya, Gelombang Bunyi, Alat Optik, Pemanasan Global,</v>
      </c>
      <c r="H22" s="43" t="n">
        <f aca="false">CN22</f>
        <v>79</v>
      </c>
      <c r="I22" s="33" t="str">
        <f aca="false">IF(H22="","",IF(H22&lt;=69,"D",IF(H22&lt;=75,"C",IF(H22&lt;=90,"B",IF(H22&lt;=100,"A","E")))))</f>
        <v>B</v>
      </c>
      <c r="J22" s="33" t="str">
        <f aca="false">CT22</f>
        <v>Memiliki keterampilan  Thermodinamika, Gelombang Mekanik, Gelombang Cahaya, Pemanasan Global, </v>
      </c>
      <c r="L22" s="44" t="n">
        <f aca="false">AD22</f>
        <v>78</v>
      </c>
      <c r="M22" s="44" t="n">
        <f aca="false">IF(COUNTBLANK(AT22:AT22),"",AT22)</f>
        <v>74</v>
      </c>
      <c r="O22" s="44" t="n">
        <v>77</v>
      </c>
      <c r="P22" s="44"/>
      <c r="Q22" s="45"/>
      <c r="R22" s="44" t="n">
        <v>78</v>
      </c>
      <c r="S22" s="44"/>
      <c r="T22" s="45"/>
      <c r="U22" s="44" t="n">
        <v>77</v>
      </c>
      <c r="V22" s="44"/>
      <c r="W22" s="45"/>
      <c r="X22" s="44" t="n">
        <v>78</v>
      </c>
      <c r="Y22" s="44"/>
      <c r="Z22" s="45"/>
      <c r="AA22" s="44" t="n">
        <v>79</v>
      </c>
      <c r="AB22" s="44"/>
      <c r="AC22" s="45"/>
      <c r="AD22" s="45" t="n">
        <f aca="false">IF(AND(O22="",P22="",Q22=""),"",ROUND(AVERAGE(O22:AC22),0))</f>
        <v>78</v>
      </c>
      <c r="AE22" s="44"/>
      <c r="AF22" s="44"/>
      <c r="AG22" s="45" t="n">
        <v>76</v>
      </c>
      <c r="AH22" s="44"/>
      <c r="AI22" s="44"/>
      <c r="AJ22" s="45"/>
      <c r="AK22" s="44"/>
      <c r="AL22" s="44"/>
      <c r="AM22" s="45"/>
      <c r="AN22" s="44"/>
      <c r="AO22" s="44"/>
      <c r="AP22" s="45"/>
      <c r="AQ22" s="44"/>
      <c r="AR22" s="44"/>
      <c r="AS22" s="65"/>
      <c r="AT22" s="50" t="n">
        <v>74</v>
      </c>
      <c r="AU22" s="67" t="n">
        <f aca="false">IF(AT22="","",AVERAGE(O22:AC22,AE22:AT22))</f>
        <v>77</v>
      </c>
      <c r="AV22" s="47" t="n">
        <f aca="false">IF(AU22="","",ROUND(AU22,0))</f>
        <v>77</v>
      </c>
      <c r="AX22" s="44"/>
      <c r="AY22" s="44" t="n">
        <v>78</v>
      </c>
      <c r="AZ22" s="45" t="n">
        <v>81</v>
      </c>
      <c r="BA22" s="44"/>
      <c r="BB22" s="44"/>
      <c r="BC22" s="45" t="n">
        <v>86</v>
      </c>
      <c r="BD22" s="44"/>
      <c r="BE22" s="44"/>
      <c r="BF22" s="50" t="n">
        <v>77</v>
      </c>
      <c r="BG22" s="44"/>
      <c r="BH22" s="44"/>
      <c r="BI22" s="45"/>
      <c r="BJ22" s="44"/>
      <c r="BK22" s="44"/>
      <c r="BL22" s="45"/>
      <c r="BM22" s="45" t="n">
        <f aca="false">IF(AND(AZ22="",AY22="",AX22=""),"",MAX(AX22:AZ22))</f>
        <v>81</v>
      </c>
      <c r="BN22" s="45" t="n">
        <f aca="false">IF(AND(BB22="",BC22="",BA22=""),"",MAX(BA22:BC22))</f>
        <v>86</v>
      </c>
      <c r="BO22" s="45" t="n">
        <f aca="false">IF(AND(BD22="",BE22="",BF22=""),"",MAX(BD22:BF22))</f>
        <v>77</v>
      </c>
      <c r="BP22" s="45" t="str">
        <f aca="false">IF(AND(BG22="",BH22="",BI22=""),"",MAX(BG22:BI22))</f>
        <v/>
      </c>
      <c r="BQ22" s="45" t="str">
        <f aca="false">IF(AND(BJ22="",BK22="",BL22=""),"",MAX(BJ22:BL22))</f>
        <v/>
      </c>
      <c r="BR22" s="45" t="n">
        <f aca="false">IF(AND(BM22=""),"",ROUND(AVERAGE(BM22:BQ22),0))</f>
        <v>81</v>
      </c>
      <c r="BS22" s="44"/>
      <c r="BT22" s="44"/>
      <c r="BU22" s="50" t="n">
        <v>77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4"/>
      <c r="CF22" s="44"/>
      <c r="CG22" s="45"/>
      <c r="CH22" s="45" t="n">
        <f aca="false">IF(AND(BU22="",BT22="",BS22=""),"",MAX(BS22:BU22))</f>
        <v>77</v>
      </c>
      <c r="CI22" s="45" t="str">
        <f aca="false">IF(AND(BW22="",BX22="",BV22=""),"",MAX(BV22:BX22))</f>
        <v/>
      </c>
      <c r="CJ22" s="45" t="str">
        <f aca="false">IF(AND(BY22="",BZ22="",CA22=""),"",MAX(BY22:CA22))</f>
        <v/>
      </c>
      <c r="CK22" s="45" t="str">
        <f aca="false">IF(AND(CB22="",CC22="",CD22=""),"",MAX(CB22:CD22))</f>
        <v/>
      </c>
      <c r="CL22" s="45" t="str">
        <f aca="false">IF(AND(CE22="",CF22="",CG22=""),"",MAX(CE22:CG22))</f>
        <v/>
      </c>
      <c r="CM22" s="46" t="n">
        <f aca="false">IF(AND(CH22=""),"",AVERAGE(BR22,CH22:CL22))</f>
        <v>79</v>
      </c>
      <c r="CN22" s="47" t="n">
        <f aca="false">IF(CM22="","",ROUND(CM22,0))</f>
        <v>79</v>
      </c>
      <c r="CO22" s="52"/>
      <c r="CP22" s="44" t="n">
        <v>11</v>
      </c>
      <c r="CQ22" s="53" t="str">
        <f aca="false">IF(CP22="","",VLOOKUP(CP22,$DE$9:$DF$20,2,0))</f>
        <v>Memiliki kemampuan pemahaman  Thermodinamika, Gelombang Mekanik, Gelombang Cahaya, Gelombang Bunyi, Alat Optik, Pemanasan Global,</v>
      </c>
      <c r="CR22" s="52"/>
      <c r="CS22" s="44" t="n">
        <v>11</v>
      </c>
      <c r="CT22" s="53" t="str">
        <f aca="false">IF(CS22="","",VLOOKUP(CS22,$DE$22:$DF$33,2,0))</f>
        <v>Memiliki keterampilan  Thermodinamika, Gelombang Mekanik, Gelombang Cahaya, Pemanasan Global, </v>
      </c>
      <c r="CV22" s="32" t="s">
        <v>33</v>
      </c>
      <c r="CW22" s="33" t="s">
        <v>34</v>
      </c>
      <c r="CY22" s="61"/>
      <c r="CZ22" s="61"/>
      <c r="DA22" s="61"/>
      <c r="DE22" s="0" t="n">
        <v>0</v>
      </c>
      <c r="DF22" s="0" t="str">
        <f aca="false"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Thermodinamika, Gelombang Mekanik, Gelombang Cahaya, Pemanasan Global, </v>
      </c>
    </row>
    <row r="23" customFormat="false" ht="14.9" hidden="false" customHeight="false" outlineLevel="0" collapsed="false">
      <c r="A23" s="33" t="n">
        <v>13</v>
      </c>
      <c r="B23" s="33" t="n">
        <v>109288</v>
      </c>
      <c r="C23" s="33" t="s">
        <v>182</v>
      </c>
      <c r="E23" s="43" t="n">
        <f aca="false">AV23</f>
        <v>78</v>
      </c>
      <c r="F23" s="33" t="str">
        <f aca="false">IF(E23="","",IF(E23&lt;=69,"D",IF(E23&lt;=75,"C",IF(E23&lt;=90,"B",IF(E23&lt;=100,"A","E")))))</f>
        <v>B</v>
      </c>
      <c r="G23" s="33" t="str">
        <f aca="false">CQ23</f>
        <v>Memiliki kemampuan pemahaman  Thermodinamika, Gelombang Mekanik, Gelombang Cahaya, Gelombang Bunyi, Alat Optik, Pemanasan Global,</v>
      </c>
      <c r="H23" s="43" t="n">
        <f aca="false">CN23</f>
        <v>79</v>
      </c>
      <c r="I23" s="33" t="str">
        <f aca="false">IF(H23="","",IF(H23&lt;=69,"D",IF(H23&lt;=75,"C",IF(H23&lt;=90,"B",IF(H23&lt;=100,"A","E")))))</f>
        <v>B</v>
      </c>
      <c r="J23" s="33" t="str">
        <f aca="false">CT23</f>
        <v>Memiliki keterampilan  Thermodinamika, Gelombang Mekanik, Gelombang Cahaya, Pemanasan Global, </v>
      </c>
      <c r="L23" s="44" t="n">
        <f aca="false">AD23</f>
        <v>79</v>
      </c>
      <c r="M23" s="44" t="n">
        <f aca="false">IF(COUNTBLANK(AT23:AT23),"",AT23)</f>
        <v>73</v>
      </c>
      <c r="O23" s="44" t="n">
        <v>80</v>
      </c>
      <c r="P23" s="44"/>
      <c r="Q23" s="45"/>
      <c r="R23" s="44" t="n">
        <v>78</v>
      </c>
      <c r="S23" s="44"/>
      <c r="T23" s="45"/>
      <c r="U23" s="44" t="n">
        <v>80</v>
      </c>
      <c r="V23" s="44"/>
      <c r="W23" s="45"/>
      <c r="X23" s="44" t="n">
        <v>78</v>
      </c>
      <c r="Y23" s="44"/>
      <c r="Z23" s="45"/>
      <c r="AA23" s="44" t="n">
        <v>78</v>
      </c>
      <c r="AB23" s="44"/>
      <c r="AC23" s="45"/>
      <c r="AD23" s="45" t="n">
        <f aca="false">IF(AND(O23="",P23="",Q23=""),"",ROUND(AVERAGE(O23:AC23),0))</f>
        <v>79</v>
      </c>
      <c r="AE23" s="44"/>
      <c r="AF23" s="44"/>
      <c r="AG23" s="45" t="n">
        <v>76</v>
      </c>
      <c r="AH23" s="44"/>
      <c r="AI23" s="44"/>
      <c r="AJ23" s="45"/>
      <c r="AK23" s="44"/>
      <c r="AL23" s="44"/>
      <c r="AM23" s="45"/>
      <c r="AN23" s="44"/>
      <c r="AO23" s="44"/>
      <c r="AP23" s="45"/>
      <c r="AQ23" s="44"/>
      <c r="AR23" s="44"/>
      <c r="AS23" s="65"/>
      <c r="AT23" s="50" t="n">
        <v>73</v>
      </c>
      <c r="AU23" s="67" t="n">
        <f aca="false">IF(AT23="","",AVERAGE(O23:AC23,AE23:AT23))</f>
        <v>77.5714285714286</v>
      </c>
      <c r="AV23" s="47" t="n">
        <f aca="false">IF(AU23="","",ROUND(AU23,0))</f>
        <v>78</v>
      </c>
      <c r="AX23" s="44"/>
      <c r="AY23" s="44" t="n">
        <v>77</v>
      </c>
      <c r="AZ23" s="45" t="n">
        <v>83</v>
      </c>
      <c r="BA23" s="44"/>
      <c r="BB23" s="44"/>
      <c r="BC23" s="45" t="n">
        <v>81</v>
      </c>
      <c r="BD23" s="44"/>
      <c r="BE23" s="44"/>
      <c r="BF23" s="50" t="n">
        <v>77</v>
      </c>
      <c r="BG23" s="44"/>
      <c r="BH23" s="44"/>
      <c r="BI23" s="45"/>
      <c r="BJ23" s="44"/>
      <c r="BK23" s="44"/>
      <c r="BL23" s="45"/>
      <c r="BM23" s="45" t="n">
        <f aca="false">IF(AND(AZ23="",AY23="",AX23=""),"",MAX(AX23:AZ23))</f>
        <v>83</v>
      </c>
      <c r="BN23" s="45" t="n">
        <f aca="false">IF(AND(BB23="",BC23="",BA23=""),"",MAX(BA23:BC23))</f>
        <v>81</v>
      </c>
      <c r="BO23" s="45" t="n">
        <f aca="false">IF(AND(BD23="",BE23="",BF23=""),"",MAX(BD23:BF23))</f>
        <v>77</v>
      </c>
      <c r="BP23" s="45" t="str">
        <f aca="false">IF(AND(BG23="",BH23="",BI23=""),"",MAX(BG23:BI23))</f>
        <v/>
      </c>
      <c r="BQ23" s="45" t="str">
        <f aca="false">IF(AND(BJ23="",BK23="",BL23=""),"",MAX(BJ23:BL23))</f>
        <v/>
      </c>
      <c r="BR23" s="45" t="n">
        <f aca="false">IF(AND(BM23=""),"",ROUND(AVERAGE(BM23:BQ23),0))</f>
        <v>80</v>
      </c>
      <c r="BS23" s="44"/>
      <c r="BT23" s="44"/>
      <c r="BU23" s="50" t="n">
        <v>77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4"/>
      <c r="CF23" s="44"/>
      <c r="CG23" s="45"/>
      <c r="CH23" s="45" t="n">
        <f aca="false">IF(AND(BU23="",BT23="",BS23=""),"",MAX(BS23:BU23))</f>
        <v>77</v>
      </c>
      <c r="CI23" s="45" t="str">
        <f aca="false">IF(AND(BW23="",BX23="",BV23=""),"",MAX(BV23:BX23))</f>
        <v/>
      </c>
      <c r="CJ23" s="45" t="str">
        <f aca="false">IF(AND(BY23="",BZ23="",CA23=""),"",MAX(BY23:CA23))</f>
        <v/>
      </c>
      <c r="CK23" s="45" t="str">
        <f aca="false">IF(AND(CB23="",CC23="",CD23=""),"",MAX(CB23:CD23))</f>
        <v/>
      </c>
      <c r="CL23" s="45" t="str">
        <f aca="false">IF(AND(CE23="",CF23="",CG23=""),"",MAX(CE23:CG23))</f>
        <v/>
      </c>
      <c r="CM23" s="46" t="n">
        <f aca="false">IF(AND(CH23=""),"",AVERAGE(BR23,CH23:CL23))</f>
        <v>78.5</v>
      </c>
      <c r="CN23" s="47" t="n">
        <f aca="false">IF(CM23="","",ROUND(CM23,0))</f>
        <v>79</v>
      </c>
      <c r="CO23" s="52"/>
      <c r="CP23" s="44" t="n">
        <v>11</v>
      </c>
      <c r="CQ23" s="53" t="str">
        <f aca="false">IF(CP23="","",VLOOKUP(CP23,$DE$9:$DF$20,2,0))</f>
        <v>Memiliki kemampuan pemahaman  Thermodinamika, Gelombang Mekanik, Gelombang Cahaya, Gelombang Bunyi, Alat Optik, Pemanasan Global,</v>
      </c>
      <c r="CR23" s="52"/>
      <c r="CS23" s="44" t="n">
        <v>11</v>
      </c>
      <c r="CT23" s="53" t="str">
        <f aca="false">IF(CS23="","",VLOOKUP(CS23,$DE$22:$DF$33,2,0))</f>
        <v>Memiliki keterampilan  Thermodinamika, Gelombang Mekanik, Gelombang Cahaya, Pemanasan Global, </v>
      </c>
      <c r="CV23" s="41" t="n">
        <v>1</v>
      </c>
      <c r="CW23" s="44" t="s">
        <v>44</v>
      </c>
      <c r="CY23" s="61"/>
      <c r="CZ23" s="61"/>
      <c r="DA23" s="61"/>
      <c r="DE23" s="0" t="n">
        <v>1</v>
      </c>
      <c r="DF23" s="0" t="str">
        <f aca="false"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Gelombang Mekanik, Gelombang Cahaya, Pemanasan Global, Masih perlu peningkatan keterampilan Thermodinamika.</v>
      </c>
    </row>
    <row r="24" customFormat="false" ht="14.9" hidden="false" customHeight="false" outlineLevel="0" collapsed="false">
      <c r="A24" s="33" t="n">
        <v>14</v>
      </c>
      <c r="B24" s="33" t="n">
        <v>109303</v>
      </c>
      <c r="C24" s="33" t="s">
        <v>183</v>
      </c>
      <c r="E24" s="43" t="n">
        <f aca="false">AV24</f>
        <v>80</v>
      </c>
      <c r="F24" s="33" t="str">
        <f aca="false">IF(E24="","",IF(E24&lt;=69,"D",IF(E24&lt;=75,"C",IF(E24&lt;=90,"B",IF(E24&lt;=100,"A","E")))))</f>
        <v>B</v>
      </c>
      <c r="G24" s="33" t="str">
        <f aca="false">CQ24</f>
        <v>Memiliki kemampuan pemahaman  Thermodinamika, Gelombang Mekanik, Gelombang Cahaya, Gelombang Bunyi, Alat Optik, Pemanasan Global,</v>
      </c>
      <c r="H24" s="43" t="n">
        <f aca="false">CN24</f>
        <v>80</v>
      </c>
      <c r="I24" s="33" t="str">
        <f aca="false">IF(H24="","",IF(H24&lt;=69,"D",IF(H24&lt;=75,"C",IF(H24&lt;=90,"B",IF(H24&lt;=100,"A","E")))))</f>
        <v>B</v>
      </c>
      <c r="J24" s="33" t="str">
        <f aca="false">CT24</f>
        <v>Memiliki keterampilan  Thermodinamika, Gelombang Mekanik, Gelombang Cahaya, Pemanasan Global, </v>
      </c>
      <c r="L24" s="44" t="n">
        <f aca="false">AD24</f>
        <v>82</v>
      </c>
      <c r="M24" s="44" t="n">
        <f aca="false">IF(COUNTBLANK(AT24:AT24),"",AT24)</f>
        <v>71</v>
      </c>
      <c r="O24" s="44" t="n">
        <v>80</v>
      </c>
      <c r="P24" s="44"/>
      <c r="Q24" s="45"/>
      <c r="R24" s="44" t="n">
        <v>86</v>
      </c>
      <c r="S24" s="44"/>
      <c r="T24" s="45"/>
      <c r="U24" s="44" t="n">
        <v>80</v>
      </c>
      <c r="V24" s="44"/>
      <c r="W24" s="45"/>
      <c r="X24" s="44" t="n">
        <v>86</v>
      </c>
      <c r="Y24" s="44"/>
      <c r="Z24" s="45"/>
      <c r="AA24" s="44" t="n">
        <v>77</v>
      </c>
      <c r="AB24" s="44"/>
      <c r="AC24" s="45"/>
      <c r="AD24" s="45" t="n">
        <f aca="false">IF(AND(O24="",P24="",Q24=""),"",ROUND(AVERAGE(O24:AC24),0))</f>
        <v>82</v>
      </c>
      <c r="AE24" s="44"/>
      <c r="AF24" s="44"/>
      <c r="AG24" s="45" t="n">
        <v>80</v>
      </c>
      <c r="AH24" s="44"/>
      <c r="AI24" s="44"/>
      <c r="AJ24" s="45"/>
      <c r="AK24" s="44"/>
      <c r="AL24" s="44"/>
      <c r="AM24" s="45"/>
      <c r="AN24" s="44"/>
      <c r="AO24" s="44"/>
      <c r="AP24" s="45"/>
      <c r="AQ24" s="44"/>
      <c r="AR24" s="44"/>
      <c r="AS24" s="65"/>
      <c r="AT24" s="50" t="n">
        <v>71</v>
      </c>
      <c r="AU24" s="67" t="n">
        <f aca="false">IF(AT24="","",AVERAGE(O24:AC24,AE24:AT24))</f>
        <v>80</v>
      </c>
      <c r="AV24" s="47" t="n">
        <f aca="false">IF(AU24="","",ROUND(AU24,0))</f>
        <v>80</v>
      </c>
      <c r="AX24" s="44"/>
      <c r="AY24" s="44" t="n">
        <v>75</v>
      </c>
      <c r="AZ24" s="45" t="n">
        <v>83</v>
      </c>
      <c r="BA24" s="44"/>
      <c r="BB24" s="44"/>
      <c r="BC24" s="45" t="n">
        <v>78</v>
      </c>
      <c r="BD24" s="44"/>
      <c r="BE24" s="44"/>
      <c r="BF24" s="50" t="n">
        <v>79</v>
      </c>
      <c r="BG24" s="44"/>
      <c r="BH24" s="44"/>
      <c r="BI24" s="45"/>
      <c r="BJ24" s="44"/>
      <c r="BK24" s="44"/>
      <c r="BL24" s="45"/>
      <c r="BM24" s="45" t="n">
        <f aca="false">IF(AND(AZ24="",AY24="",AX24=""),"",MAX(AX24:AZ24))</f>
        <v>83</v>
      </c>
      <c r="BN24" s="45" t="n">
        <f aca="false">IF(AND(BB24="",BC24="",BA24=""),"",MAX(BA24:BC24))</f>
        <v>78</v>
      </c>
      <c r="BO24" s="45" t="n">
        <f aca="false">IF(AND(BD24="",BE24="",BF24=""),"",MAX(BD24:BF24))</f>
        <v>79</v>
      </c>
      <c r="BP24" s="45" t="str">
        <f aca="false">IF(AND(BG24="",BH24="",BI24=""),"",MAX(BG24:BI24))</f>
        <v/>
      </c>
      <c r="BQ24" s="45" t="str">
        <f aca="false">IF(AND(BJ24="",BK24="",BL24=""),"",MAX(BJ24:BL24))</f>
        <v/>
      </c>
      <c r="BR24" s="45" t="n">
        <f aca="false">IF(AND(BM24=""),"",ROUND(AVERAGE(BM24:BQ24),0))</f>
        <v>80</v>
      </c>
      <c r="BS24" s="44"/>
      <c r="BT24" s="44"/>
      <c r="BU24" s="50" t="n">
        <v>79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4"/>
      <c r="CF24" s="44"/>
      <c r="CG24" s="45"/>
      <c r="CH24" s="45" t="n">
        <f aca="false">IF(AND(BU24="",BT24="",BS24=""),"",MAX(BS24:BU24))</f>
        <v>79</v>
      </c>
      <c r="CI24" s="45" t="str">
        <f aca="false">IF(AND(BW24="",BX24="",BV24=""),"",MAX(BV24:BX24))</f>
        <v/>
      </c>
      <c r="CJ24" s="45" t="str">
        <f aca="false">IF(AND(BY24="",BZ24="",CA24=""),"",MAX(BY24:CA24))</f>
        <v/>
      </c>
      <c r="CK24" s="45" t="str">
        <f aca="false">IF(AND(CB24="",CC24="",CD24=""),"",MAX(CB24:CD24))</f>
        <v/>
      </c>
      <c r="CL24" s="45" t="str">
        <f aca="false">IF(AND(CE24="",CF24="",CG24=""),"",MAX(CE24:CG24))</f>
        <v/>
      </c>
      <c r="CM24" s="46" t="n">
        <f aca="false">IF(AND(CH24=""),"",AVERAGE(BR24,CH24:CL24))</f>
        <v>79.5</v>
      </c>
      <c r="CN24" s="47" t="n">
        <f aca="false">IF(CM24="","",ROUND(CM24,0))</f>
        <v>80</v>
      </c>
      <c r="CO24" s="52"/>
      <c r="CP24" s="44" t="n">
        <v>11</v>
      </c>
      <c r="CQ24" s="53" t="str">
        <f aca="false">IF(CP24="","",VLOOKUP(CP24,$DE$9:$DF$20,2,0))</f>
        <v>Memiliki kemampuan pemahaman  Thermodinamika, Gelombang Mekanik, Gelombang Cahaya, Gelombang Bunyi, Alat Optik, Pemanasan Global,</v>
      </c>
      <c r="CR24" s="52"/>
      <c r="CS24" s="44" t="n">
        <v>11</v>
      </c>
      <c r="CT24" s="53" t="str">
        <f aca="false">IF(CS24="","",VLOOKUP(CS24,$DE$22:$DF$33,2,0))</f>
        <v>Memiliki keterampilan  Thermodinamika, Gelombang Mekanik, Gelombang Cahaya, Pemanasan Global, </v>
      </c>
      <c r="CV24" s="41" t="n">
        <v>2</v>
      </c>
      <c r="CW24" s="44" t="s">
        <v>46</v>
      </c>
      <c r="CY24" s="61"/>
      <c r="CZ24" s="61"/>
      <c r="DA24" s="61"/>
      <c r="DE24" s="0" t="n">
        <v>2</v>
      </c>
      <c r="DF24" s="0" t="str">
        <f aca="false"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Thermodinamika, Gelombang Cahaya, Pemanasan Global, Masih perlu peningkatan keterampilan Gelombang Mekanik.</v>
      </c>
    </row>
    <row r="25" customFormat="false" ht="14.9" hidden="false" customHeight="false" outlineLevel="0" collapsed="false">
      <c r="A25" s="33" t="n">
        <v>15</v>
      </c>
      <c r="B25" s="33" t="n">
        <v>109318</v>
      </c>
      <c r="C25" s="33" t="s">
        <v>184</v>
      </c>
      <c r="E25" s="43" t="n">
        <f aca="false">AV25</f>
        <v>79</v>
      </c>
      <c r="F25" s="33" t="str">
        <f aca="false">IF(E25="","",IF(E25&lt;=69,"D",IF(E25&lt;=75,"C",IF(E25&lt;=90,"B",IF(E25&lt;=100,"A","E")))))</f>
        <v>B</v>
      </c>
      <c r="G25" s="33" t="str">
        <f aca="false">CQ25</f>
        <v>Memiliki kemampuan pemahaman  Thermodinamika, Gelombang Mekanik, Gelombang Cahaya, Gelombang Bunyi, Alat Optik, Pemanasan Global,</v>
      </c>
      <c r="H25" s="43" t="n">
        <f aca="false">CN25</f>
        <v>80</v>
      </c>
      <c r="I25" s="33" t="str">
        <f aca="false">IF(H25="","",IF(H25&lt;=69,"D",IF(H25&lt;=75,"C",IF(H25&lt;=90,"B",IF(H25&lt;=100,"A","E")))))</f>
        <v>B</v>
      </c>
      <c r="J25" s="33" t="str">
        <f aca="false">CT25</f>
        <v>Memiliki keterampilan  Thermodinamika, Gelombang Mekanik, Gelombang Cahaya, Pemanasan Global, </v>
      </c>
      <c r="L25" s="44" t="n">
        <f aca="false">AD25</f>
        <v>81</v>
      </c>
      <c r="M25" s="44" t="n">
        <f aca="false">IF(COUNTBLANK(AT25:AT25),"",AT25)</f>
        <v>71</v>
      </c>
      <c r="O25" s="44" t="n">
        <v>85</v>
      </c>
      <c r="P25" s="44"/>
      <c r="Q25" s="45"/>
      <c r="R25" s="44" t="n">
        <v>81</v>
      </c>
      <c r="S25" s="44"/>
      <c r="T25" s="45"/>
      <c r="U25" s="44" t="n">
        <v>85</v>
      </c>
      <c r="V25" s="44"/>
      <c r="W25" s="45"/>
      <c r="X25" s="44" t="n">
        <v>81</v>
      </c>
      <c r="Y25" s="44"/>
      <c r="Z25" s="45"/>
      <c r="AA25" s="44" t="n">
        <v>75</v>
      </c>
      <c r="AB25" s="44"/>
      <c r="AC25" s="45"/>
      <c r="AD25" s="45" t="n">
        <f aca="false">IF(AND(O25="",P25="",Q25=""),"",ROUND(AVERAGE(O25:AC25),0))</f>
        <v>81</v>
      </c>
      <c r="AE25" s="44"/>
      <c r="AF25" s="44"/>
      <c r="AG25" s="45" t="n">
        <v>77</v>
      </c>
      <c r="AH25" s="44"/>
      <c r="AI25" s="44"/>
      <c r="AJ25" s="45"/>
      <c r="AK25" s="44"/>
      <c r="AL25" s="44"/>
      <c r="AM25" s="45"/>
      <c r="AN25" s="44"/>
      <c r="AO25" s="44"/>
      <c r="AP25" s="45"/>
      <c r="AQ25" s="44"/>
      <c r="AR25" s="44"/>
      <c r="AS25" s="65"/>
      <c r="AT25" s="50" t="n">
        <v>71</v>
      </c>
      <c r="AU25" s="67" t="n">
        <f aca="false">IF(AT25="","",AVERAGE(O25:AC25,AE25:AT25))</f>
        <v>79.2857142857143</v>
      </c>
      <c r="AV25" s="47" t="n">
        <f aca="false">IF(AU25="","",ROUND(AU25,0))</f>
        <v>79</v>
      </c>
      <c r="AX25" s="44"/>
      <c r="AY25" s="44" t="n">
        <v>75</v>
      </c>
      <c r="AZ25" s="45" t="n">
        <v>80</v>
      </c>
      <c r="BA25" s="44"/>
      <c r="BB25" s="44"/>
      <c r="BC25" s="45" t="n">
        <v>80</v>
      </c>
      <c r="BD25" s="44"/>
      <c r="BE25" s="44"/>
      <c r="BF25" s="50" t="n">
        <v>80</v>
      </c>
      <c r="BG25" s="44"/>
      <c r="BH25" s="44"/>
      <c r="BI25" s="45"/>
      <c r="BJ25" s="44"/>
      <c r="BK25" s="44"/>
      <c r="BL25" s="45"/>
      <c r="BM25" s="45" t="n">
        <f aca="false">IF(AND(AZ25="",AY25="",AX25=""),"",MAX(AX25:AZ25))</f>
        <v>80</v>
      </c>
      <c r="BN25" s="45" t="n">
        <f aca="false">IF(AND(BB25="",BC25="",BA25=""),"",MAX(BA25:BC25))</f>
        <v>80</v>
      </c>
      <c r="BO25" s="45" t="n">
        <f aca="false">IF(AND(BD25="",BE25="",BF25=""),"",MAX(BD25:BF25))</f>
        <v>80</v>
      </c>
      <c r="BP25" s="45" t="str">
        <f aca="false">IF(AND(BG25="",BH25="",BI25=""),"",MAX(BG25:BI25))</f>
        <v/>
      </c>
      <c r="BQ25" s="45" t="str">
        <f aca="false">IF(AND(BJ25="",BK25="",BL25=""),"",MAX(BJ25:BL25))</f>
        <v/>
      </c>
      <c r="BR25" s="45" t="n">
        <f aca="false">IF(AND(BM25=""),"",ROUND(AVERAGE(BM25:BQ25),0))</f>
        <v>80</v>
      </c>
      <c r="BS25" s="44"/>
      <c r="BT25" s="44"/>
      <c r="BU25" s="50" t="n">
        <v>80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4"/>
      <c r="CF25" s="44"/>
      <c r="CG25" s="45"/>
      <c r="CH25" s="45" t="n">
        <f aca="false">IF(AND(BU25="",BT25="",BS25=""),"",MAX(BS25:BU25))</f>
        <v>80</v>
      </c>
      <c r="CI25" s="45" t="str">
        <f aca="false">IF(AND(BW25="",BX25="",BV25=""),"",MAX(BV25:BX25))</f>
        <v/>
      </c>
      <c r="CJ25" s="45" t="str">
        <f aca="false">IF(AND(BY25="",BZ25="",CA25=""),"",MAX(BY25:CA25))</f>
        <v/>
      </c>
      <c r="CK25" s="45" t="str">
        <f aca="false">IF(AND(CB25="",CC25="",CD25=""),"",MAX(CB25:CD25))</f>
        <v/>
      </c>
      <c r="CL25" s="45" t="str">
        <f aca="false">IF(AND(CE25="",CF25="",CG25=""),"",MAX(CE25:CG25))</f>
        <v/>
      </c>
      <c r="CM25" s="46" t="n">
        <f aca="false">IF(AND(CH25=""),"",AVERAGE(BR25,CH25:CL25))</f>
        <v>80</v>
      </c>
      <c r="CN25" s="47" t="n">
        <f aca="false">IF(CM25="","",ROUND(CM25,0))</f>
        <v>80</v>
      </c>
      <c r="CO25" s="52"/>
      <c r="CP25" s="44" t="n">
        <v>11</v>
      </c>
      <c r="CQ25" s="53" t="str">
        <f aca="false">IF(CP25="","",VLOOKUP(CP25,$DE$9:$DF$20,2,0))</f>
        <v>Memiliki kemampuan pemahaman  Thermodinamika, Gelombang Mekanik, Gelombang Cahaya, Gelombang Bunyi, Alat Optik, Pemanasan Global,</v>
      </c>
      <c r="CR25" s="52"/>
      <c r="CS25" s="44" t="n">
        <v>11</v>
      </c>
      <c r="CT25" s="53" t="str">
        <f aca="false">IF(CS25="","",VLOOKUP(CS25,$DE$22:$DF$33,2,0))</f>
        <v>Memiliki keterampilan  Thermodinamika, Gelombang Mekanik, Gelombang Cahaya, Pemanasan Global, </v>
      </c>
      <c r="CV25" s="41" t="n">
        <v>3</v>
      </c>
      <c r="CW25" s="42" t="s">
        <v>49</v>
      </c>
      <c r="CY25" s="62" t="s">
        <v>73</v>
      </c>
      <c r="CZ25" s="62"/>
      <c r="DA25" s="62"/>
      <c r="DE25" s="0" t="n">
        <v>3</v>
      </c>
      <c r="DF25" s="0" t="str">
        <f aca="false"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Thermodinamika, Gelombang Mekanik, Pemanasan Global, Masih perlu peningkatan keterampilan Gelombang Cahaya.</v>
      </c>
    </row>
    <row r="26" customFormat="false" ht="14.9" hidden="false" customHeight="false" outlineLevel="0" collapsed="false">
      <c r="A26" s="33" t="n">
        <v>16</v>
      </c>
      <c r="B26" s="33" t="n">
        <v>109333</v>
      </c>
      <c r="C26" s="33" t="s">
        <v>185</v>
      </c>
      <c r="E26" s="43" t="n">
        <f aca="false">AV26</f>
        <v>78</v>
      </c>
      <c r="F26" s="33" t="str">
        <f aca="false">IF(E26="","",IF(E26&lt;=69,"D",IF(E26&lt;=75,"C",IF(E26&lt;=90,"B",IF(E26&lt;=100,"A","E")))))</f>
        <v>B</v>
      </c>
      <c r="G26" s="33" t="str">
        <f aca="false">CQ26</f>
        <v>Memiliki kemampuan pemahaman  Thermodinamika, Gelombang Mekanik, Gelombang Cahaya, Gelombang Bunyi, Alat Optik, Pemanasan Global,</v>
      </c>
      <c r="H26" s="43" t="n">
        <f aca="false">CN26</f>
        <v>80</v>
      </c>
      <c r="I26" s="33" t="str">
        <f aca="false">IF(H26="","",IF(H26&lt;=69,"D",IF(H26&lt;=75,"C",IF(H26&lt;=90,"B",IF(H26&lt;=100,"A","E")))))</f>
        <v>B</v>
      </c>
      <c r="J26" s="33" t="str">
        <f aca="false">CT26</f>
        <v>Memiliki keterampilan  Thermodinamika, Gelombang Mekanik, Gelombang Cahaya, Pemanasan Global, </v>
      </c>
      <c r="L26" s="44" t="n">
        <f aca="false">AD26</f>
        <v>79</v>
      </c>
      <c r="M26" s="44" t="n">
        <f aca="false">IF(COUNTBLANK(AT26:AT26),"",AT26)</f>
        <v>73</v>
      </c>
      <c r="O26" s="44" t="n">
        <v>80</v>
      </c>
      <c r="P26" s="44"/>
      <c r="Q26" s="45"/>
      <c r="R26" s="44" t="n">
        <v>78</v>
      </c>
      <c r="S26" s="44"/>
      <c r="T26" s="45"/>
      <c r="U26" s="44" t="n">
        <v>80</v>
      </c>
      <c r="V26" s="44"/>
      <c r="W26" s="45"/>
      <c r="X26" s="44" t="n">
        <v>78</v>
      </c>
      <c r="Y26" s="44"/>
      <c r="Z26" s="45"/>
      <c r="AA26" s="44" t="n">
        <v>78</v>
      </c>
      <c r="AB26" s="44"/>
      <c r="AC26" s="45"/>
      <c r="AD26" s="45" t="n">
        <f aca="false">IF(AND(O26="",P26="",Q26=""),"",ROUND(AVERAGE(O26:AC26),0))</f>
        <v>79</v>
      </c>
      <c r="AE26" s="44"/>
      <c r="AF26" s="44"/>
      <c r="AG26" s="45" t="n">
        <v>80</v>
      </c>
      <c r="AH26" s="44"/>
      <c r="AI26" s="44"/>
      <c r="AJ26" s="45"/>
      <c r="AK26" s="44"/>
      <c r="AL26" s="44"/>
      <c r="AM26" s="45"/>
      <c r="AN26" s="44"/>
      <c r="AO26" s="44"/>
      <c r="AP26" s="45"/>
      <c r="AQ26" s="44"/>
      <c r="AR26" s="44"/>
      <c r="AS26" s="65"/>
      <c r="AT26" s="50" t="n">
        <v>73</v>
      </c>
      <c r="AU26" s="67" t="n">
        <f aca="false">IF(AT26="","",AVERAGE(O26:AC26,AE26:AT26))</f>
        <v>78.1428571428571</v>
      </c>
      <c r="AV26" s="47" t="n">
        <f aca="false">IF(AU26="","",ROUND(AU26,0))</f>
        <v>78</v>
      </c>
      <c r="AX26" s="44"/>
      <c r="AY26" s="44" t="n">
        <v>77</v>
      </c>
      <c r="AZ26" s="45" t="n">
        <v>85</v>
      </c>
      <c r="BA26" s="44"/>
      <c r="BB26" s="44"/>
      <c r="BC26" s="45" t="n">
        <v>86</v>
      </c>
      <c r="BD26" s="44"/>
      <c r="BE26" s="44"/>
      <c r="BF26" s="50" t="n">
        <v>77</v>
      </c>
      <c r="BG26" s="44"/>
      <c r="BH26" s="44"/>
      <c r="BI26" s="45"/>
      <c r="BJ26" s="44"/>
      <c r="BK26" s="44"/>
      <c r="BL26" s="45"/>
      <c r="BM26" s="45" t="n">
        <f aca="false">IF(AND(AZ26="",AY26="",AX26=""),"",MAX(AX26:AZ26))</f>
        <v>85</v>
      </c>
      <c r="BN26" s="45" t="n">
        <f aca="false">IF(AND(BB26="",BC26="",BA26=""),"",MAX(BA26:BC26))</f>
        <v>86</v>
      </c>
      <c r="BO26" s="45" t="n">
        <f aca="false">IF(AND(BD26="",BE26="",BF26=""),"",MAX(BD26:BF26))</f>
        <v>77</v>
      </c>
      <c r="BP26" s="45" t="str">
        <f aca="false">IF(AND(BG26="",BH26="",BI26=""),"",MAX(BG26:BI26))</f>
        <v/>
      </c>
      <c r="BQ26" s="45" t="str">
        <f aca="false">IF(AND(BJ26="",BK26="",BL26=""),"",MAX(BJ26:BL26))</f>
        <v/>
      </c>
      <c r="BR26" s="45" t="n">
        <f aca="false">IF(AND(BM26=""),"",ROUND(AVERAGE(BM26:BQ26),0))</f>
        <v>83</v>
      </c>
      <c r="BS26" s="44"/>
      <c r="BT26" s="44"/>
      <c r="BU26" s="50" t="n">
        <v>77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4"/>
      <c r="CF26" s="44"/>
      <c r="CG26" s="45"/>
      <c r="CH26" s="45" t="n">
        <f aca="false">IF(AND(BU26="",BT26="",BS26=""),"",MAX(BS26:BU26))</f>
        <v>77</v>
      </c>
      <c r="CI26" s="45" t="str">
        <f aca="false">IF(AND(BW26="",BX26="",BV26=""),"",MAX(BV26:BX26))</f>
        <v/>
      </c>
      <c r="CJ26" s="45" t="str">
        <f aca="false">IF(AND(BY26="",BZ26="",CA26=""),"",MAX(BY26:CA26))</f>
        <v/>
      </c>
      <c r="CK26" s="45" t="str">
        <f aca="false">IF(AND(CB26="",CC26="",CD26=""),"",MAX(CB26:CD26))</f>
        <v/>
      </c>
      <c r="CL26" s="45" t="str">
        <f aca="false">IF(AND(CE26="",CF26="",CG26=""),"",MAX(CE26:CG26))</f>
        <v/>
      </c>
      <c r="CM26" s="46" t="n">
        <f aca="false">IF(AND(CH26=""),"",AVERAGE(BR26,CH26:CL26))</f>
        <v>80</v>
      </c>
      <c r="CN26" s="47" t="n">
        <f aca="false">IF(CM26="","",ROUND(CM26,0))</f>
        <v>80</v>
      </c>
      <c r="CO26" s="52"/>
      <c r="CP26" s="44" t="n">
        <v>11</v>
      </c>
      <c r="CQ26" s="53" t="str">
        <f aca="false">IF(CP26="","",VLOOKUP(CP26,$DE$9:$DF$20,2,0))</f>
        <v>Memiliki kemampuan pemahaman  Thermodinamika, Gelombang Mekanik, Gelombang Cahaya, Gelombang Bunyi, Alat Optik, Pemanasan Global,</v>
      </c>
      <c r="CR26" s="52"/>
      <c r="CS26" s="44" t="n">
        <v>11</v>
      </c>
      <c r="CT26" s="53" t="str">
        <f aca="false">IF(CS26="","",VLOOKUP(CS26,$DE$22:$DF$33,2,0))</f>
        <v>Memiliki keterampilan  Thermodinamika, Gelombang Mekanik, Gelombang Cahaya, Pemanasan Global, </v>
      </c>
      <c r="CV26" s="41" t="n">
        <v>4</v>
      </c>
      <c r="CW26" s="44"/>
      <c r="CY26" s="62" t="s">
        <v>50</v>
      </c>
      <c r="CZ26" s="63" t="s">
        <v>51</v>
      </c>
      <c r="DA26" s="63" t="s">
        <v>52</v>
      </c>
      <c r="DE26" s="0" t="n">
        <v>4</v>
      </c>
      <c r="DF26" s="0" t="str">
        <f aca="false"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Thermodinamika, Gelombang Mekanik, Gelombang Cahaya, Pemanasan Global, </v>
      </c>
    </row>
    <row r="27" customFormat="false" ht="14.9" hidden="false" customHeight="false" outlineLevel="0" collapsed="false">
      <c r="A27" s="33" t="n">
        <v>17</v>
      </c>
      <c r="B27" s="33" t="n">
        <v>109348</v>
      </c>
      <c r="C27" s="33" t="s">
        <v>186</v>
      </c>
      <c r="E27" s="43" t="n">
        <f aca="false">AV27</f>
        <v>79</v>
      </c>
      <c r="F27" s="33" t="str">
        <f aca="false">IF(E27="","",IF(E27&lt;=69,"D",IF(E27&lt;=75,"C",IF(E27&lt;=90,"B",IF(E27&lt;=100,"A","E")))))</f>
        <v>B</v>
      </c>
      <c r="G27" s="33" t="str">
        <f aca="false">CQ27</f>
        <v>Memiliki kemampuan pemahaman  Thermodinamika, Gelombang Mekanik, Gelombang Cahaya, Gelombang Bunyi, Alat Optik, Pemanasan Global,</v>
      </c>
      <c r="H27" s="43" t="n">
        <f aca="false">CN27</f>
        <v>80</v>
      </c>
      <c r="I27" s="33" t="str">
        <f aca="false">IF(H27="","",IF(H27&lt;=69,"D",IF(H27&lt;=75,"C",IF(H27&lt;=90,"B",IF(H27&lt;=100,"A","E")))))</f>
        <v>B</v>
      </c>
      <c r="J27" s="33" t="str">
        <f aca="false">CT27</f>
        <v>Memiliki keterampilan  Thermodinamika, Gelombang Mekanik, Gelombang Cahaya, Pemanasan Global, </v>
      </c>
      <c r="L27" s="44" t="n">
        <f aca="false">AD27</f>
        <v>79</v>
      </c>
      <c r="M27" s="44" t="n">
        <f aca="false">IF(COUNTBLANK(AT27:AT27),"",AT27)</f>
        <v>72</v>
      </c>
      <c r="O27" s="44" t="n">
        <v>79</v>
      </c>
      <c r="P27" s="44"/>
      <c r="Q27" s="45"/>
      <c r="R27" s="44" t="n">
        <v>79</v>
      </c>
      <c r="S27" s="44"/>
      <c r="T27" s="45"/>
      <c r="U27" s="44" t="n">
        <v>79</v>
      </c>
      <c r="V27" s="44"/>
      <c r="W27" s="45"/>
      <c r="X27" s="44" t="n">
        <v>79</v>
      </c>
      <c r="Y27" s="44"/>
      <c r="Z27" s="45"/>
      <c r="AA27" s="44" t="n">
        <v>78</v>
      </c>
      <c r="AB27" s="44"/>
      <c r="AC27" s="45"/>
      <c r="AD27" s="45" t="n">
        <f aca="false">IF(AND(O27="",P27="",Q27=""),"",ROUND(AVERAGE(O27:AC27),0))</f>
        <v>79</v>
      </c>
      <c r="AE27" s="44"/>
      <c r="AF27" s="44"/>
      <c r="AG27" s="45" t="n">
        <v>87</v>
      </c>
      <c r="AH27" s="44"/>
      <c r="AI27" s="44"/>
      <c r="AJ27" s="45"/>
      <c r="AK27" s="44"/>
      <c r="AL27" s="44"/>
      <c r="AM27" s="45"/>
      <c r="AN27" s="44"/>
      <c r="AO27" s="44"/>
      <c r="AP27" s="45"/>
      <c r="AQ27" s="44"/>
      <c r="AR27" s="44"/>
      <c r="AS27" s="65"/>
      <c r="AT27" s="50" t="n">
        <v>72</v>
      </c>
      <c r="AU27" s="67" t="n">
        <f aca="false">IF(AT27="","",AVERAGE(O27:AC27,AE27:AT27))</f>
        <v>79</v>
      </c>
      <c r="AV27" s="47" t="n">
        <f aca="false">IF(AU27="","",ROUND(AU27,0))</f>
        <v>79</v>
      </c>
      <c r="AX27" s="44"/>
      <c r="AY27" s="44" t="n">
        <v>80</v>
      </c>
      <c r="AZ27" s="45" t="n">
        <v>90</v>
      </c>
      <c r="BA27" s="44"/>
      <c r="BB27" s="44"/>
      <c r="BC27" s="45" t="n">
        <v>82</v>
      </c>
      <c r="BD27" s="44"/>
      <c r="BE27" s="44"/>
      <c r="BF27" s="50" t="n">
        <v>76</v>
      </c>
      <c r="BG27" s="44"/>
      <c r="BH27" s="44"/>
      <c r="BI27" s="45"/>
      <c r="BJ27" s="44"/>
      <c r="BK27" s="44"/>
      <c r="BL27" s="45"/>
      <c r="BM27" s="45" t="n">
        <f aca="false">IF(AND(AZ27="",AY27="",AX27=""),"",MAX(AX27:AZ27))</f>
        <v>90</v>
      </c>
      <c r="BN27" s="45" t="n">
        <f aca="false">IF(AND(BB27="",BC27="",BA27=""),"",MAX(BA27:BC27))</f>
        <v>82</v>
      </c>
      <c r="BO27" s="45" t="n">
        <f aca="false">IF(AND(BD27="",BE27="",BF27=""),"",MAX(BD27:BF27))</f>
        <v>76</v>
      </c>
      <c r="BP27" s="45" t="str">
        <f aca="false">IF(AND(BG27="",BH27="",BI27=""),"",MAX(BG27:BI27))</f>
        <v/>
      </c>
      <c r="BQ27" s="45" t="str">
        <f aca="false">IF(AND(BJ27="",BK27="",BL27=""),"",MAX(BJ27:BL27))</f>
        <v/>
      </c>
      <c r="BR27" s="45" t="n">
        <f aca="false">IF(AND(BM27=""),"",ROUND(AVERAGE(BM27:BQ27),0))</f>
        <v>83</v>
      </c>
      <c r="BS27" s="44"/>
      <c r="BT27" s="44"/>
      <c r="BU27" s="50" t="n">
        <v>76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4"/>
      <c r="CF27" s="44"/>
      <c r="CG27" s="45"/>
      <c r="CH27" s="45" t="n">
        <f aca="false">IF(AND(BU27="",BT27="",BS27=""),"",MAX(BS27:BU27))</f>
        <v>76</v>
      </c>
      <c r="CI27" s="45" t="str">
        <f aca="false">IF(AND(BW27="",BX27="",BV27=""),"",MAX(BV27:BX27))</f>
        <v/>
      </c>
      <c r="CJ27" s="45" t="str">
        <f aca="false">IF(AND(BY27="",BZ27="",CA27=""),"",MAX(BY27:CA27))</f>
        <v/>
      </c>
      <c r="CK27" s="45" t="str">
        <f aca="false">IF(AND(CB27="",CC27="",CD27=""),"",MAX(CB27:CD27))</f>
        <v/>
      </c>
      <c r="CL27" s="45" t="str">
        <f aca="false">IF(AND(CE27="",CF27="",CG27=""),"",MAX(CE27:CG27))</f>
        <v/>
      </c>
      <c r="CM27" s="46" t="n">
        <f aca="false">IF(AND(CH27=""),"",AVERAGE(BR27,CH27:CL27))</f>
        <v>79.5</v>
      </c>
      <c r="CN27" s="47" t="n">
        <f aca="false">IF(CM27="","",ROUND(CM27,0))</f>
        <v>80</v>
      </c>
      <c r="CO27" s="52"/>
      <c r="CP27" s="44" t="n">
        <v>11</v>
      </c>
      <c r="CQ27" s="53" t="str">
        <f aca="false">IF(CP27="","",VLOOKUP(CP27,$DE$9:$DF$20,2,0))</f>
        <v>Memiliki kemampuan pemahaman  Thermodinamika, Gelombang Mekanik, Gelombang Cahaya, Gelombang Bunyi, Alat Optik, Pemanasan Global,</v>
      </c>
      <c r="CR27" s="52"/>
      <c r="CS27" s="44" t="n">
        <v>11</v>
      </c>
      <c r="CT27" s="53" t="str">
        <f aca="false">IF(CS27="","",VLOOKUP(CS27,$DE$22:$DF$33,2,0))</f>
        <v>Memiliki keterampilan  Thermodinamika, Gelombang Mekanik, Gelombang Cahaya, Pemanasan Global, </v>
      </c>
      <c r="CV27" s="41" t="n">
        <v>5</v>
      </c>
      <c r="CW27" s="44"/>
      <c r="CY27" s="56" t="n">
        <v>0</v>
      </c>
      <c r="CZ27" s="57" t="n">
        <v>69</v>
      </c>
      <c r="DA27" s="58" t="s">
        <v>55</v>
      </c>
      <c r="DE27" s="0" t="n">
        <v>5</v>
      </c>
      <c r="DF27" s="0" t="str">
        <f aca="false"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Thermodinamika, Gelombang Mekanik, Gelombang Cahaya, Pemanasan Global, </v>
      </c>
    </row>
    <row r="28" customFormat="false" ht="14.9" hidden="false" customHeight="false" outlineLevel="0" collapsed="false">
      <c r="A28" s="33" t="n">
        <v>18</v>
      </c>
      <c r="B28" s="33" t="n">
        <v>109363</v>
      </c>
      <c r="C28" s="33" t="s">
        <v>187</v>
      </c>
      <c r="E28" s="43" t="n">
        <f aca="false">AV28</f>
        <v>78</v>
      </c>
      <c r="F28" s="33" t="str">
        <f aca="false">IF(E28="","",IF(E28&lt;=69,"D",IF(E28&lt;=75,"C",IF(E28&lt;=90,"B",IF(E28&lt;=100,"A","E")))))</f>
        <v>B</v>
      </c>
      <c r="G28" s="33" t="str">
        <f aca="false">CQ28</f>
        <v>Memiliki kemampuan pemahaman  Thermodinamika, Gelombang Mekanik, Gelombang Cahaya, Gelombang Bunyi, Alat Optik, Pemanasan Global,</v>
      </c>
      <c r="H28" s="43" t="n">
        <f aca="false">CN28</f>
        <v>78</v>
      </c>
      <c r="I28" s="33" t="str">
        <f aca="false">IF(H28="","",IF(H28&lt;=69,"D",IF(H28&lt;=75,"C",IF(H28&lt;=90,"B",IF(H28&lt;=100,"A","E")))))</f>
        <v>B</v>
      </c>
      <c r="J28" s="33" t="str">
        <f aca="false">CT28</f>
        <v>Memiliki keterampilan  Thermodinamika, Gelombang Mekanik, Gelombang Cahaya, Pemanasan Global, </v>
      </c>
      <c r="L28" s="44" t="n">
        <f aca="false">AD28</f>
        <v>79</v>
      </c>
      <c r="M28" s="44" t="n">
        <f aca="false">IF(COUNTBLANK(AT28:AT28),"",AT28)</f>
        <v>72</v>
      </c>
      <c r="O28" s="44" t="n">
        <v>80</v>
      </c>
      <c r="P28" s="44"/>
      <c r="Q28" s="45"/>
      <c r="R28" s="44" t="n">
        <v>79</v>
      </c>
      <c r="S28" s="44"/>
      <c r="T28" s="45"/>
      <c r="U28" s="44" t="n">
        <v>80</v>
      </c>
      <c r="V28" s="44"/>
      <c r="W28" s="45"/>
      <c r="X28" s="44" t="n">
        <v>79</v>
      </c>
      <c r="Y28" s="44"/>
      <c r="Z28" s="45"/>
      <c r="AA28" s="44" t="n">
        <v>76</v>
      </c>
      <c r="AB28" s="44"/>
      <c r="AC28" s="45"/>
      <c r="AD28" s="45" t="n">
        <f aca="false">IF(AND(O28="",P28="",Q28=""),"",ROUND(AVERAGE(O28:AC28),0))</f>
        <v>79</v>
      </c>
      <c r="AE28" s="44"/>
      <c r="AF28" s="44"/>
      <c r="AG28" s="45" t="n">
        <v>78</v>
      </c>
      <c r="AH28" s="44"/>
      <c r="AI28" s="44"/>
      <c r="AJ28" s="45"/>
      <c r="AK28" s="44"/>
      <c r="AL28" s="44"/>
      <c r="AM28" s="45"/>
      <c r="AN28" s="44"/>
      <c r="AO28" s="44"/>
      <c r="AP28" s="45"/>
      <c r="AQ28" s="44"/>
      <c r="AR28" s="44"/>
      <c r="AS28" s="65"/>
      <c r="AT28" s="50" t="n">
        <v>72</v>
      </c>
      <c r="AU28" s="67" t="n">
        <f aca="false">IF(AT28="","",AVERAGE(O28:AC28,AE28:AT28))</f>
        <v>77.7142857142857</v>
      </c>
      <c r="AV28" s="47" t="n">
        <f aca="false">IF(AU28="","",ROUND(AU28,0))</f>
        <v>78</v>
      </c>
      <c r="AX28" s="44"/>
      <c r="AY28" s="44" t="n">
        <v>75</v>
      </c>
      <c r="AZ28" s="45" t="n">
        <v>78</v>
      </c>
      <c r="BA28" s="44"/>
      <c r="BB28" s="44"/>
      <c r="BC28" s="45" t="n">
        <v>81</v>
      </c>
      <c r="BD28" s="44"/>
      <c r="BE28" s="44"/>
      <c r="BF28" s="50" t="n">
        <v>77</v>
      </c>
      <c r="BG28" s="44"/>
      <c r="BH28" s="44"/>
      <c r="BI28" s="45"/>
      <c r="BJ28" s="44"/>
      <c r="BK28" s="44"/>
      <c r="BL28" s="45"/>
      <c r="BM28" s="45" t="n">
        <f aca="false">IF(AND(AZ28="",AY28="",AX28=""),"",MAX(AX28:AZ28))</f>
        <v>78</v>
      </c>
      <c r="BN28" s="45" t="n">
        <f aca="false">IF(AND(BB28="",BC28="",BA28=""),"",MAX(BA28:BC28))</f>
        <v>81</v>
      </c>
      <c r="BO28" s="45" t="n">
        <f aca="false">IF(AND(BD28="",BE28="",BF28=""),"",MAX(BD28:BF28))</f>
        <v>77</v>
      </c>
      <c r="BP28" s="45" t="str">
        <f aca="false">IF(AND(BG28="",BH28="",BI28=""),"",MAX(BG28:BI28))</f>
        <v/>
      </c>
      <c r="BQ28" s="45" t="str">
        <f aca="false">IF(AND(BJ28="",BK28="",BL28=""),"",MAX(BJ28:BL28))</f>
        <v/>
      </c>
      <c r="BR28" s="45" t="n">
        <f aca="false">IF(AND(BM28=""),"",ROUND(AVERAGE(BM28:BQ28),0))</f>
        <v>79</v>
      </c>
      <c r="BS28" s="44"/>
      <c r="BT28" s="44"/>
      <c r="BU28" s="50" t="n">
        <v>77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4"/>
      <c r="CF28" s="44"/>
      <c r="CG28" s="45"/>
      <c r="CH28" s="45" t="n">
        <f aca="false">IF(AND(BU28="",BT28="",BS28=""),"",MAX(BS28:BU28))</f>
        <v>77</v>
      </c>
      <c r="CI28" s="45" t="str">
        <f aca="false">IF(AND(BW28="",BX28="",BV28=""),"",MAX(BV28:BX28))</f>
        <v/>
      </c>
      <c r="CJ28" s="45" t="str">
        <f aca="false">IF(AND(BY28="",BZ28="",CA28=""),"",MAX(BY28:CA28))</f>
        <v/>
      </c>
      <c r="CK28" s="45" t="str">
        <f aca="false">IF(AND(CB28="",CC28="",CD28=""),"",MAX(CB28:CD28))</f>
        <v/>
      </c>
      <c r="CL28" s="45" t="str">
        <f aca="false">IF(AND(CE28="",CF28="",CG28=""),"",MAX(CE28:CG28))</f>
        <v/>
      </c>
      <c r="CM28" s="46" t="n">
        <f aca="false">IF(AND(CH28=""),"",AVERAGE(BR28,CH28:CL28))</f>
        <v>78</v>
      </c>
      <c r="CN28" s="47" t="n">
        <f aca="false">IF(CM28="","",ROUND(CM28,0))</f>
        <v>78</v>
      </c>
      <c r="CO28" s="52"/>
      <c r="CP28" s="44" t="n">
        <v>11</v>
      </c>
      <c r="CQ28" s="53" t="str">
        <f aca="false">IF(CP28="","",VLOOKUP(CP28,$DE$9:$DF$20,2,0))</f>
        <v>Memiliki kemampuan pemahaman  Thermodinamika, Gelombang Mekanik, Gelombang Cahaya, Gelombang Bunyi, Alat Optik, Pemanasan Global,</v>
      </c>
      <c r="CR28" s="52"/>
      <c r="CS28" s="44" t="n">
        <v>11</v>
      </c>
      <c r="CT28" s="53" t="str">
        <f aca="false">IF(CS28="","",VLOOKUP(CS28,$DE$22:$DF$33,2,0))</f>
        <v>Memiliki keterampilan  Thermodinamika, Gelombang Mekanik, Gelombang Cahaya, Pemanasan Global, </v>
      </c>
      <c r="CV28" s="41" t="n">
        <v>6</v>
      </c>
      <c r="CW28" s="44" t="s">
        <v>60</v>
      </c>
      <c r="CY28" s="56" t="n">
        <v>70</v>
      </c>
      <c r="CZ28" s="59" t="n">
        <v>75</v>
      </c>
      <c r="DA28" s="60" t="s">
        <v>58</v>
      </c>
      <c r="DE28" s="0" t="n">
        <v>6</v>
      </c>
      <c r="DF28" s="0" t="str">
        <f aca="false"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Thermodinamika, Gelombang Mekanik, Gelombang Cahaya, Masih perlu peningkatan keterampilan Pemanasan Global.</v>
      </c>
    </row>
    <row r="29" customFormat="false" ht="14.9" hidden="false" customHeight="false" outlineLevel="0" collapsed="false">
      <c r="A29" s="33" t="n">
        <v>19</v>
      </c>
      <c r="B29" s="33" t="n">
        <v>109378</v>
      </c>
      <c r="C29" s="33" t="s">
        <v>188</v>
      </c>
      <c r="E29" s="43" t="n">
        <f aca="false">AV29</f>
        <v>77</v>
      </c>
      <c r="F29" s="33" t="str">
        <f aca="false">IF(E29="","",IF(E29&lt;=69,"D",IF(E29&lt;=75,"C",IF(E29&lt;=90,"B",IF(E29&lt;=100,"A","E")))))</f>
        <v>B</v>
      </c>
      <c r="G29" s="33" t="str">
        <f aca="false">CQ29</f>
        <v>Memiliki kemampuan pemahaman  Thermodinamika, Gelombang Mekanik, Gelombang Cahaya, Gelombang Bunyi, Alat Optik, Pemanasan Global,</v>
      </c>
      <c r="H29" s="43" t="n">
        <f aca="false">CN29</f>
        <v>78</v>
      </c>
      <c r="I29" s="33" t="str">
        <f aca="false">IF(H29="","",IF(H29&lt;=69,"D",IF(H29&lt;=75,"C",IF(H29&lt;=90,"B",IF(H29&lt;=100,"A","E")))))</f>
        <v>B</v>
      </c>
      <c r="J29" s="33" t="str">
        <f aca="false">CT29</f>
        <v>Memiliki keterampilan  Thermodinamika, Gelombang Mekanik, Gelombang Cahaya, Pemanasan Global, </v>
      </c>
      <c r="L29" s="44" t="n">
        <f aca="false">AD29</f>
        <v>78</v>
      </c>
      <c r="M29" s="44" t="n">
        <f aca="false">IF(COUNTBLANK(AT29:AT29),"",AT29)</f>
        <v>73</v>
      </c>
      <c r="O29" s="44" t="n">
        <v>78</v>
      </c>
      <c r="P29" s="44"/>
      <c r="Q29" s="45"/>
      <c r="R29" s="44" t="n">
        <v>77</v>
      </c>
      <c r="S29" s="44"/>
      <c r="T29" s="45"/>
      <c r="U29" s="44" t="n">
        <v>78</v>
      </c>
      <c r="V29" s="44"/>
      <c r="W29" s="45"/>
      <c r="X29" s="44" t="n">
        <v>77</v>
      </c>
      <c r="Y29" s="44"/>
      <c r="Z29" s="45"/>
      <c r="AA29" s="44" t="n">
        <v>79</v>
      </c>
      <c r="AB29" s="44"/>
      <c r="AC29" s="45"/>
      <c r="AD29" s="45" t="n">
        <f aca="false">IF(AND(O29="",P29="",Q29=""),"",ROUND(AVERAGE(O29:AC29),0))</f>
        <v>78</v>
      </c>
      <c r="AE29" s="44"/>
      <c r="AF29" s="44"/>
      <c r="AG29" s="45" t="n">
        <v>80</v>
      </c>
      <c r="AH29" s="44"/>
      <c r="AI29" s="44"/>
      <c r="AJ29" s="45"/>
      <c r="AK29" s="44"/>
      <c r="AL29" s="44"/>
      <c r="AM29" s="45"/>
      <c r="AN29" s="44"/>
      <c r="AO29" s="44"/>
      <c r="AP29" s="45"/>
      <c r="AQ29" s="44"/>
      <c r="AR29" s="44"/>
      <c r="AS29" s="65"/>
      <c r="AT29" s="50" t="n">
        <v>73</v>
      </c>
      <c r="AU29" s="67" t="n">
        <f aca="false">IF(AT29="","",AVERAGE(O29:AC29,AE29:AT29))</f>
        <v>77.4285714285714</v>
      </c>
      <c r="AV29" s="47" t="n">
        <f aca="false">IF(AU29="","",ROUND(AU29,0))</f>
        <v>77</v>
      </c>
      <c r="AX29" s="44"/>
      <c r="AY29" s="44" t="n">
        <v>75</v>
      </c>
      <c r="AZ29" s="45" t="n">
        <v>78</v>
      </c>
      <c r="BA29" s="44"/>
      <c r="BB29" s="44"/>
      <c r="BC29" s="45" t="n">
        <v>78</v>
      </c>
      <c r="BD29" s="44"/>
      <c r="BE29" s="44"/>
      <c r="BF29" s="50" t="n">
        <v>78</v>
      </c>
      <c r="BG29" s="44"/>
      <c r="BH29" s="44"/>
      <c r="BI29" s="45"/>
      <c r="BJ29" s="44"/>
      <c r="BK29" s="44"/>
      <c r="BL29" s="45"/>
      <c r="BM29" s="45" t="n">
        <f aca="false">IF(AND(AZ29="",AY29="",AX29=""),"",MAX(AX29:AZ29))</f>
        <v>78</v>
      </c>
      <c r="BN29" s="45" t="n">
        <f aca="false">IF(AND(BB29="",BC29="",BA29=""),"",MAX(BA29:BC29))</f>
        <v>78</v>
      </c>
      <c r="BO29" s="45" t="n">
        <f aca="false">IF(AND(BD29="",BE29="",BF29=""),"",MAX(BD29:BF29))</f>
        <v>78</v>
      </c>
      <c r="BP29" s="45" t="str">
        <f aca="false">IF(AND(BG29="",BH29="",BI29=""),"",MAX(BG29:BI29))</f>
        <v/>
      </c>
      <c r="BQ29" s="45" t="str">
        <f aca="false">IF(AND(BJ29="",BK29="",BL29=""),"",MAX(BJ29:BL29))</f>
        <v/>
      </c>
      <c r="BR29" s="45" t="n">
        <f aca="false">IF(AND(BM29=""),"",ROUND(AVERAGE(BM29:BQ29),0))</f>
        <v>78</v>
      </c>
      <c r="BS29" s="44"/>
      <c r="BT29" s="44"/>
      <c r="BU29" s="50" t="n">
        <v>78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4"/>
      <c r="CF29" s="44"/>
      <c r="CG29" s="45"/>
      <c r="CH29" s="45" t="n">
        <f aca="false">IF(AND(BU29="",BT29="",BS29=""),"",MAX(BS29:BU29))</f>
        <v>78</v>
      </c>
      <c r="CI29" s="45" t="str">
        <f aca="false">IF(AND(BW29="",BX29="",BV29=""),"",MAX(BV29:BX29))</f>
        <v/>
      </c>
      <c r="CJ29" s="45" t="str">
        <f aca="false">IF(AND(BY29="",BZ29="",CA29=""),"",MAX(BY29:CA29))</f>
        <v/>
      </c>
      <c r="CK29" s="45" t="str">
        <f aca="false">IF(AND(CB29="",CC29="",CD29=""),"",MAX(CB29:CD29))</f>
        <v/>
      </c>
      <c r="CL29" s="45" t="str">
        <f aca="false">IF(AND(CE29="",CF29="",CG29=""),"",MAX(CE29:CG29))</f>
        <v/>
      </c>
      <c r="CM29" s="46" t="n">
        <f aca="false">IF(AND(CH29=""),"",AVERAGE(BR29,CH29:CL29))</f>
        <v>78</v>
      </c>
      <c r="CN29" s="47" t="n">
        <f aca="false">IF(CM29="","",ROUND(CM29,0))</f>
        <v>78</v>
      </c>
      <c r="CO29" s="52"/>
      <c r="CP29" s="44" t="n">
        <v>11</v>
      </c>
      <c r="CQ29" s="53" t="str">
        <f aca="false">IF(CP29="","",VLOOKUP(CP29,$DE$9:$DF$20,2,0))</f>
        <v>Memiliki kemampuan pemahaman  Thermodinamika, Gelombang Mekanik, Gelombang Cahaya, Gelombang Bunyi, Alat Optik, Pemanasan Global,</v>
      </c>
      <c r="CR29" s="52"/>
      <c r="CS29" s="44" t="n">
        <v>11</v>
      </c>
      <c r="CT29" s="53" t="str">
        <f aca="false">IF(CS29="","",VLOOKUP(CS29,$DE$22:$DF$33,2,0))</f>
        <v>Memiliki keterampilan  Thermodinamika, Gelombang Mekanik, Gelombang Cahaya, Pemanasan Global, </v>
      </c>
      <c r="CV29" s="41" t="n">
        <v>7</v>
      </c>
      <c r="CW29" s="44"/>
      <c r="CY29" s="56" t="n">
        <v>76</v>
      </c>
      <c r="CZ29" s="59" t="n">
        <v>90</v>
      </c>
      <c r="DA29" s="60" t="s">
        <v>61</v>
      </c>
      <c r="DE29" s="0" t="n">
        <v>7</v>
      </c>
      <c r="DF29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Thermodinamika, Gelombang Mekanik, Gelombang Cahaya, Pemanasan Global, </v>
      </c>
    </row>
    <row r="30" customFormat="false" ht="14.9" hidden="false" customHeight="false" outlineLevel="0" collapsed="false">
      <c r="A30" s="33" t="n">
        <v>20</v>
      </c>
      <c r="B30" s="33" t="n">
        <v>109393</v>
      </c>
      <c r="C30" s="33" t="s">
        <v>189</v>
      </c>
      <c r="E30" s="43" t="n">
        <f aca="false">AV30</f>
        <v>78</v>
      </c>
      <c r="F30" s="33" t="str">
        <f aca="false">IF(E30="","",IF(E30&lt;=69,"D",IF(E30&lt;=75,"C",IF(E30&lt;=90,"B",IF(E30&lt;=100,"A","E")))))</f>
        <v>B</v>
      </c>
      <c r="G30" s="33" t="str">
        <f aca="false">CQ30</f>
        <v>Memiliki kemampuan pemahaman  Thermodinamika, Gelombang Mekanik, Gelombang Cahaya, Gelombang Bunyi, Alat Optik, Pemanasan Global,</v>
      </c>
      <c r="H30" s="43" t="n">
        <f aca="false">CN30</f>
        <v>80</v>
      </c>
      <c r="I30" s="33" t="str">
        <f aca="false">IF(H30="","",IF(H30&lt;=69,"D",IF(H30&lt;=75,"C",IF(H30&lt;=90,"B",IF(H30&lt;=100,"A","E")))))</f>
        <v>B</v>
      </c>
      <c r="J30" s="33" t="str">
        <f aca="false">CT30</f>
        <v>Memiliki keterampilan  Thermodinamika, Gelombang Mekanik, Gelombang Cahaya, Pemanasan Global, </v>
      </c>
      <c r="L30" s="44" t="n">
        <f aca="false">AD30</f>
        <v>80</v>
      </c>
      <c r="M30" s="44" t="n">
        <f aca="false">IF(COUNTBLANK(AT30:AT30),"",AT30)</f>
        <v>71</v>
      </c>
      <c r="O30" s="44" t="n">
        <v>82</v>
      </c>
      <c r="P30" s="44"/>
      <c r="Q30" s="45"/>
      <c r="R30" s="44" t="n">
        <v>78</v>
      </c>
      <c r="S30" s="44"/>
      <c r="T30" s="45"/>
      <c r="U30" s="44" t="n">
        <v>82</v>
      </c>
      <c r="V30" s="44"/>
      <c r="W30" s="45"/>
      <c r="X30" s="44" t="n">
        <v>78</v>
      </c>
      <c r="Y30" s="44"/>
      <c r="Z30" s="45"/>
      <c r="AA30" s="44" t="n">
        <v>78</v>
      </c>
      <c r="AB30" s="44"/>
      <c r="AC30" s="45"/>
      <c r="AD30" s="45" t="n">
        <f aca="false">IF(AND(O30="",P30="",Q30=""),"",ROUND(AVERAGE(O30:AC30),0))</f>
        <v>80</v>
      </c>
      <c r="AE30" s="44"/>
      <c r="AF30" s="44"/>
      <c r="AG30" s="45" t="n">
        <v>77</v>
      </c>
      <c r="AH30" s="44"/>
      <c r="AI30" s="44"/>
      <c r="AJ30" s="45"/>
      <c r="AK30" s="44"/>
      <c r="AL30" s="44"/>
      <c r="AM30" s="45"/>
      <c r="AN30" s="44"/>
      <c r="AO30" s="44"/>
      <c r="AP30" s="45"/>
      <c r="AQ30" s="44"/>
      <c r="AR30" s="44"/>
      <c r="AS30" s="65"/>
      <c r="AT30" s="50" t="n">
        <v>71</v>
      </c>
      <c r="AU30" s="67" t="n">
        <f aca="false">IF(AT30="","",AVERAGE(O30:AC30,AE30:AT30))</f>
        <v>78</v>
      </c>
      <c r="AV30" s="47" t="n">
        <f aca="false">IF(AU30="","",ROUND(AU30,0))</f>
        <v>78</v>
      </c>
      <c r="AX30" s="44"/>
      <c r="AY30" s="44" t="n">
        <v>75</v>
      </c>
      <c r="AZ30" s="45" t="n">
        <v>84</v>
      </c>
      <c r="BA30" s="44"/>
      <c r="BB30" s="44"/>
      <c r="BC30" s="45" t="n">
        <v>76</v>
      </c>
      <c r="BD30" s="44"/>
      <c r="BE30" s="44"/>
      <c r="BF30" s="50" t="n">
        <v>80</v>
      </c>
      <c r="BG30" s="44"/>
      <c r="BH30" s="44"/>
      <c r="BI30" s="45"/>
      <c r="BJ30" s="44"/>
      <c r="BK30" s="44"/>
      <c r="BL30" s="45"/>
      <c r="BM30" s="45" t="n">
        <f aca="false">IF(AND(AZ30="",AY30="",AX30=""),"",MAX(AX30:AZ30))</f>
        <v>84</v>
      </c>
      <c r="BN30" s="45" t="n">
        <f aca="false">IF(AND(BB30="",BC30="",BA30=""),"",MAX(BA30:BC30))</f>
        <v>76</v>
      </c>
      <c r="BO30" s="45" t="n">
        <f aca="false">IF(AND(BD30="",BE30="",BF30=""),"",MAX(BD30:BF30))</f>
        <v>80</v>
      </c>
      <c r="BP30" s="45" t="str">
        <f aca="false">IF(AND(BG30="",BH30="",BI30=""),"",MAX(BG30:BI30))</f>
        <v/>
      </c>
      <c r="BQ30" s="45" t="str">
        <f aca="false">IF(AND(BJ30="",BK30="",BL30=""),"",MAX(BJ30:BL30))</f>
        <v/>
      </c>
      <c r="BR30" s="45" t="n">
        <f aca="false">IF(AND(BM30=""),"",ROUND(AVERAGE(BM30:BQ30),0))</f>
        <v>80</v>
      </c>
      <c r="BS30" s="44"/>
      <c r="BT30" s="44"/>
      <c r="BU30" s="50" t="n">
        <v>80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4"/>
      <c r="CF30" s="44"/>
      <c r="CG30" s="45"/>
      <c r="CH30" s="45" t="n">
        <f aca="false">IF(AND(BU30="",BT30="",BS30=""),"",MAX(BS30:BU30))</f>
        <v>80</v>
      </c>
      <c r="CI30" s="45" t="str">
        <f aca="false">IF(AND(BW30="",BX30="",BV30=""),"",MAX(BV30:BX30))</f>
        <v/>
      </c>
      <c r="CJ30" s="45" t="str">
        <f aca="false">IF(AND(BY30="",BZ30="",CA30=""),"",MAX(BY30:CA30))</f>
        <v/>
      </c>
      <c r="CK30" s="45" t="str">
        <f aca="false">IF(AND(CB30="",CC30="",CD30=""),"",MAX(CB30:CD30))</f>
        <v/>
      </c>
      <c r="CL30" s="45" t="str">
        <f aca="false">IF(AND(CE30="",CF30="",CG30=""),"",MAX(CE30:CG30))</f>
        <v/>
      </c>
      <c r="CM30" s="46" t="n">
        <f aca="false">IF(AND(CH30=""),"",AVERAGE(BR30,CH30:CL30))</f>
        <v>80</v>
      </c>
      <c r="CN30" s="47" t="n">
        <f aca="false">IF(CM30="","",ROUND(CM30,0))</f>
        <v>80</v>
      </c>
      <c r="CO30" s="52"/>
      <c r="CP30" s="44" t="n">
        <v>11</v>
      </c>
      <c r="CQ30" s="53" t="str">
        <f aca="false">IF(CP30="","",VLOOKUP(CP30,$DE$9:$DF$20,2,0))</f>
        <v>Memiliki kemampuan pemahaman  Thermodinamika, Gelombang Mekanik, Gelombang Cahaya, Gelombang Bunyi, Alat Optik, Pemanasan Global,</v>
      </c>
      <c r="CR30" s="52"/>
      <c r="CS30" s="44" t="n">
        <v>11</v>
      </c>
      <c r="CT30" s="53" t="str">
        <f aca="false">IF(CS30="","",VLOOKUP(CS30,$DE$22:$DF$33,2,0))</f>
        <v>Memiliki keterampilan  Thermodinamika, Gelombang Mekanik, Gelombang Cahaya, Pemanasan Global, </v>
      </c>
      <c r="CV30" s="41" t="n">
        <v>8</v>
      </c>
      <c r="CW30" s="44"/>
      <c r="CY30" s="56" t="n">
        <v>91</v>
      </c>
      <c r="CZ30" s="59" t="n">
        <v>100</v>
      </c>
      <c r="DA30" s="60" t="s">
        <v>15</v>
      </c>
      <c r="DE30" s="0" t="n">
        <v>8</v>
      </c>
      <c r="DF30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Thermodinamika, Gelombang Mekanik, Gelombang Cahaya, Pemanasan Global, </v>
      </c>
    </row>
    <row r="31" customFormat="false" ht="14.9" hidden="false" customHeight="false" outlineLevel="0" collapsed="false">
      <c r="A31" s="33" t="n">
        <v>21</v>
      </c>
      <c r="B31" s="33" t="n">
        <v>109408</v>
      </c>
      <c r="C31" s="33" t="s">
        <v>190</v>
      </c>
      <c r="E31" s="43" t="n">
        <f aca="false">AV31</f>
        <v>80</v>
      </c>
      <c r="F31" s="33" t="str">
        <f aca="false">IF(E31="","",IF(E31&lt;=69,"D",IF(E31&lt;=75,"C",IF(E31&lt;=90,"B",IF(E31&lt;=100,"A","E")))))</f>
        <v>B</v>
      </c>
      <c r="G31" s="33" t="str">
        <f aca="false">CQ31</f>
        <v>Memiliki kemampuan pemahaman  Thermodinamika, Gelombang Mekanik, Gelombang Cahaya, Gelombang Bunyi, Alat Optik, Pemanasan Global,</v>
      </c>
      <c r="H31" s="43" t="n">
        <f aca="false">CN31</f>
        <v>80</v>
      </c>
      <c r="I31" s="33" t="str">
        <f aca="false">IF(H31="","",IF(H31&lt;=69,"D",IF(H31&lt;=75,"C",IF(H31&lt;=90,"B",IF(H31&lt;=100,"A","E")))))</f>
        <v>B</v>
      </c>
      <c r="J31" s="33" t="str">
        <f aca="false">CT31</f>
        <v>Memiliki keterampilan  Thermodinamika, Gelombang Mekanik, Gelombang Cahaya, Pemanasan Global, </v>
      </c>
      <c r="L31" s="44" t="n">
        <f aca="false">AD31</f>
        <v>81</v>
      </c>
      <c r="M31" s="44" t="n">
        <f aca="false">IF(COUNTBLANK(AT31:AT31),"",AT31)</f>
        <v>73</v>
      </c>
      <c r="O31" s="44" t="n">
        <v>81</v>
      </c>
      <c r="P31" s="44"/>
      <c r="Q31" s="45"/>
      <c r="R31" s="44" t="n">
        <v>83</v>
      </c>
      <c r="S31" s="44"/>
      <c r="T31" s="45"/>
      <c r="U31" s="44" t="n">
        <v>81</v>
      </c>
      <c r="V31" s="44"/>
      <c r="W31" s="45"/>
      <c r="X31" s="44" t="n">
        <v>83</v>
      </c>
      <c r="Y31" s="44"/>
      <c r="Z31" s="45"/>
      <c r="AA31" s="44" t="n">
        <v>76</v>
      </c>
      <c r="AB31" s="44"/>
      <c r="AC31" s="45"/>
      <c r="AD31" s="45" t="n">
        <f aca="false">IF(AND(O31="",P31="",Q31=""),"",ROUND(AVERAGE(O31:AC31),0))</f>
        <v>81</v>
      </c>
      <c r="AE31" s="44"/>
      <c r="AF31" s="44"/>
      <c r="AG31" s="45" t="n">
        <v>80</v>
      </c>
      <c r="AH31" s="44"/>
      <c r="AI31" s="44"/>
      <c r="AJ31" s="45"/>
      <c r="AK31" s="44"/>
      <c r="AL31" s="44"/>
      <c r="AM31" s="45"/>
      <c r="AN31" s="44"/>
      <c r="AO31" s="44"/>
      <c r="AP31" s="45"/>
      <c r="AQ31" s="44"/>
      <c r="AR31" s="44"/>
      <c r="AS31" s="65"/>
      <c r="AT31" s="50" t="n">
        <v>73</v>
      </c>
      <c r="AU31" s="67" t="n">
        <f aca="false">IF(AT31="","",AVERAGE(O31:AC31,AE31:AT31))</f>
        <v>79.5714285714286</v>
      </c>
      <c r="AV31" s="47" t="n">
        <f aca="false">IF(AU31="","",ROUND(AU31,0))</f>
        <v>80</v>
      </c>
      <c r="AX31" s="44"/>
      <c r="AY31" s="44" t="n">
        <v>75</v>
      </c>
      <c r="AZ31" s="45" t="n">
        <v>82</v>
      </c>
      <c r="BA31" s="44"/>
      <c r="BB31" s="44"/>
      <c r="BC31" s="45" t="n">
        <v>87</v>
      </c>
      <c r="BD31" s="44"/>
      <c r="BE31" s="44"/>
      <c r="BF31" s="50" t="n">
        <v>78</v>
      </c>
      <c r="BG31" s="44"/>
      <c r="BH31" s="44"/>
      <c r="BI31" s="45"/>
      <c r="BJ31" s="44"/>
      <c r="BK31" s="44"/>
      <c r="BL31" s="45"/>
      <c r="BM31" s="45" t="n">
        <f aca="false">IF(AND(AZ31="",AY31="",AX31=""),"",MAX(AX31:AZ31))</f>
        <v>82</v>
      </c>
      <c r="BN31" s="45" t="n">
        <f aca="false">IF(AND(BB31="",BC31="",BA31=""),"",MAX(BA31:BC31))</f>
        <v>87</v>
      </c>
      <c r="BO31" s="45" t="n">
        <f aca="false">IF(AND(BD31="",BE31="",BF31=""),"",MAX(BD31:BF31))</f>
        <v>78</v>
      </c>
      <c r="BP31" s="45" t="str">
        <f aca="false">IF(AND(BG31="",BH31="",BI31=""),"",MAX(BG31:BI31))</f>
        <v/>
      </c>
      <c r="BQ31" s="45" t="str">
        <f aca="false">IF(AND(BJ31="",BK31="",BL31=""),"",MAX(BJ31:BL31))</f>
        <v/>
      </c>
      <c r="BR31" s="45" t="n">
        <f aca="false">IF(AND(BM31=""),"",ROUND(AVERAGE(BM31:BQ31),0))</f>
        <v>82</v>
      </c>
      <c r="BS31" s="44"/>
      <c r="BT31" s="44"/>
      <c r="BU31" s="50" t="n">
        <v>78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4"/>
      <c r="CF31" s="44"/>
      <c r="CG31" s="45"/>
      <c r="CH31" s="45" t="n">
        <f aca="false">IF(AND(BU31="",BT31="",BS31=""),"",MAX(BS31:BU31))</f>
        <v>78</v>
      </c>
      <c r="CI31" s="45" t="str">
        <f aca="false">IF(AND(BW31="",BX31="",BV31=""),"",MAX(BV31:BX31))</f>
        <v/>
      </c>
      <c r="CJ31" s="45" t="str">
        <f aca="false">IF(AND(BY31="",BZ31="",CA31=""),"",MAX(BY31:CA31))</f>
        <v/>
      </c>
      <c r="CK31" s="45" t="str">
        <f aca="false">IF(AND(CB31="",CC31="",CD31=""),"",MAX(CB31:CD31))</f>
        <v/>
      </c>
      <c r="CL31" s="45" t="str">
        <f aca="false">IF(AND(CE31="",CF31="",CG31=""),"",MAX(CE31:CG31))</f>
        <v/>
      </c>
      <c r="CM31" s="46" t="n">
        <f aca="false">IF(AND(CH31=""),"",AVERAGE(BR31,CH31:CL31))</f>
        <v>80</v>
      </c>
      <c r="CN31" s="47" t="n">
        <f aca="false">IF(CM31="","",ROUND(CM31,0))</f>
        <v>80</v>
      </c>
      <c r="CO31" s="52"/>
      <c r="CP31" s="44" t="n">
        <v>11</v>
      </c>
      <c r="CQ31" s="53" t="str">
        <f aca="false">IF(CP31="","",VLOOKUP(CP31,$DE$9:$DF$20,2,0))</f>
        <v>Memiliki kemampuan pemahaman  Thermodinamika, Gelombang Mekanik, Gelombang Cahaya, Gelombang Bunyi, Alat Optik, Pemanasan Global,</v>
      </c>
      <c r="CR31" s="52"/>
      <c r="CS31" s="44" t="n">
        <v>11</v>
      </c>
      <c r="CT31" s="53" t="str">
        <f aca="false">IF(CS31="","",VLOOKUP(CS31,$DE$22:$DF$33,2,0))</f>
        <v>Memiliki keterampilan  Thermodinamika, Gelombang Mekanik, Gelombang Cahaya, Pemanasan Global, </v>
      </c>
      <c r="CV31" s="41" t="n">
        <v>9</v>
      </c>
      <c r="CW31" s="44"/>
      <c r="DE31" s="0" t="n">
        <v>9</v>
      </c>
      <c r="DF31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Thermodinamika, Gelombang Mekanik, Gelombang Cahaya, Pemanasan Global, </v>
      </c>
    </row>
    <row r="32" customFormat="false" ht="14.9" hidden="false" customHeight="false" outlineLevel="0" collapsed="false">
      <c r="A32" s="33" t="n">
        <v>22</v>
      </c>
      <c r="B32" s="33" t="n">
        <v>109423</v>
      </c>
      <c r="C32" s="33" t="s">
        <v>191</v>
      </c>
      <c r="E32" s="43" t="n">
        <f aca="false">AV32</f>
        <v>80</v>
      </c>
      <c r="F32" s="33" t="str">
        <f aca="false">IF(E32="","",IF(E32&lt;=69,"D",IF(E32&lt;=75,"C",IF(E32&lt;=90,"B",IF(E32&lt;=100,"A","E")))))</f>
        <v>B</v>
      </c>
      <c r="G32" s="33" t="str">
        <f aca="false">CQ32</f>
        <v>Memiliki kemampuan pemahaman  Thermodinamika, Gelombang Mekanik, Gelombang Cahaya, Gelombang Bunyi, Alat Optik, Pemanasan Global,</v>
      </c>
      <c r="H32" s="43" t="n">
        <f aca="false">CN32</f>
        <v>81</v>
      </c>
      <c r="I32" s="33" t="str">
        <f aca="false">IF(H32="","",IF(H32&lt;=69,"D",IF(H32&lt;=75,"C",IF(H32&lt;=90,"B",IF(H32&lt;=100,"A","E")))))</f>
        <v>B</v>
      </c>
      <c r="J32" s="33" t="str">
        <f aca="false">CT32</f>
        <v>Memiliki keterampilan  Thermodinamika, Gelombang Mekanik, Gelombang Cahaya, Pemanasan Global, </v>
      </c>
      <c r="L32" s="44" t="n">
        <f aca="false">AD32</f>
        <v>81</v>
      </c>
      <c r="M32" s="44" t="n">
        <f aca="false">IF(COUNTBLANK(AT32:AT32),"",AT32)</f>
        <v>78</v>
      </c>
      <c r="O32" s="44" t="n">
        <v>82</v>
      </c>
      <c r="P32" s="44"/>
      <c r="Q32" s="45"/>
      <c r="R32" s="44" t="n">
        <v>80</v>
      </c>
      <c r="S32" s="44"/>
      <c r="T32" s="45"/>
      <c r="U32" s="44" t="n">
        <v>82</v>
      </c>
      <c r="V32" s="44"/>
      <c r="W32" s="45"/>
      <c r="X32" s="44" t="n">
        <v>80</v>
      </c>
      <c r="Y32" s="44"/>
      <c r="Z32" s="45"/>
      <c r="AA32" s="44" t="n">
        <v>80</v>
      </c>
      <c r="AB32" s="44"/>
      <c r="AC32" s="45"/>
      <c r="AD32" s="45" t="n">
        <f aca="false">IF(AND(O32="",P32="",Q32=""),"",ROUND(AVERAGE(O32:AC32),0))</f>
        <v>81</v>
      </c>
      <c r="AE32" s="44"/>
      <c r="AF32" s="44"/>
      <c r="AG32" s="45" t="n">
        <v>75</v>
      </c>
      <c r="AH32" s="44"/>
      <c r="AI32" s="44"/>
      <c r="AJ32" s="45"/>
      <c r="AK32" s="44"/>
      <c r="AL32" s="44"/>
      <c r="AM32" s="45"/>
      <c r="AN32" s="44"/>
      <c r="AO32" s="44"/>
      <c r="AP32" s="45"/>
      <c r="AQ32" s="44"/>
      <c r="AR32" s="44"/>
      <c r="AS32" s="65"/>
      <c r="AT32" s="50" t="n">
        <v>78</v>
      </c>
      <c r="AU32" s="67" t="n">
        <f aca="false">IF(AT32="","",AVERAGE(O32:AC32,AE32:AT32))</f>
        <v>79.5714285714286</v>
      </c>
      <c r="AV32" s="47" t="n">
        <f aca="false">IF(AU32="","",ROUND(AU32,0))</f>
        <v>80</v>
      </c>
      <c r="AX32" s="44"/>
      <c r="AY32" s="44" t="n">
        <v>80</v>
      </c>
      <c r="AZ32" s="45" t="n">
        <v>84</v>
      </c>
      <c r="BA32" s="44"/>
      <c r="BB32" s="44"/>
      <c r="BC32" s="45" t="n">
        <v>88</v>
      </c>
      <c r="BD32" s="44"/>
      <c r="BE32" s="44"/>
      <c r="BF32" s="50" t="n">
        <v>78</v>
      </c>
      <c r="BG32" s="44"/>
      <c r="BH32" s="44"/>
      <c r="BI32" s="45"/>
      <c r="BJ32" s="44"/>
      <c r="BK32" s="44"/>
      <c r="BL32" s="45"/>
      <c r="BM32" s="45" t="n">
        <f aca="false">IF(AND(AZ32="",AY32="",AX32=""),"",MAX(AX32:AZ32))</f>
        <v>84</v>
      </c>
      <c r="BN32" s="45" t="n">
        <f aca="false">IF(AND(BB32="",BC32="",BA32=""),"",MAX(BA32:BC32))</f>
        <v>88</v>
      </c>
      <c r="BO32" s="45" t="n">
        <f aca="false">IF(AND(BD32="",BE32="",BF32=""),"",MAX(BD32:BF32))</f>
        <v>78</v>
      </c>
      <c r="BP32" s="45" t="str">
        <f aca="false">IF(AND(BG32="",BH32="",BI32=""),"",MAX(BG32:BI32))</f>
        <v/>
      </c>
      <c r="BQ32" s="45" t="str">
        <f aca="false">IF(AND(BJ32="",BK32="",BL32=""),"",MAX(BJ32:BL32))</f>
        <v/>
      </c>
      <c r="BR32" s="45" t="n">
        <f aca="false">IF(AND(BM32=""),"",ROUND(AVERAGE(BM32:BQ32),0))</f>
        <v>83</v>
      </c>
      <c r="BS32" s="44"/>
      <c r="BT32" s="44"/>
      <c r="BU32" s="50" t="n">
        <v>78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4"/>
      <c r="CF32" s="44"/>
      <c r="CG32" s="45"/>
      <c r="CH32" s="45" t="n">
        <f aca="false">IF(AND(BU32="",BT32="",BS32=""),"",MAX(BS32:BU32))</f>
        <v>78</v>
      </c>
      <c r="CI32" s="45" t="str">
        <f aca="false">IF(AND(BW32="",BX32="",BV32=""),"",MAX(BV32:BX32))</f>
        <v/>
      </c>
      <c r="CJ32" s="45" t="str">
        <f aca="false">IF(AND(BY32="",BZ32="",CA32=""),"",MAX(BY32:CA32))</f>
        <v/>
      </c>
      <c r="CK32" s="45" t="str">
        <f aca="false">IF(AND(CB32="",CC32="",CD32=""),"",MAX(CB32:CD32))</f>
        <v/>
      </c>
      <c r="CL32" s="45" t="str">
        <f aca="false">IF(AND(CE32="",CF32="",CG32=""),"",MAX(CE32:CG32))</f>
        <v/>
      </c>
      <c r="CM32" s="46" t="n">
        <f aca="false">IF(AND(CH32=""),"",AVERAGE(BR32,CH32:CL32))</f>
        <v>80.5</v>
      </c>
      <c r="CN32" s="47" t="n">
        <f aca="false">IF(CM32="","",ROUND(CM32,0))</f>
        <v>81</v>
      </c>
      <c r="CO32" s="52"/>
      <c r="CP32" s="44" t="n">
        <v>11</v>
      </c>
      <c r="CQ32" s="53" t="str">
        <f aca="false">IF(CP32="","",VLOOKUP(CP32,$DE$9:$DF$20,2,0))</f>
        <v>Memiliki kemampuan pemahaman  Thermodinamika, Gelombang Mekanik, Gelombang Cahaya, Gelombang Bunyi, Alat Optik, Pemanasan Global,</v>
      </c>
      <c r="CR32" s="52"/>
      <c r="CS32" s="44" t="n">
        <v>11</v>
      </c>
      <c r="CT32" s="53" t="str">
        <f aca="false">IF(CS32="","",VLOOKUP(CS32,$DE$22:$DF$33,2,0))</f>
        <v>Memiliki keterampilan  Thermodinamika, Gelombang Mekanik, Gelombang Cahaya, Pemanasan Global, </v>
      </c>
      <c r="CV32" s="41" t="n">
        <v>10</v>
      </c>
      <c r="CW32" s="44"/>
      <c r="DE32" s="0" t="n">
        <v>10</v>
      </c>
      <c r="DF32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Thermodinamika, Gelombang Mekanik, Gelombang Cahaya, Pemanasan Global, </v>
      </c>
    </row>
    <row r="33" customFormat="false" ht="14.9" hidden="false" customHeight="false" outlineLevel="0" collapsed="false">
      <c r="A33" s="33" t="n">
        <v>23</v>
      </c>
      <c r="B33" s="33" t="n">
        <v>109438</v>
      </c>
      <c r="C33" s="33" t="s">
        <v>192</v>
      </c>
      <c r="E33" s="43" t="n">
        <f aca="false">AV33</f>
        <v>80</v>
      </c>
      <c r="F33" s="33" t="str">
        <f aca="false">IF(E33="","",IF(E33&lt;=69,"D",IF(E33&lt;=75,"C",IF(E33&lt;=90,"B",IF(E33&lt;=100,"A","E")))))</f>
        <v>B</v>
      </c>
      <c r="G33" s="33" t="str">
        <f aca="false">CQ33</f>
        <v>Memiliki kemampuan pemahaman  Thermodinamika, Gelombang Mekanik, Gelombang Cahaya, Gelombang Bunyi, Alat Optik, Pemanasan Global,</v>
      </c>
      <c r="H33" s="43" t="n">
        <f aca="false">CN33</f>
        <v>80</v>
      </c>
      <c r="I33" s="33" t="str">
        <f aca="false">IF(H33="","",IF(H33&lt;=69,"D",IF(H33&lt;=75,"C",IF(H33&lt;=90,"B",IF(H33&lt;=100,"A","E")))))</f>
        <v>B</v>
      </c>
      <c r="J33" s="33" t="str">
        <f aca="false">CT33</f>
        <v>Memiliki keterampilan  Thermodinamika, Gelombang Mekanik, Gelombang Cahaya, Pemanasan Global, </v>
      </c>
      <c r="L33" s="44" t="n">
        <f aca="false">AD33</f>
        <v>81</v>
      </c>
      <c r="M33" s="44" t="n">
        <f aca="false">IF(COUNTBLANK(AT33:AT33),"",AT33)</f>
        <v>77</v>
      </c>
      <c r="O33" s="44" t="n">
        <v>80</v>
      </c>
      <c r="P33" s="44"/>
      <c r="Q33" s="45"/>
      <c r="R33" s="44" t="n">
        <v>80</v>
      </c>
      <c r="S33" s="44"/>
      <c r="T33" s="45"/>
      <c r="U33" s="44" t="n">
        <v>80</v>
      </c>
      <c r="V33" s="44"/>
      <c r="W33" s="45"/>
      <c r="X33" s="44" t="n">
        <v>80</v>
      </c>
      <c r="Y33" s="44"/>
      <c r="Z33" s="45"/>
      <c r="AA33" s="44" t="n">
        <v>83</v>
      </c>
      <c r="AB33" s="44"/>
      <c r="AC33" s="45"/>
      <c r="AD33" s="45" t="n">
        <f aca="false">IF(AND(O33="",P33="",Q33=""),"",ROUND(AVERAGE(O33:AC33),0))</f>
        <v>81</v>
      </c>
      <c r="AE33" s="44"/>
      <c r="AF33" s="44"/>
      <c r="AG33" s="45" t="n">
        <v>82</v>
      </c>
      <c r="AH33" s="44"/>
      <c r="AI33" s="44"/>
      <c r="AJ33" s="45"/>
      <c r="AK33" s="44"/>
      <c r="AL33" s="44"/>
      <c r="AM33" s="45"/>
      <c r="AN33" s="44"/>
      <c r="AO33" s="44"/>
      <c r="AP33" s="45"/>
      <c r="AQ33" s="44"/>
      <c r="AR33" s="44"/>
      <c r="AS33" s="65"/>
      <c r="AT33" s="50" t="n">
        <v>77</v>
      </c>
      <c r="AU33" s="67" t="n">
        <f aca="false">IF(AT33="","",AVERAGE(O33:AC33,AE33:AT33))</f>
        <v>80.2857142857143</v>
      </c>
      <c r="AV33" s="47" t="n">
        <f aca="false">IF(AU33="","",ROUND(AU33,0))</f>
        <v>80</v>
      </c>
      <c r="AX33" s="44"/>
      <c r="AY33" s="44" t="n">
        <v>75</v>
      </c>
      <c r="AZ33" s="45" t="n">
        <v>83</v>
      </c>
      <c r="BA33" s="44"/>
      <c r="BB33" s="44"/>
      <c r="BC33" s="45" t="n">
        <v>83</v>
      </c>
      <c r="BD33" s="44"/>
      <c r="BE33" s="44"/>
      <c r="BF33" s="50" t="n">
        <v>78</v>
      </c>
      <c r="BG33" s="44"/>
      <c r="BH33" s="44"/>
      <c r="BI33" s="45"/>
      <c r="BJ33" s="44"/>
      <c r="BK33" s="44"/>
      <c r="BL33" s="45"/>
      <c r="BM33" s="45" t="n">
        <f aca="false">IF(AND(AZ33="",AY33="",AX33=""),"",MAX(AX33:AZ33))</f>
        <v>83</v>
      </c>
      <c r="BN33" s="45" t="n">
        <f aca="false">IF(AND(BB33="",BC33="",BA33=""),"",MAX(BA33:BC33))</f>
        <v>83</v>
      </c>
      <c r="BO33" s="45" t="n">
        <f aca="false">IF(AND(BD33="",BE33="",BF33=""),"",MAX(BD33:BF33))</f>
        <v>78</v>
      </c>
      <c r="BP33" s="45" t="str">
        <f aca="false">IF(AND(BG33="",BH33="",BI33=""),"",MAX(BG33:BI33))</f>
        <v/>
      </c>
      <c r="BQ33" s="45" t="str">
        <f aca="false">IF(AND(BJ33="",BK33="",BL33=""),"",MAX(BJ33:BL33))</f>
        <v/>
      </c>
      <c r="BR33" s="45" t="n">
        <f aca="false">IF(AND(BM33=""),"",ROUND(AVERAGE(BM33:BQ33),0))</f>
        <v>81</v>
      </c>
      <c r="BS33" s="44"/>
      <c r="BT33" s="44"/>
      <c r="BU33" s="50" t="n">
        <v>78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4"/>
      <c r="CF33" s="44"/>
      <c r="CG33" s="45"/>
      <c r="CH33" s="45" t="n">
        <f aca="false">IF(AND(BU33="",BT33="",BS33=""),"",MAX(BS33:BU33))</f>
        <v>78</v>
      </c>
      <c r="CI33" s="45" t="str">
        <f aca="false">IF(AND(BW33="",BX33="",BV33=""),"",MAX(BV33:BX33))</f>
        <v/>
      </c>
      <c r="CJ33" s="45" t="str">
        <f aca="false">IF(AND(BY33="",BZ33="",CA33=""),"",MAX(BY33:CA33))</f>
        <v/>
      </c>
      <c r="CK33" s="45" t="str">
        <f aca="false">IF(AND(CB33="",CC33="",CD33=""),"",MAX(CB33:CD33))</f>
        <v/>
      </c>
      <c r="CL33" s="45" t="str">
        <f aca="false">IF(AND(CE33="",CF33="",CG33=""),"",MAX(CE33:CG33))</f>
        <v/>
      </c>
      <c r="CM33" s="46" t="n">
        <f aca="false">IF(AND(CH33=""),"",AVERAGE(BR33,CH33:CL33))</f>
        <v>79.5</v>
      </c>
      <c r="CN33" s="47" t="n">
        <f aca="false">IF(CM33="","",ROUND(CM33,0))</f>
        <v>80</v>
      </c>
      <c r="CO33" s="52"/>
      <c r="CP33" s="44" t="n">
        <v>11</v>
      </c>
      <c r="CQ33" s="53" t="str">
        <f aca="false">IF(CP33="","",VLOOKUP(CP33,$DE$9:$DF$20,2,0))</f>
        <v>Memiliki kemampuan pemahaman  Thermodinamika, Gelombang Mekanik, Gelombang Cahaya, Gelombang Bunyi, Alat Optik, Pemanasan Global,</v>
      </c>
      <c r="CR33" s="52"/>
      <c r="CS33" s="44" t="n">
        <v>11</v>
      </c>
      <c r="CT33" s="53" t="str">
        <f aca="false">IF(CS33="","",VLOOKUP(CS33,$DE$22:$DF$33,2,0))</f>
        <v>Memiliki keterampilan  Thermodinamika, Gelombang Mekanik, Gelombang Cahaya, Pemanasan Global, </v>
      </c>
      <c r="DE33" s="0" t="n">
        <v>11</v>
      </c>
      <c r="DF33" s="0" t="str">
        <f aca="false"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Thermodinamika, Gelombang Mekanik, Gelombang Cahaya, Pemanasan Global, </v>
      </c>
    </row>
    <row r="34" customFormat="false" ht="14.9" hidden="false" customHeight="false" outlineLevel="0" collapsed="false">
      <c r="A34" s="33" t="n">
        <v>24</v>
      </c>
      <c r="B34" s="33" t="n">
        <v>109453</v>
      </c>
      <c r="C34" s="33" t="s">
        <v>193</v>
      </c>
      <c r="E34" s="43" t="n">
        <f aca="false">AV34</f>
        <v>80</v>
      </c>
      <c r="F34" s="33" t="str">
        <f aca="false">IF(E34="","",IF(E34&lt;=69,"D",IF(E34&lt;=75,"C",IF(E34&lt;=90,"B",IF(E34&lt;=100,"A","E")))))</f>
        <v>B</v>
      </c>
      <c r="G34" s="33" t="str">
        <f aca="false">CQ34</f>
        <v>Memiliki kemampuan pemahaman  Thermodinamika, Gelombang Mekanik, Gelombang Cahaya, Gelombang Bunyi, Alat Optik, Pemanasan Global,</v>
      </c>
      <c r="H34" s="43" t="n">
        <f aca="false">CN34</f>
        <v>81</v>
      </c>
      <c r="I34" s="33" t="str">
        <f aca="false">IF(H34="","",IF(H34&lt;=69,"D",IF(H34&lt;=75,"C",IF(H34&lt;=90,"B",IF(H34&lt;=100,"A","E")))))</f>
        <v>B</v>
      </c>
      <c r="J34" s="33" t="str">
        <f aca="false">CT34</f>
        <v>Memiliki keterampilan  Thermodinamika, Gelombang Mekanik, Gelombang Cahaya, Pemanasan Global, </v>
      </c>
      <c r="L34" s="44" t="n">
        <f aca="false">AD34</f>
        <v>81</v>
      </c>
      <c r="M34" s="44" t="n">
        <f aca="false">IF(COUNTBLANK(AT34:AT34),"",AT34)</f>
        <v>74</v>
      </c>
      <c r="O34" s="44" t="n">
        <v>81</v>
      </c>
      <c r="P34" s="44"/>
      <c r="Q34" s="45"/>
      <c r="R34" s="44" t="n">
        <v>83</v>
      </c>
      <c r="S34" s="44"/>
      <c r="T34" s="45"/>
      <c r="U34" s="44" t="n">
        <v>81</v>
      </c>
      <c r="V34" s="44"/>
      <c r="W34" s="45"/>
      <c r="X34" s="44" t="n">
        <v>83</v>
      </c>
      <c r="Y34" s="44"/>
      <c r="Z34" s="45"/>
      <c r="AA34" s="44" t="n">
        <v>77</v>
      </c>
      <c r="AB34" s="44"/>
      <c r="AC34" s="45"/>
      <c r="AD34" s="45" t="n">
        <f aca="false">IF(AND(O34="",P34="",Q34=""),"",ROUND(AVERAGE(O34:AC34),0))</f>
        <v>81</v>
      </c>
      <c r="AE34" s="44"/>
      <c r="AF34" s="44"/>
      <c r="AG34" s="45" t="n">
        <v>79</v>
      </c>
      <c r="AH34" s="44"/>
      <c r="AI34" s="44"/>
      <c r="AJ34" s="45"/>
      <c r="AK34" s="44"/>
      <c r="AL34" s="44"/>
      <c r="AM34" s="45"/>
      <c r="AN34" s="44"/>
      <c r="AO34" s="44"/>
      <c r="AP34" s="45"/>
      <c r="AQ34" s="44"/>
      <c r="AR34" s="44"/>
      <c r="AS34" s="65"/>
      <c r="AT34" s="50" t="n">
        <v>74</v>
      </c>
      <c r="AU34" s="67" t="n">
        <f aca="false">IF(AT34="","",AVERAGE(O34:AC34,AE34:AT34))</f>
        <v>79.7142857142857</v>
      </c>
      <c r="AV34" s="47" t="n">
        <f aca="false">IF(AU34="","",ROUND(AU34,0))</f>
        <v>80</v>
      </c>
      <c r="AX34" s="44"/>
      <c r="AY34" s="44" t="n">
        <v>75</v>
      </c>
      <c r="AZ34" s="45" t="n">
        <v>80</v>
      </c>
      <c r="BA34" s="44"/>
      <c r="BB34" s="44"/>
      <c r="BC34" s="45" t="n">
        <v>86</v>
      </c>
      <c r="BD34" s="44"/>
      <c r="BE34" s="44"/>
      <c r="BF34" s="50" t="n">
        <v>79</v>
      </c>
      <c r="BG34" s="44"/>
      <c r="BH34" s="44"/>
      <c r="BI34" s="45"/>
      <c r="BJ34" s="44"/>
      <c r="BK34" s="44"/>
      <c r="BL34" s="45"/>
      <c r="BM34" s="45" t="n">
        <f aca="false">IF(AND(AZ34="",AY34="",AX34=""),"",MAX(AX34:AZ34))</f>
        <v>80</v>
      </c>
      <c r="BN34" s="45" t="n">
        <f aca="false">IF(AND(BB34="",BC34="",BA34=""),"",MAX(BA34:BC34))</f>
        <v>86</v>
      </c>
      <c r="BO34" s="45" t="n">
        <f aca="false">IF(AND(BD34="",BE34="",BF34=""),"",MAX(BD34:BF34))</f>
        <v>79</v>
      </c>
      <c r="BP34" s="45" t="str">
        <f aca="false">IF(AND(BG34="",BH34="",BI34=""),"",MAX(BG34:BI34))</f>
        <v/>
      </c>
      <c r="BQ34" s="45" t="str">
        <f aca="false">IF(AND(BJ34="",BK34="",BL34=""),"",MAX(BJ34:BL34))</f>
        <v/>
      </c>
      <c r="BR34" s="45" t="n">
        <f aca="false">IF(AND(BM34=""),"",ROUND(AVERAGE(BM34:BQ34),0))</f>
        <v>82</v>
      </c>
      <c r="BS34" s="44"/>
      <c r="BT34" s="44"/>
      <c r="BU34" s="50" t="n">
        <v>79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4"/>
      <c r="CF34" s="44"/>
      <c r="CG34" s="45"/>
      <c r="CH34" s="45" t="n">
        <f aca="false">IF(AND(BU34="",BT34="",BS34=""),"",MAX(BS34:BU34))</f>
        <v>79</v>
      </c>
      <c r="CI34" s="45" t="str">
        <f aca="false">IF(AND(BW34="",BX34="",BV34=""),"",MAX(BV34:BX34))</f>
        <v/>
      </c>
      <c r="CJ34" s="45" t="str">
        <f aca="false">IF(AND(BY34="",BZ34="",CA34=""),"",MAX(BY34:CA34))</f>
        <v/>
      </c>
      <c r="CK34" s="45" t="str">
        <f aca="false">IF(AND(CB34="",CC34="",CD34=""),"",MAX(CB34:CD34))</f>
        <v/>
      </c>
      <c r="CL34" s="45" t="str">
        <f aca="false">IF(AND(CE34="",CF34="",CG34=""),"",MAX(CE34:CG34))</f>
        <v/>
      </c>
      <c r="CM34" s="46" t="n">
        <f aca="false">IF(AND(CH34=""),"",AVERAGE(BR34,CH34:CL34))</f>
        <v>80.5</v>
      </c>
      <c r="CN34" s="47" t="n">
        <f aca="false">IF(CM34="","",ROUND(CM34,0))</f>
        <v>81</v>
      </c>
      <c r="CO34" s="52"/>
      <c r="CP34" s="44" t="n">
        <v>11</v>
      </c>
      <c r="CQ34" s="53" t="str">
        <f aca="false">IF(CP34="","",VLOOKUP(CP34,$DE$9:$DF$20,2,0))</f>
        <v>Memiliki kemampuan pemahaman  Thermodinamika, Gelombang Mekanik, Gelombang Cahaya, Gelombang Bunyi, Alat Optik, Pemanasan Global,</v>
      </c>
      <c r="CR34" s="52"/>
      <c r="CS34" s="44" t="n">
        <v>11</v>
      </c>
      <c r="CT34" s="53" t="str">
        <f aca="false">IF(CS34="","",VLOOKUP(CS34,$DE$22:$DF$33,2,0))</f>
        <v>Memiliki keterampilan  Thermodinamika, Gelombang Mekanik, Gelombang Cahaya, Pemanasan Global, </v>
      </c>
    </row>
    <row r="35" customFormat="false" ht="14.9" hidden="false" customHeight="false" outlineLevel="0" collapsed="false">
      <c r="A35" s="33" t="n">
        <v>25</v>
      </c>
      <c r="B35" s="33" t="n">
        <v>109468</v>
      </c>
      <c r="C35" s="33" t="s">
        <v>194</v>
      </c>
      <c r="E35" s="43" t="n">
        <f aca="false">AV35</f>
        <v>77</v>
      </c>
      <c r="F35" s="33" t="str">
        <f aca="false">IF(E35="","",IF(E35&lt;=69,"D",IF(E35&lt;=75,"C",IF(E35&lt;=90,"B",IF(E35&lt;=100,"A","E")))))</f>
        <v>B</v>
      </c>
      <c r="G35" s="33" t="str">
        <f aca="false">CQ35</f>
        <v>Memiliki kemampuan pemahaman  Thermodinamika, Gelombang Mekanik, Gelombang Cahaya, Gelombang Bunyi, Alat Optik, Pemanasan Global,</v>
      </c>
      <c r="H35" s="43" t="n">
        <f aca="false">CN35</f>
        <v>79</v>
      </c>
      <c r="I35" s="33" t="str">
        <f aca="false">IF(H35="","",IF(H35&lt;=69,"D",IF(H35&lt;=75,"C",IF(H35&lt;=90,"B",IF(H35&lt;=100,"A","E")))))</f>
        <v>B</v>
      </c>
      <c r="J35" s="33" t="str">
        <f aca="false">CT35</f>
        <v>Memiliki keterampilan  Thermodinamika, Gelombang Mekanik, Gelombang Cahaya, Pemanasan Global, </v>
      </c>
      <c r="L35" s="44" t="n">
        <f aca="false">AD35</f>
        <v>78</v>
      </c>
      <c r="M35" s="44" t="n">
        <f aca="false">IF(COUNTBLANK(AT35:AT35),"",AT35)</f>
        <v>72</v>
      </c>
      <c r="O35" s="44" t="n">
        <v>79</v>
      </c>
      <c r="P35" s="44"/>
      <c r="Q35" s="45"/>
      <c r="R35" s="44" t="n">
        <v>76</v>
      </c>
      <c r="S35" s="44"/>
      <c r="T35" s="45"/>
      <c r="U35" s="44" t="n">
        <v>79</v>
      </c>
      <c r="V35" s="44"/>
      <c r="W35" s="45"/>
      <c r="X35" s="44" t="n">
        <v>76</v>
      </c>
      <c r="Y35" s="44"/>
      <c r="Z35" s="45"/>
      <c r="AA35" s="44" t="n">
        <v>78</v>
      </c>
      <c r="AB35" s="44"/>
      <c r="AC35" s="45"/>
      <c r="AD35" s="45" t="n">
        <f aca="false">IF(AND(O35="",P35="",Q35=""),"",ROUND(AVERAGE(O35:AC35),0))</f>
        <v>78</v>
      </c>
      <c r="AE35" s="44"/>
      <c r="AF35" s="44"/>
      <c r="AG35" s="45" t="n">
        <v>76</v>
      </c>
      <c r="AH35" s="44"/>
      <c r="AI35" s="44"/>
      <c r="AJ35" s="45"/>
      <c r="AK35" s="44"/>
      <c r="AL35" s="44"/>
      <c r="AM35" s="45"/>
      <c r="AN35" s="44"/>
      <c r="AO35" s="44"/>
      <c r="AP35" s="45"/>
      <c r="AQ35" s="44"/>
      <c r="AR35" s="44"/>
      <c r="AS35" s="65"/>
      <c r="AT35" s="50" t="n">
        <v>72</v>
      </c>
      <c r="AU35" s="67" t="n">
        <f aca="false">IF(AT35="","",AVERAGE(O35:AC35,AE35:AT35))</f>
        <v>76.5714285714286</v>
      </c>
      <c r="AV35" s="47" t="n">
        <f aca="false">IF(AU35="","",ROUND(AU35,0))</f>
        <v>77</v>
      </c>
      <c r="AX35" s="44"/>
      <c r="AY35" s="44" t="n">
        <v>75</v>
      </c>
      <c r="AZ35" s="45" t="n">
        <v>87</v>
      </c>
      <c r="BA35" s="44"/>
      <c r="BB35" s="44"/>
      <c r="BC35" s="45" t="n">
        <v>77</v>
      </c>
      <c r="BD35" s="44"/>
      <c r="BE35" s="44"/>
      <c r="BF35" s="50" t="n">
        <v>77</v>
      </c>
      <c r="BG35" s="44"/>
      <c r="BH35" s="44"/>
      <c r="BI35" s="45"/>
      <c r="BJ35" s="44"/>
      <c r="BK35" s="44"/>
      <c r="BL35" s="45"/>
      <c r="BM35" s="45" t="n">
        <f aca="false">IF(AND(AZ35="",AY35="",AX35=""),"",MAX(AX35:AZ35))</f>
        <v>87</v>
      </c>
      <c r="BN35" s="45" t="n">
        <f aca="false">IF(AND(BB35="",BC35="",BA35=""),"",MAX(BA35:BC35))</f>
        <v>77</v>
      </c>
      <c r="BO35" s="45" t="n">
        <f aca="false">IF(AND(BD35="",BE35="",BF35=""),"",MAX(BD35:BF35))</f>
        <v>77</v>
      </c>
      <c r="BP35" s="45" t="str">
        <f aca="false">IF(AND(BG35="",BH35="",BI35=""),"",MAX(BG35:BI35))</f>
        <v/>
      </c>
      <c r="BQ35" s="45" t="str">
        <f aca="false">IF(AND(BJ35="",BK35="",BL35=""),"",MAX(BJ35:BL35))</f>
        <v/>
      </c>
      <c r="BR35" s="45" t="n">
        <f aca="false">IF(AND(BM35=""),"",ROUND(AVERAGE(BM35:BQ35),0))</f>
        <v>80</v>
      </c>
      <c r="BS35" s="44"/>
      <c r="BT35" s="44"/>
      <c r="BU35" s="50" t="n">
        <v>77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4"/>
      <c r="CF35" s="44"/>
      <c r="CG35" s="45"/>
      <c r="CH35" s="45" t="n">
        <f aca="false">IF(AND(BU35="",BT35="",BS35=""),"",MAX(BS35:BU35))</f>
        <v>77</v>
      </c>
      <c r="CI35" s="45" t="str">
        <f aca="false">IF(AND(BW35="",BX35="",BV35=""),"",MAX(BV35:BX35))</f>
        <v/>
      </c>
      <c r="CJ35" s="45" t="str">
        <f aca="false">IF(AND(BY35="",BZ35="",CA35=""),"",MAX(BY35:CA35))</f>
        <v/>
      </c>
      <c r="CK35" s="45" t="str">
        <f aca="false">IF(AND(CB35="",CC35="",CD35=""),"",MAX(CB35:CD35))</f>
        <v/>
      </c>
      <c r="CL35" s="45" t="str">
        <f aca="false">IF(AND(CE35="",CF35="",CG35=""),"",MAX(CE35:CG35))</f>
        <v/>
      </c>
      <c r="CM35" s="46" t="n">
        <f aca="false">IF(AND(CH35=""),"",AVERAGE(BR35,CH35:CL35))</f>
        <v>78.5</v>
      </c>
      <c r="CN35" s="47" t="n">
        <f aca="false">IF(CM35="","",ROUND(CM35,0))</f>
        <v>79</v>
      </c>
      <c r="CO35" s="52"/>
      <c r="CP35" s="44" t="n">
        <v>11</v>
      </c>
      <c r="CQ35" s="53" t="str">
        <f aca="false">IF(CP35="","",VLOOKUP(CP35,$DE$9:$DF$20,2,0))</f>
        <v>Memiliki kemampuan pemahaman  Thermodinamika, Gelombang Mekanik, Gelombang Cahaya, Gelombang Bunyi, Alat Optik, Pemanasan Global,</v>
      </c>
      <c r="CR35" s="52"/>
      <c r="CS35" s="44" t="n">
        <v>11</v>
      </c>
      <c r="CT35" s="53" t="str">
        <f aca="false">IF(CS35="","",VLOOKUP(CS35,$DE$22:$DF$33,2,0))</f>
        <v>Memiliki keterampilan  Thermodinamika, Gelombang Mekanik, Gelombang Cahaya, Pemanasan Global, </v>
      </c>
    </row>
    <row r="36" customFormat="false" ht="14.9" hidden="false" customHeight="false" outlineLevel="0" collapsed="false">
      <c r="A36" s="33" t="n">
        <v>26</v>
      </c>
      <c r="B36" s="33" t="n">
        <v>109483</v>
      </c>
      <c r="C36" s="33" t="s">
        <v>195</v>
      </c>
      <c r="E36" s="43" t="n">
        <f aca="false">AV36</f>
        <v>79</v>
      </c>
      <c r="F36" s="33" t="str">
        <f aca="false">IF(E36="","",IF(E36&lt;=69,"D",IF(E36&lt;=75,"C",IF(E36&lt;=90,"B",IF(E36&lt;=100,"A","E")))))</f>
        <v>B</v>
      </c>
      <c r="G36" s="33" t="str">
        <f aca="false">CQ36</f>
        <v>Memiliki kemampuan pemahaman  Thermodinamika, Gelombang Mekanik, Gelombang Cahaya, Gelombang Bunyi, Alat Optik, Pemanasan Global,</v>
      </c>
      <c r="H36" s="43" t="n">
        <f aca="false">CN36</f>
        <v>79</v>
      </c>
      <c r="I36" s="33" t="str">
        <f aca="false">IF(H36="","",IF(H36&lt;=69,"D",IF(H36&lt;=75,"C",IF(H36&lt;=90,"B",IF(H36&lt;=100,"A","E")))))</f>
        <v>B</v>
      </c>
      <c r="J36" s="33" t="str">
        <f aca="false">CT36</f>
        <v>Memiliki keterampilan  Thermodinamika, Gelombang Mekanik, Gelombang Cahaya, Pemanasan Global, </v>
      </c>
      <c r="L36" s="44" t="n">
        <f aca="false">AD36</f>
        <v>80</v>
      </c>
      <c r="M36" s="44" t="n">
        <f aca="false">IF(COUNTBLANK(AT36:AT36),"",AT36)</f>
        <v>75</v>
      </c>
      <c r="O36" s="44" t="n">
        <v>78</v>
      </c>
      <c r="P36" s="44"/>
      <c r="Q36" s="45"/>
      <c r="R36" s="44" t="n">
        <v>82</v>
      </c>
      <c r="S36" s="44"/>
      <c r="T36" s="45"/>
      <c r="U36" s="44" t="n">
        <v>78</v>
      </c>
      <c r="V36" s="44"/>
      <c r="W36" s="45"/>
      <c r="X36" s="44" t="n">
        <v>82</v>
      </c>
      <c r="Y36" s="44"/>
      <c r="Z36" s="45"/>
      <c r="AA36" s="44" t="n">
        <v>79</v>
      </c>
      <c r="AB36" s="44"/>
      <c r="AC36" s="45"/>
      <c r="AD36" s="45" t="n">
        <f aca="false">IF(AND(O36="",P36="",Q36=""),"",ROUND(AVERAGE(O36:AC36),0))</f>
        <v>80</v>
      </c>
      <c r="AE36" s="44"/>
      <c r="AF36" s="44"/>
      <c r="AG36" s="45" t="n">
        <v>80</v>
      </c>
      <c r="AH36" s="44"/>
      <c r="AI36" s="44"/>
      <c r="AJ36" s="45"/>
      <c r="AK36" s="44"/>
      <c r="AL36" s="44"/>
      <c r="AM36" s="45"/>
      <c r="AN36" s="44"/>
      <c r="AO36" s="44"/>
      <c r="AP36" s="45"/>
      <c r="AQ36" s="44"/>
      <c r="AR36" s="44"/>
      <c r="AS36" s="65"/>
      <c r="AT36" s="50" t="n">
        <v>75</v>
      </c>
      <c r="AU36" s="67" t="n">
        <f aca="false">IF(AT36="","",AVERAGE(O36:AC36,AE36:AT36))</f>
        <v>79.1428571428571</v>
      </c>
      <c r="AV36" s="47" t="n">
        <f aca="false">IF(AU36="","",ROUND(AU36,0))</f>
        <v>79</v>
      </c>
      <c r="AX36" s="44"/>
      <c r="AY36" s="44" t="n">
        <v>75</v>
      </c>
      <c r="AZ36" s="45" t="n">
        <v>81</v>
      </c>
      <c r="BA36" s="44"/>
      <c r="BB36" s="44"/>
      <c r="BC36" s="45" t="n">
        <v>90</v>
      </c>
      <c r="BD36" s="44"/>
      <c r="BE36" s="44"/>
      <c r="BF36" s="50" t="n">
        <v>76</v>
      </c>
      <c r="BG36" s="44"/>
      <c r="BH36" s="44"/>
      <c r="BI36" s="45"/>
      <c r="BJ36" s="44"/>
      <c r="BK36" s="44"/>
      <c r="BL36" s="45"/>
      <c r="BM36" s="45" t="n">
        <f aca="false">IF(AND(AZ36="",AY36="",AX36=""),"",MAX(AX36:AZ36))</f>
        <v>81</v>
      </c>
      <c r="BN36" s="45" t="n">
        <f aca="false">IF(AND(BB36="",BC36="",BA36=""),"",MAX(BA36:BC36))</f>
        <v>90</v>
      </c>
      <c r="BO36" s="45" t="n">
        <f aca="false">IF(AND(BD36="",BE36="",BF36=""),"",MAX(BD36:BF36))</f>
        <v>76</v>
      </c>
      <c r="BP36" s="45" t="str">
        <f aca="false">IF(AND(BG36="",BH36="",BI36=""),"",MAX(BG36:BI36))</f>
        <v/>
      </c>
      <c r="BQ36" s="45" t="str">
        <f aca="false">IF(AND(BJ36="",BK36="",BL36=""),"",MAX(BJ36:BL36))</f>
        <v/>
      </c>
      <c r="BR36" s="45" t="n">
        <f aca="false">IF(AND(BM36=""),"",ROUND(AVERAGE(BM36:BQ36),0))</f>
        <v>82</v>
      </c>
      <c r="BS36" s="44"/>
      <c r="BT36" s="44"/>
      <c r="BU36" s="50" t="n">
        <v>76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4"/>
      <c r="CF36" s="44"/>
      <c r="CG36" s="45"/>
      <c r="CH36" s="45" t="n">
        <f aca="false">IF(AND(BU36="",BT36="",BS36=""),"",MAX(BS36:BU36))</f>
        <v>76</v>
      </c>
      <c r="CI36" s="45" t="str">
        <f aca="false">IF(AND(BW36="",BX36="",BV36=""),"",MAX(BV36:BX36))</f>
        <v/>
      </c>
      <c r="CJ36" s="45" t="str">
        <f aca="false">IF(AND(BY36="",BZ36="",CA36=""),"",MAX(BY36:CA36))</f>
        <v/>
      </c>
      <c r="CK36" s="45" t="str">
        <f aca="false">IF(AND(CB36="",CC36="",CD36=""),"",MAX(CB36:CD36))</f>
        <v/>
      </c>
      <c r="CL36" s="45" t="str">
        <f aca="false">IF(AND(CE36="",CF36="",CG36=""),"",MAX(CE36:CG36))</f>
        <v/>
      </c>
      <c r="CM36" s="46" t="n">
        <f aca="false">IF(AND(CH36=""),"",AVERAGE(BR36,CH36:CL36))</f>
        <v>79</v>
      </c>
      <c r="CN36" s="47" t="n">
        <f aca="false">IF(CM36="","",ROUND(CM36,0))</f>
        <v>79</v>
      </c>
      <c r="CO36" s="52"/>
      <c r="CP36" s="44" t="n">
        <v>11</v>
      </c>
      <c r="CQ36" s="53" t="str">
        <f aca="false">IF(CP36="","",VLOOKUP(CP36,$DE$9:$DF$20,2,0))</f>
        <v>Memiliki kemampuan pemahaman  Thermodinamika, Gelombang Mekanik, Gelombang Cahaya, Gelombang Bunyi, Alat Optik, Pemanasan Global,</v>
      </c>
      <c r="CR36" s="52"/>
      <c r="CS36" s="44" t="n">
        <v>11</v>
      </c>
      <c r="CT36" s="53" t="str">
        <f aca="false">IF(CS36="","",VLOOKUP(CS36,$DE$22:$DF$33,2,0))</f>
        <v>Memiliki keterampilan  Thermodinamika, Gelombang Mekanik, Gelombang Cahaya, Pemanasan Global, </v>
      </c>
    </row>
    <row r="37" customFormat="false" ht="14.9" hidden="false" customHeight="false" outlineLevel="0" collapsed="false">
      <c r="A37" s="33" t="n">
        <v>27</v>
      </c>
      <c r="B37" s="33" t="n">
        <v>109498</v>
      </c>
      <c r="C37" s="33" t="s">
        <v>196</v>
      </c>
      <c r="E37" s="43" t="n">
        <f aca="false">AV37</f>
        <v>80</v>
      </c>
      <c r="F37" s="33" t="str">
        <f aca="false">IF(E37="","",IF(E37&lt;=69,"D",IF(E37&lt;=75,"C",IF(E37&lt;=90,"B",IF(E37&lt;=100,"A","E")))))</f>
        <v>B</v>
      </c>
      <c r="G37" s="33" t="str">
        <f aca="false">CQ37</f>
        <v>Memiliki kemampuan pemahaman  Thermodinamika, Gelombang Mekanik, Gelombang Cahaya, Gelombang Bunyi, Alat Optik, Pemanasan Global,</v>
      </c>
      <c r="H37" s="43" t="n">
        <f aca="false">CN37</f>
        <v>79</v>
      </c>
      <c r="I37" s="33" t="str">
        <f aca="false">IF(H37="","",IF(H37&lt;=69,"D",IF(H37&lt;=75,"C",IF(H37&lt;=90,"B",IF(H37&lt;=100,"A","E")))))</f>
        <v>B</v>
      </c>
      <c r="J37" s="33" t="str">
        <f aca="false">CT37</f>
        <v>Memiliki keterampilan  Thermodinamika, Gelombang Mekanik, Gelombang Cahaya, Pemanasan Global, </v>
      </c>
      <c r="L37" s="44" t="n">
        <f aca="false">AD37</f>
        <v>82</v>
      </c>
      <c r="M37" s="44" t="n">
        <f aca="false">IF(COUNTBLANK(AT37:AT37),"",AT37)</f>
        <v>73</v>
      </c>
      <c r="O37" s="44" t="n">
        <v>80</v>
      </c>
      <c r="P37" s="44"/>
      <c r="Q37" s="45"/>
      <c r="R37" s="44" t="n">
        <v>86</v>
      </c>
      <c r="S37" s="44"/>
      <c r="T37" s="45"/>
      <c r="U37" s="44" t="n">
        <v>80</v>
      </c>
      <c r="V37" s="44"/>
      <c r="W37" s="45"/>
      <c r="X37" s="44" t="n">
        <v>86</v>
      </c>
      <c r="Y37" s="44"/>
      <c r="Z37" s="45"/>
      <c r="AA37" s="44" t="n">
        <v>80</v>
      </c>
      <c r="AB37" s="44"/>
      <c r="AC37" s="45"/>
      <c r="AD37" s="45" t="n">
        <f aca="false">IF(AND(O37="",P37="",Q37=""),"",ROUND(AVERAGE(O37:AC37),0))</f>
        <v>82</v>
      </c>
      <c r="AE37" s="44"/>
      <c r="AF37" s="44"/>
      <c r="AG37" s="45" t="n">
        <v>77</v>
      </c>
      <c r="AH37" s="44"/>
      <c r="AI37" s="44"/>
      <c r="AJ37" s="45"/>
      <c r="AK37" s="44"/>
      <c r="AL37" s="44"/>
      <c r="AM37" s="45"/>
      <c r="AN37" s="44"/>
      <c r="AO37" s="44"/>
      <c r="AP37" s="45"/>
      <c r="AQ37" s="44"/>
      <c r="AR37" s="44"/>
      <c r="AS37" s="65"/>
      <c r="AT37" s="50" t="n">
        <v>73</v>
      </c>
      <c r="AU37" s="67" t="n">
        <f aca="false">IF(AT37="","",AVERAGE(O37:AC37,AE37:AT37))</f>
        <v>80.2857142857143</v>
      </c>
      <c r="AV37" s="47" t="n">
        <f aca="false">IF(AU37="","",ROUND(AU37,0))</f>
        <v>80</v>
      </c>
      <c r="AX37" s="44"/>
      <c r="AY37" s="44" t="n">
        <v>75</v>
      </c>
      <c r="AZ37" s="45" t="n">
        <v>80</v>
      </c>
      <c r="BA37" s="44"/>
      <c r="BB37" s="44"/>
      <c r="BC37" s="45" t="n">
        <v>78</v>
      </c>
      <c r="BD37" s="44"/>
      <c r="BE37" s="44"/>
      <c r="BF37" s="50" t="n">
        <v>79</v>
      </c>
      <c r="BG37" s="44"/>
      <c r="BH37" s="44"/>
      <c r="BI37" s="45"/>
      <c r="BJ37" s="44"/>
      <c r="BK37" s="44"/>
      <c r="BL37" s="45"/>
      <c r="BM37" s="45" t="n">
        <f aca="false">IF(AND(AZ37="",AY37="",AX37=""),"",MAX(AX37:AZ37))</f>
        <v>80</v>
      </c>
      <c r="BN37" s="45" t="n">
        <f aca="false">IF(AND(BB37="",BC37="",BA37=""),"",MAX(BA37:BC37))</f>
        <v>78</v>
      </c>
      <c r="BO37" s="45" t="n">
        <f aca="false">IF(AND(BD37="",BE37="",BF37=""),"",MAX(BD37:BF37))</f>
        <v>79</v>
      </c>
      <c r="BP37" s="45" t="str">
        <f aca="false">IF(AND(BG37="",BH37="",BI37=""),"",MAX(BG37:BI37))</f>
        <v/>
      </c>
      <c r="BQ37" s="45" t="str">
        <f aca="false">IF(AND(BJ37="",BK37="",BL37=""),"",MAX(BJ37:BL37))</f>
        <v/>
      </c>
      <c r="BR37" s="45" t="n">
        <f aca="false">IF(AND(BM37=""),"",ROUND(AVERAGE(BM37:BQ37),0))</f>
        <v>79</v>
      </c>
      <c r="BS37" s="44"/>
      <c r="BT37" s="44"/>
      <c r="BU37" s="50" t="n">
        <v>79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4"/>
      <c r="CF37" s="44"/>
      <c r="CG37" s="45"/>
      <c r="CH37" s="45" t="n">
        <f aca="false">IF(AND(BU37="",BT37="",BS37=""),"",MAX(BS37:BU37))</f>
        <v>79</v>
      </c>
      <c r="CI37" s="45" t="str">
        <f aca="false">IF(AND(BW37="",BX37="",BV37=""),"",MAX(BV37:BX37))</f>
        <v/>
      </c>
      <c r="CJ37" s="45" t="str">
        <f aca="false">IF(AND(BY37="",BZ37="",CA37=""),"",MAX(BY37:CA37))</f>
        <v/>
      </c>
      <c r="CK37" s="45" t="str">
        <f aca="false">IF(AND(CB37="",CC37="",CD37=""),"",MAX(CB37:CD37))</f>
        <v/>
      </c>
      <c r="CL37" s="45" t="str">
        <f aca="false">IF(AND(CE37="",CF37="",CG37=""),"",MAX(CE37:CG37))</f>
        <v/>
      </c>
      <c r="CM37" s="46" t="n">
        <f aca="false">IF(AND(CH37=""),"",AVERAGE(BR37,CH37:CL37))</f>
        <v>79</v>
      </c>
      <c r="CN37" s="47" t="n">
        <f aca="false">IF(CM37="","",ROUND(CM37,0))</f>
        <v>79</v>
      </c>
      <c r="CO37" s="52"/>
      <c r="CP37" s="44" t="n">
        <v>11</v>
      </c>
      <c r="CQ37" s="53" t="str">
        <f aca="false">IF(CP37="","",VLOOKUP(CP37,$DE$9:$DF$20,2,0))</f>
        <v>Memiliki kemampuan pemahaman  Thermodinamika, Gelombang Mekanik, Gelombang Cahaya, Gelombang Bunyi, Alat Optik, Pemanasan Global,</v>
      </c>
      <c r="CR37" s="52"/>
      <c r="CS37" s="44" t="n">
        <v>11</v>
      </c>
      <c r="CT37" s="53" t="str">
        <f aca="false">IF(CS37="","",VLOOKUP(CS37,$DE$22:$DF$33,2,0))</f>
        <v>Memiliki keterampilan  Thermodinamika, Gelombang Mekanik, Gelombang Cahaya, Pemanasan Global, </v>
      </c>
    </row>
    <row r="38" customFormat="false" ht="14.9" hidden="false" customHeight="false" outlineLevel="0" collapsed="false">
      <c r="A38" s="33" t="n">
        <v>28</v>
      </c>
      <c r="B38" s="33" t="n">
        <v>109513</v>
      </c>
      <c r="C38" s="33" t="s">
        <v>197</v>
      </c>
      <c r="E38" s="43" t="n">
        <f aca="false">AV38</f>
        <v>80</v>
      </c>
      <c r="F38" s="33" t="str">
        <f aca="false">IF(E38="","",IF(E38&lt;=69,"D",IF(E38&lt;=75,"C",IF(E38&lt;=90,"B",IF(E38&lt;=100,"A","E")))))</f>
        <v>B</v>
      </c>
      <c r="G38" s="33" t="str">
        <f aca="false">CQ38</f>
        <v>Memiliki kemampuan pemahaman  Thermodinamika, Gelombang Mekanik, Gelombang Cahaya, Gelombang Bunyi, Alat Optik, Pemanasan Global,</v>
      </c>
      <c r="H38" s="43" t="n">
        <f aca="false">CN38</f>
        <v>79</v>
      </c>
      <c r="I38" s="33" t="str">
        <f aca="false">IF(H38="","",IF(H38&lt;=69,"D",IF(H38&lt;=75,"C",IF(H38&lt;=90,"B",IF(H38&lt;=100,"A","E")))))</f>
        <v>B</v>
      </c>
      <c r="J38" s="33" t="str">
        <f aca="false">CT38</f>
        <v>Memiliki keterampilan  Thermodinamika, Gelombang Mekanik, Gelombang Cahaya, Pemanasan Global, </v>
      </c>
      <c r="L38" s="44" t="n">
        <f aca="false">AD38</f>
        <v>82</v>
      </c>
      <c r="M38" s="44" t="n">
        <f aca="false">IF(COUNTBLANK(AT38:AT38),"",AT38)</f>
        <v>72</v>
      </c>
      <c r="O38" s="44" t="n">
        <v>85</v>
      </c>
      <c r="P38" s="44"/>
      <c r="Q38" s="45"/>
      <c r="R38" s="44" t="n">
        <v>81</v>
      </c>
      <c r="S38" s="44"/>
      <c r="T38" s="45"/>
      <c r="U38" s="44" t="n">
        <v>85</v>
      </c>
      <c r="V38" s="44"/>
      <c r="W38" s="45"/>
      <c r="X38" s="44" t="n">
        <v>81</v>
      </c>
      <c r="Y38" s="44"/>
      <c r="Z38" s="45"/>
      <c r="AA38" s="44" t="n">
        <v>76</v>
      </c>
      <c r="AB38" s="44"/>
      <c r="AC38" s="45"/>
      <c r="AD38" s="45" t="n">
        <f aca="false">IF(AND(O38="",P38="",Q38=""),"",ROUND(AVERAGE(O38:AC38),0))</f>
        <v>82</v>
      </c>
      <c r="AE38" s="44"/>
      <c r="AF38" s="44"/>
      <c r="AG38" s="45" t="n">
        <v>80</v>
      </c>
      <c r="AH38" s="44"/>
      <c r="AI38" s="44"/>
      <c r="AJ38" s="45"/>
      <c r="AK38" s="44"/>
      <c r="AL38" s="44"/>
      <c r="AM38" s="45"/>
      <c r="AN38" s="44"/>
      <c r="AO38" s="44"/>
      <c r="AP38" s="45"/>
      <c r="AQ38" s="44"/>
      <c r="AR38" s="44"/>
      <c r="AS38" s="65"/>
      <c r="AT38" s="50" t="n">
        <v>72</v>
      </c>
      <c r="AU38" s="67" t="n">
        <f aca="false">IF(AT38="","",AVERAGE(O38:AC38,AE38:AT38))</f>
        <v>80</v>
      </c>
      <c r="AV38" s="47" t="n">
        <f aca="false">IF(AU38="","",ROUND(AU38,0))</f>
        <v>80</v>
      </c>
      <c r="AX38" s="44"/>
      <c r="AY38" s="44" t="n">
        <v>75</v>
      </c>
      <c r="AZ38" s="45" t="n">
        <v>78</v>
      </c>
      <c r="BA38" s="44"/>
      <c r="BB38" s="44"/>
      <c r="BC38" s="45" t="n">
        <v>79</v>
      </c>
      <c r="BD38" s="44"/>
      <c r="BE38" s="44"/>
      <c r="BF38" s="50" t="n">
        <v>82</v>
      </c>
      <c r="BG38" s="44"/>
      <c r="BH38" s="44"/>
      <c r="BI38" s="45"/>
      <c r="BJ38" s="44"/>
      <c r="BK38" s="44"/>
      <c r="BL38" s="45"/>
      <c r="BM38" s="45" t="n">
        <f aca="false">IF(AND(AZ38="",AY38="",AX38=""),"",MAX(AX38:AZ38))</f>
        <v>78</v>
      </c>
      <c r="BN38" s="45" t="n">
        <f aca="false">IF(AND(BB38="",BC38="",BA38=""),"",MAX(BA38:BC38))</f>
        <v>79</v>
      </c>
      <c r="BO38" s="45" t="n">
        <f aca="false">IF(AND(BD38="",BE38="",BF38=""),"",MAX(BD38:BF38))</f>
        <v>82</v>
      </c>
      <c r="BP38" s="45" t="str">
        <f aca="false">IF(AND(BG38="",BH38="",BI38=""),"",MAX(BG38:BI38))</f>
        <v/>
      </c>
      <c r="BQ38" s="45" t="str">
        <f aca="false">IF(AND(BJ38="",BK38="",BL38=""),"",MAX(BJ38:BL38))</f>
        <v/>
      </c>
      <c r="BR38" s="45" t="n">
        <f aca="false">IF(AND(BM38=""),"",ROUND(AVERAGE(BM38:BQ38),0))</f>
        <v>80</v>
      </c>
      <c r="BS38" s="44"/>
      <c r="BT38" s="44"/>
      <c r="BU38" s="50" t="n">
        <v>78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4"/>
      <c r="CF38" s="44"/>
      <c r="CG38" s="45"/>
      <c r="CH38" s="45" t="n">
        <f aca="false">IF(AND(BU38="",BT38="",BS38=""),"",MAX(BS38:BU38))</f>
        <v>78</v>
      </c>
      <c r="CI38" s="45" t="str">
        <f aca="false">IF(AND(BW38="",BX38="",BV38=""),"",MAX(BV38:BX38))</f>
        <v/>
      </c>
      <c r="CJ38" s="45" t="str">
        <f aca="false">IF(AND(BY38="",BZ38="",CA38=""),"",MAX(BY38:CA38))</f>
        <v/>
      </c>
      <c r="CK38" s="45" t="str">
        <f aca="false">IF(AND(CB38="",CC38="",CD38=""),"",MAX(CB38:CD38))</f>
        <v/>
      </c>
      <c r="CL38" s="45" t="str">
        <f aca="false">IF(AND(CE38="",CF38="",CG38=""),"",MAX(CE38:CG38))</f>
        <v/>
      </c>
      <c r="CM38" s="46" t="n">
        <f aca="false">IF(AND(CH38=""),"",AVERAGE(BR38,CH38:CL38))</f>
        <v>79</v>
      </c>
      <c r="CN38" s="47" t="n">
        <f aca="false">IF(CM38="","",ROUND(CM38,0))</f>
        <v>79</v>
      </c>
      <c r="CO38" s="52"/>
      <c r="CP38" s="44" t="n">
        <v>11</v>
      </c>
      <c r="CQ38" s="53" t="str">
        <f aca="false">IF(CP38="","",VLOOKUP(CP38,$DE$9:$DF$20,2,0))</f>
        <v>Memiliki kemampuan pemahaman  Thermodinamika, Gelombang Mekanik, Gelombang Cahaya, Gelombang Bunyi, Alat Optik, Pemanasan Global,</v>
      </c>
      <c r="CR38" s="52"/>
      <c r="CS38" s="44" t="n">
        <v>11</v>
      </c>
      <c r="CT38" s="53" t="str">
        <f aca="false">IF(CS38="","",VLOOKUP(CS38,$DE$22:$DF$33,2,0))</f>
        <v>Memiliki keterampilan  Thermodinamika, Gelombang Mekanik, Gelombang Cahaya, Pemanasan Global, </v>
      </c>
    </row>
    <row r="39" customFormat="false" ht="14.9" hidden="false" customHeight="false" outlineLevel="0" collapsed="false">
      <c r="A39" s="33" t="n">
        <v>29</v>
      </c>
      <c r="B39" s="33" t="n">
        <v>109528</v>
      </c>
      <c r="C39" s="33" t="s">
        <v>198</v>
      </c>
      <c r="E39" s="43" t="n">
        <f aca="false">AV39</f>
        <v>82</v>
      </c>
      <c r="F39" s="33" t="str">
        <f aca="false">IF(E39="","",IF(E39&lt;=69,"D",IF(E39&lt;=75,"C",IF(E39&lt;=90,"B",IF(E39&lt;=100,"A","E")))))</f>
        <v>B</v>
      </c>
      <c r="G39" s="33" t="str">
        <f aca="false">CQ39</f>
        <v>Memiliki kemampuan pemahaman  Thermodinamika, Gelombang Mekanik, Gelombang Cahaya, Gelombang Bunyi, Alat Optik, Pemanasan Global,</v>
      </c>
      <c r="H39" s="43" t="n">
        <f aca="false">CN39</f>
        <v>80</v>
      </c>
      <c r="I39" s="33" t="str">
        <f aca="false">IF(H39="","",IF(H39&lt;=69,"D",IF(H39&lt;=75,"C",IF(H39&lt;=90,"B",IF(H39&lt;=100,"A","E")))))</f>
        <v>B</v>
      </c>
      <c r="J39" s="33" t="str">
        <f aca="false">CT39</f>
        <v>Memiliki keterampilan  Thermodinamika, Gelombang Mekanik, Gelombang Cahaya, Pemanasan Global, </v>
      </c>
      <c r="L39" s="44" t="n">
        <f aca="false">AD39</f>
        <v>82</v>
      </c>
      <c r="M39" s="44" t="n">
        <f aca="false">IF(COUNTBLANK(AT39:AT39),"",AT39)</f>
        <v>80</v>
      </c>
      <c r="O39" s="44" t="n">
        <v>80</v>
      </c>
      <c r="P39" s="44"/>
      <c r="Q39" s="45"/>
      <c r="R39" s="44" t="n">
        <v>82</v>
      </c>
      <c r="S39" s="44"/>
      <c r="T39" s="45"/>
      <c r="U39" s="44" t="n">
        <v>80</v>
      </c>
      <c r="V39" s="44"/>
      <c r="W39" s="45"/>
      <c r="X39" s="44" t="n">
        <v>82</v>
      </c>
      <c r="Y39" s="44"/>
      <c r="Z39" s="45"/>
      <c r="AA39" s="44" t="n">
        <v>86</v>
      </c>
      <c r="AB39" s="44"/>
      <c r="AC39" s="45"/>
      <c r="AD39" s="45" t="n">
        <f aca="false">IF(AND(O39="",P39="",Q39=""),"",ROUND(AVERAGE(O39:AC39),0))</f>
        <v>82</v>
      </c>
      <c r="AE39" s="44"/>
      <c r="AF39" s="44"/>
      <c r="AG39" s="45" t="n">
        <v>85</v>
      </c>
      <c r="AH39" s="44"/>
      <c r="AI39" s="44"/>
      <c r="AJ39" s="45"/>
      <c r="AK39" s="44"/>
      <c r="AL39" s="44"/>
      <c r="AM39" s="45"/>
      <c r="AN39" s="44"/>
      <c r="AO39" s="44"/>
      <c r="AP39" s="45"/>
      <c r="AQ39" s="44"/>
      <c r="AR39" s="44"/>
      <c r="AS39" s="65"/>
      <c r="AT39" s="50" t="n">
        <v>80</v>
      </c>
      <c r="AU39" s="67" t="n">
        <f aca="false">IF(AT39="","",AVERAGE(O39:AC39,AE39:AT39))</f>
        <v>82.1428571428571</v>
      </c>
      <c r="AV39" s="47" t="n">
        <f aca="false">IF(AU39="","",ROUND(AU39,0))</f>
        <v>82</v>
      </c>
      <c r="AX39" s="44"/>
      <c r="AY39" s="44" t="n">
        <v>75</v>
      </c>
      <c r="AZ39" s="45" t="n">
        <v>85</v>
      </c>
      <c r="BA39" s="44"/>
      <c r="BB39" s="44"/>
      <c r="BC39" s="45" t="n">
        <v>88</v>
      </c>
      <c r="BD39" s="44"/>
      <c r="BE39" s="44"/>
      <c r="BF39" s="50" t="n">
        <v>76</v>
      </c>
      <c r="BG39" s="44"/>
      <c r="BH39" s="44"/>
      <c r="BI39" s="45"/>
      <c r="BJ39" s="44"/>
      <c r="BK39" s="44"/>
      <c r="BL39" s="45"/>
      <c r="BM39" s="45" t="n">
        <f aca="false">IF(AND(AZ39="",AY39="",AX39=""),"",MAX(AX39:AZ39))</f>
        <v>85</v>
      </c>
      <c r="BN39" s="45" t="n">
        <f aca="false">IF(AND(BB39="",BC39="",BA39=""),"",MAX(BA39:BC39))</f>
        <v>88</v>
      </c>
      <c r="BO39" s="45" t="n">
        <f aca="false">IF(AND(BD39="",BE39="",BF39=""),"",MAX(BD39:BF39))</f>
        <v>76</v>
      </c>
      <c r="BP39" s="45" t="str">
        <f aca="false">IF(AND(BG39="",BH39="",BI39=""),"",MAX(BG39:BI39))</f>
        <v/>
      </c>
      <c r="BQ39" s="45" t="str">
        <f aca="false">IF(AND(BJ39="",BK39="",BL39=""),"",MAX(BJ39:BL39))</f>
        <v/>
      </c>
      <c r="BR39" s="45" t="n">
        <f aca="false">IF(AND(BM39=""),"",ROUND(AVERAGE(BM39:BQ39),0))</f>
        <v>83</v>
      </c>
      <c r="BS39" s="44"/>
      <c r="BT39" s="44"/>
      <c r="BU39" s="50" t="n">
        <v>76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4"/>
      <c r="CF39" s="44"/>
      <c r="CG39" s="45"/>
      <c r="CH39" s="45" t="n">
        <f aca="false">IF(AND(BU39="",BT39="",BS39=""),"",MAX(BS39:BU39))</f>
        <v>76</v>
      </c>
      <c r="CI39" s="45" t="str">
        <f aca="false">IF(AND(BW39="",BX39="",BV39=""),"",MAX(BV39:BX39))</f>
        <v/>
      </c>
      <c r="CJ39" s="45" t="str">
        <f aca="false">IF(AND(BY39="",BZ39="",CA39=""),"",MAX(BY39:CA39))</f>
        <v/>
      </c>
      <c r="CK39" s="45" t="str">
        <f aca="false">IF(AND(CB39="",CC39="",CD39=""),"",MAX(CB39:CD39))</f>
        <v/>
      </c>
      <c r="CL39" s="45" t="str">
        <f aca="false">IF(AND(CE39="",CF39="",CG39=""),"",MAX(CE39:CG39))</f>
        <v/>
      </c>
      <c r="CM39" s="46" t="n">
        <f aca="false">IF(AND(CH39=""),"",AVERAGE(BR39,CH39:CL39))</f>
        <v>79.5</v>
      </c>
      <c r="CN39" s="47" t="n">
        <f aca="false">IF(CM39="","",ROUND(CM39,0))</f>
        <v>80</v>
      </c>
      <c r="CO39" s="52"/>
      <c r="CP39" s="44" t="n">
        <v>11</v>
      </c>
      <c r="CQ39" s="53" t="str">
        <f aca="false">IF(CP39="","",VLOOKUP(CP39,$DE$9:$DF$20,2,0))</f>
        <v>Memiliki kemampuan pemahaman  Thermodinamika, Gelombang Mekanik, Gelombang Cahaya, Gelombang Bunyi, Alat Optik, Pemanasan Global,</v>
      </c>
      <c r="CR39" s="52"/>
      <c r="CS39" s="44" t="n">
        <v>11</v>
      </c>
      <c r="CT39" s="53" t="str">
        <f aca="false">IF(CS39="","",VLOOKUP(CS39,$DE$22:$DF$33,2,0))</f>
        <v>Memiliki keterampilan  Thermodinamika, Gelombang Mekanik, Gelombang Cahaya, Pemanasan Global, </v>
      </c>
    </row>
    <row r="40" customFormat="false" ht="14.9" hidden="false" customHeight="false" outlineLevel="0" collapsed="false">
      <c r="A40" s="33" t="n">
        <v>30</v>
      </c>
      <c r="B40" s="33" t="n">
        <v>109543</v>
      </c>
      <c r="C40" s="33" t="s">
        <v>199</v>
      </c>
      <c r="E40" s="43" t="n">
        <f aca="false">AV40</f>
        <v>78</v>
      </c>
      <c r="F40" s="33" t="str">
        <f aca="false">IF(E40="","",IF(E40&lt;=69,"D",IF(E40&lt;=75,"C",IF(E40&lt;=90,"B",IF(E40&lt;=100,"A","E")))))</f>
        <v>B</v>
      </c>
      <c r="G40" s="33" t="str">
        <f aca="false">CQ40</f>
        <v>Memiliki kemampuan pemahaman  Thermodinamika, Gelombang Mekanik, Gelombang Cahaya, Gelombang Bunyi, Alat Optik, Pemanasan Global,</v>
      </c>
      <c r="H40" s="43" t="n">
        <f aca="false">CN40</f>
        <v>78</v>
      </c>
      <c r="I40" s="33" t="str">
        <f aca="false">IF(H40="","",IF(H40&lt;=69,"D",IF(H40&lt;=75,"C",IF(H40&lt;=90,"B",IF(H40&lt;=100,"A","E")))))</f>
        <v>B</v>
      </c>
      <c r="J40" s="33" t="str">
        <f aca="false">CT40</f>
        <v>Memiliki keterampilan  Thermodinamika, Gelombang Mekanik, Gelombang Cahaya, Pemanasan Global, </v>
      </c>
      <c r="L40" s="44" t="n">
        <f aca="false">AD40</f>
        <v>79</v>
      </c>
      <c r="M40" s="44" t="n">
        <f aca="false">IF(COUNTBLANK(AT40:AT40),"",AT40)</f>
        <v>72</v>
      </c>
      <c r="O40" s="44" t="n">
        <v>79</v>
      </c>
      <c r="P40" s="44"/>
      <c r="Q40" s="45"/>
      <c r="R40" s="44" t="n">
        <v>79</v>
      </c>
      <c r="S40" s="44"/>
      <c r="T40" s="45"/>
      <c r="U40" s="44" t="n">
        <v>79</v>
      </c>
      <c r="V40" s="44"/>
      <c r="W40" s="45"/>
      <c r="X40" s="44" t="n">
        <v>79</v>
      </c>
      <c r="Y40" s="44"/>
      <c r="Z40" s="45"/>
      <c r="AA40" s="44" t="n">
        <v>80</v>
      </c>
      <c r="AB40" s="44"/>
      <c r="AC40" s="45"/>
      <c r="AD40" s="45" t="n">
        <f aca="false">IF(AND(O40="",P40="",Q40=""),"",ROUND(AVERAGE(O40:AC40),0))</f>
        <v>79</v>
      </c>
      <c r="AE40" s="44"/>
      <c r="AF40" s="44"/>
      <c r="AG40" s="45" t="n">
        <v>78</v>
      </c>
      <c r="AH40" s="44"/>
      <c r="AI40" s="44"/>
      <c r="AJ40" s="45"/>
      <c r="AK40" s="44"/>
      <c r="AL40" s="44"/>
      <c r="AM40" s="45"/>
      <c r="AN40" s="44"/>
      <c r="AO40" s="44"/>
      <c r="AP40" s="45"/>
      <c r="AQ40" s="44"/>
      <c r="AR40" s="44"/>
      <c r="AS40" s="65"/>
      <c r="AT40" s="50" t="n">
        <v>72</v>
      </c>
      <c r="AU40" s="67" t="n">
        <f aca="false">IF(AT40="","",AVERAGE(O40:AC40,AE40:AT40))</f>
        <v>78</v>
      </c>
      <c r="AV40" s="47" t="n">
        <f aca="false">IF(AU40="","",ROUND(AU40,0))</f>
        <v>78</v>
      </c>
      <c r="AX40" s="44"/>
      <c r="AY40" s="44" t="n">
        <v>75</v>
      </c>
      <c r="AZ40" s="45" t="n">
        <v>79</v>
      </c>
      <c r="BA40" s="44"/>
      <c r="BB40" s="44"/>
      <c r="BC40" s="45" t="n">
        <v>78</v>
      </c>
      <c r="BD40" s="44"/>
      <c r="BE40" s="44"/>
      <c r="BF40" s="50" t="n">
        <v>77</v>
      </c>
      <c r="BG40" s="44"/>
      <c r="BH40" s="44"/>
      <c r="BI40" s="45"/>
      <c r="BJ40" s="44"/>
      <c r="BK40" s="44"/>
      <c r="BL40" s="45"/>
      <c r="BM40" s="45" t="n">
        <f aca="false">IF(AND(AZ40="",AY40="",AX40=""),"",MAX(AX40:AZ40))</f>
        <v>79</v>
      </c>
      <c r="BN40" s="45" t="n">
        <f aca="false">IF(AND(BB40="",BC40="",BA40=""),"",MAX(BA40:BC40))</f>
        <v>78</v>
      </c>
      <c r="BO40" s="45" t="n">
        <f aca="false">IF(AND(BD40="",BE40="",BF40=""),"",MAX(BD40:BF40))</f>
        <v>77</v>
      </c>
      <c r="BP40" s="45" t="str">
        <f aca="false">IF(AND(BG40="",BH40="",BI40=""),"",MAX(BG40:BI40))</f>
        <v/>
      </c>
      <c r="BQ40" s="45" t="str">
        <f aca="false">IF(AND(BJ40="",BK40="",BL40=""),"",MAX(BJ40:BL40))</f>
        <v/>
      </c>
      <c r="BR40" s="45" t="n">
        <f aca="false">IF(AND(BM40=""),"",ROUND(AVERAGE(BM40:BQ40),0))</f>
        <v>78</v>
      </c>
      <c r="BS40" s="44"/>
      <c r="BT40" s="44"/>
      <c r="BU40" s="50" t="n">
        <v>77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4"/>
      <c r="CF40" s="44"/>
      <c r="CG40" s="45"/>
      <c r="CH40" s="45" t="n">
        <f aca="false">IF(AND(BU40="",BT40="",BS40=""),"",MAX(BS40:BU40))</f>
        <v>77</v>
      </c>
      <c r="CI40" s="45" t="str">
        <f aca="false">IF(AND(BW40="",BX40="",BV40=""),"",MAX(BV40:BX40))</f>
        <v/>
      </c>
      <c r="CJ40" s="45" t="str">
        <f aca="false">IF(AND(BY40="",BZ40="",CA40=""),"",MAX(BY40:CA40))</f>
        <v/>
      </c>
      <c r="CK40" s="45" t="str">
        <f aca="false">IF(AND(CB40="",CC40="",CD40=""),"",MAX(CB40:CD40))</f>
        <v/>
      </c>
      <c r="CL40" s="45" t="str">
        <f aca="false">IF(AND(CE40="",CF40="",CG40=""),"",MAX(CE40:CG40))</f>
        <v/>
      </c>
      <c r="CM40" s="46" t="n">
        <f aca="false">IF(AND(CH40=""),"",AVERAGE(BR40,CH40:CL40))</f>
        <v>77.5</v>
      </c>
      <c r="CN40" s="47" t="n">
        <f aca="false">IF(CM40="","",ROUND(CM40,0))</f>
        <v>78</v>
      </c>
      <c r="CO40" s="52"/>
      <c r="CP40" s="44" t="n">
        <v>11</v>
      </c>
      <c r="CQ40" s="53" t="str">
        <f aca="false">IF(CP40="","",VLOOKUP(CP40,$DE$9:$DF$20,2,0))</f>
        <v>Memiliki kemampuan pemahaman  Thermodinamika, Gelombang Mekanik, Gelombang Cahaya, Gelombang Bunyi, Alat Optik, Pemanasan Global,</v>
      </c>
      <c r="CR40" s="52"/>
      <c r="CS40" s="44" t="n">
        <v>11</v>
      </c>
      <c r="CT40" s="53" t="str">
        <f aca="false">IF(CS40="","",VLOOKUP(CS40,$DE$22:$DF$33,2,0))</f>
        <v>Memiliki keterampilan  Thermodinamika, Gelombang Mekanik, Gelombang Cahaya, Pemanasan Global, </v>
      </c>
    </row>
    <row r="41" customFormat="false" ht="14.9" hidden="false" customHeight="false" outlineLevel="0" collapsed="false">
      <c r="A41" s="33" t="n">
        <v>31</v>
      </c>
      <c r="B41" s="33" t="n">
        <v>109558</v>
      </c>
      <c r="C41" s="33" t="s">
        <v>200</v>
      </c>
      <c r="E41" s="43" t="n">
        <f aca="false">AV41</f>
        <v>79</v>
      </c>
      <c r="F41" s="33" t="str">
        <f aca="false">IF(E41="","",IF(E41&lt;=69,"D",IF(E41&lt;=75,"C",IF(E41&lt;=90,"B",IF(E41&lt;=100,"A","E")))))</f>
        <v>B</v>
      </c>
      <c r="G41" s="33" t="str">
        <f aca="false">CQ41</f>
        <v>Memiliki kemampuan pemahaman  Thermodinamika, Gelombang Mekanik, Gelombang Cahaya, Gelombang Bunyi, Alat Optik, Pemanasan Global,</v>
      </c>
      <c r="H41" s="43" t="n">
        <f aca="false">CN41</f>
        <v>78</v>
      </c>
      <c r="I41" s="33" t="str">
        <f aca="false">IF(H41="","",IF(H41&lt;=69,"D",IF(H41&lt;=75,"C",IF(H41&lt;=90,"B",IF(H41&lt;=100,"A","E")))))</f>
        <v>B</v>
      </c>
      <c r="J41" s="33" t="str">
        <f aca="false">CT41</f>
        <v>Memiliki keterampilan  Thermodinamika, Gelombang Mekanik, Gelombang Cahaya, Pemanasan Global, </v>
      </c>
      <c r="L41" s="44" t="n">
        <f aca="false">AD41</f>
        <v>81</v>
      </c>
      <c r="M41" s="44" t="n">
        <f aca="false">IF(COUNTBLANK(AT41:AT41),"",AT41)</f>
        <v>71</v>
      </c>
      <c r="O41" s="44" t="n">
        <v>81</v>
      </c>
      <c r="P41" s="44"/>
      <c r="Q41" s="45"/>
      <c r="R41" s="44" t="n">
        <v>83</v>
      </c>
      <c r="S41" s="44"/>
      <c r="T41" s="45"/>
      <c r="U41" s="44" t="n">
        <v>81</v>
      </c>
      <c r="V41" s="44"/>
      <c r="W41" s="45"/>
      <c r="X41" s="44" t="n">
        <v>83</v>
      </c>
      <c r="Y41" s="44"/>
      <c r="Z41" s="45"/>
      <c r="AA41" s="44" t="n">
        <v>75</v>
      </c>
      <c r="AB41" s="44"/>
      <c r="AC41" s="45"/>
      <c r="AD41" s="45" t="n">
        <f aca="false">IF(AND(O41="",P41="",Q41=""),"",ROUND(AVERAGE(O41:AC41),0))</f>
        <v>81</v>
      </c>
      <c r="AE41" s="44"/>
      <c r="AF41" s="44"/>
      <c r="AG41" s="45" t="n">
        <v>79</v>
      </c>
      <c r="AH41" s="44"/>
      <c r="AI41" s="44"/>
      <c r="AJ41" s="45"/>
      <c r="AK41" s="44"/>
      <c r="AL41" s="44"/>
      <c r="AM41" s="45"/>
      <c r="AN41" s="44"/>
      <c r="AO41" s="44"/>
      <c r="AP41" s="45"/>
      <c r="AQ41" s="44"/>
      <c r="AR41" s="44"/>
      <c r="AS41" s="65"/>
      <c r="AT41" s="50" t="n">
        <v>71</v>
      </c>
      <c r="AU41" s="67" t="n">
        <f aca="false">IF(AT41="","",AVERAGE(O41:AC41,AE41:AT41))</f>
        <v>79</v>
      </c>
      <c r="AV41" s="47" t="n">
        <f aca="false">IF(AU41="","",ROUND(AU41,0))</f>
        <v>79</v>
      </c>
      <c r="AX41" s="44"/>
      <c r="AY41" s="44" t="n">
        <v>75</v>
      </c>
      <c r="AZ41" s="45" t="n">
        <v>75</v>
      </c>
      <c r="BA41" s="44"/>
      <c r="BB41" s="44"/>
      <c r="BC41" s="45" t="n">
        <v>78</v>
      </c>
      <c r="BD41" s="44"/>
      <c r="BE41" s="44"/>
      <c r="BF41" s="50" t="n">
        <v>78</v>
      </c>
      <c r="BG41" s="44"/>
      <c r="BH41" s="44"/>
      <c r="BI41" s="45"/>
      <c r="BJ41" s="44"/>
      <c r="BK41" s="44"/>
      <c r="BL41" s="45"/>
      <c r="BM41" s="45" t="n">
        <f aca="false">IF(AND(AZ41="",AY41="",AX41=""),"",MAX(AX41:AZ41))</f>
        <v>75</v>
      </c>
      <c r="BN41" s="45" t="n">
        <f aca="false">IF(AND(BB41="",BC41="",BA41=""),"",MAX(BA41:BC41))</f>
        <v>78</v>
      </c>
      <c r="BO41" s="45" t="n">
        <f aca="false">IF(AND(BD41="",BE41="",BF41=""),"",MAX(BD41:BF41))</f>
        <v>78</v>
      </c>
      <c r="BP41" s="45" t="str">
        <f aca="false">IF(AND(BG41="",BH41="",BI41=""),"",MAX(BG41:BI41))</f>
        <v/>
      </c>
      <c r="BQ41" s="45" t="str">
        <f aca="false">IF(AND(BJ41="",BK41="",BL41=""),"",MAX(BJ41:BL41))</f>
        <v/>
      </c>
      <c r="BR41" s="45" t="n">
        <f aca="false">IF(AND(BM41=""),"",ROUND(AVERAGE(BM41:BQ41),0))</f>
        <v>77</v>
      </c>
      <c r="BS41" s="44"/>
      <c r="BT41" s="44"/>
      <c r="BU41" s="50" t="n">
        <v>78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4"/>
      <c r="CF41" s="44"/>
      <c r="CG41" s="45"/>
      <c r="CH41" s="45" t="n">
        <f aca="false">IF(AND(BU41="",BT41="",BS41=""),"",MAX(BS41:BU41))</f>
        <v>78</v>
      </c>
      <c r="CI41" s="45" t="str">
        <f aca="false">IF(AND(BW41="",BX41="",BV41=""),"",MAX(BV41:BX41))</f>
        <v/>
      </c>
      <c r="CJ41" s="45" t="str">
        <f aca="false">IF(AND(BY41="",BZ41="",CA41=""),"",MAX(BY41:CA41))</f>
        <v/>
      </c>
      <c r="CK41" s="45" t="str">
        <f aca="false">IF(AND(CB41="",CC41="",CD41=""),"",MAX(CB41:CD41))</f>
        <v/>
      </c>
      <c r="CL41" s="45" t="str">
        <f aca="false">IF(AND(CE41="",CF41="",CG41=""),"",MAX(CE41:CG41))</f>
        <v/>
      </c>
      <c r="CM41" s="46" t="n">
        <f aca="false">IF(AND(CH41=""),"",AVERAGE(BR41,CH41:CL41))</f>
        <v>77.5</v>
      </c>
      <c r="CN41" s="47" t="n">
        <f aca="false">IF(CM41="","",ROUND(CM41,0))</f>
        <v>78</v>
      </c>
      <c r="CO41" s="52"/>
      <c r="CP41" s="44" t="n">
        <v>11</v>
      </c>
      <c r="CQ41" s="53" t="str">
        <f aca="false">IF(CP41="","",VLOOKUP(CP41,$DE$9:$DF$20,2,0))</f>
        <v>Memiliki kemampuan pemahaman  Thermodinamika, Gelombang Mekanik, Gelombang Cahaya, Gelombang Bunyi, Alat Optik, Pemanasan Global,</v>
      </c>
      <c r="CR41" s="52"/>
      <c r="CS41" s="44" t="n">
        <v>11</v>
      </c>
      <c r="CT41" s="53" t="str">
        <f aca="false">IF(CS41="","",VLOOKUP(CS41,$DE$22:$DF$33,2,0))</f>
        <v>Memiliki keterampilan  Thermodinamika, Gelombang Mekanik, Gelombang Cahaya, Pemanasan Global, </v>
      </c>
    </row>
    <row r="42" customFormat="false" ht="14.9" hidden="false" customHeight="false" outlineLevel="0" collapsed="false">
      <c r="A42" s="33" t="n">
        <v>32</v>
      </c>
      <c r="B42" s="33" t="n">
        <v>109573</v>
      </c>
      <c r="C42" s="33" t="s">
        <v>201</v>
      </c>
      <c r="E42" s="43" t="n">
        <f aca="false">AV42</f>
        <v>80</v>
      </c>
      <c r="F42" s="33" t="str">
        <f aca="false">IF(E42="","",IF(E42&lt;=69,"D",IF(E42&lt;=75,"C",IF(E42&lt;=90,"B",IF(E42&lt;=100,"A","E")))))</f>
        <v>B</v>
      </c>
      <c r="G42" s="33" t="str">
        <f aca="false">CQ42</f>
        <v>Memiliki kemampuan pemahaman  Thermodinamika, Gelombang Mekanik, Gelombang Cahaya, Gelombang Bunyi, Alat Optik, Pemanasan Global,</v>
      </c>
      <c r="H42" s="43" t="n">
        <f aca="false">CN42</f>
        <v>79</v>
      </c>
      <c r="I42" s="33" t="str">
        <f aca="false">IF(H42="","",IF(H42&lt;=69,"D",IF(H42&lt;=75,"C",IF(H42&lt;=90,"B",IF(H42&lt;=100,"A","E")))))</f>
        <v>B</v>
      </c>
      <c r="J42" s="33" t="str">
        <f aca="false">CT42</f>
        <v>Memiliki keterampilan  Thermodinamika, Gelombang Mekanik, Gelombang Cahaya, Pemanasan Global, </v>
      </c>
      <c r="L42" s="44" t="n">
        <f aca="false">AD42</f>
        <v>80</v>
      </c>
      <c r="M42" s="44" t="n">
        <f aca="false">IF(COUNTBLANK(AT42:AT42),"",AT42)</f>
        <v>73</v>
      </c>
      <c r="O42" s="44" t="n">
        <v>79</v>
      </c>
      <c r="P42" s="44"/>
      <c r="Q42" s="45"/>
      <c r="R42" s="44" t="n">
        <v>76</v>
      </c>
      <c r="S42" s="44"/>
      <c r="T42" s="45"/>
      <c r="U42" s="44" t="n">
        <v>86</v>
      </c>
      <c r="V42" s="44"/>
      <c r="W42" s="45"/>
      <c r="X42" s="44" t="n">
        <v>76</v>
      </c>
      <c r="Y42" s="44"/>
      <c r="Z42" s="45"/>
      <c r="AA42" s="44" t="n">
        <v>85</v>
      </c>
      <c r="AB42" s="44"/>
      <c r="AC42" s="45"/>
      <c r="AD42" s="45" t="n">
        <f aca="false">IF(AND(O42="",P42="",Q42=""),"",ROUND(AVERAGE(O42:AC42),0))</f>
        <v>80</v>
      </c>
      <c r="AE42" s="44"/>
      <c r="AF42" s="44"/>
      <c r="AG42" s="45" t="n">
        <v>85</v>
      </c>
      <c r="AH42" s="44"/>
      <c r="AI42" s="44"/>
      <c r="AJ42" s="45"/>
      <c r="AK42" s="44"/>
      <c r="AL42" s="44"/>
      <c r="AM42" s="45"/>
      <c r="AN42" s="44"/>
      <c r="AO42" s="44"/>
      <c r="AP42" s="45"/>
      <c r="AQ42" s="44"/>
      <c r="AR42" s="44"/>
      <c r="AS42" s="65"/>
      <c r="AT42" s="50" t="n">
        <v>73</v>
      </c>
      <c r="AU42" s="67" t="n">
        <f aca="false">IF(AT42="","",AVERAGE(O42:AC42,AE42:AT42))</f>
        <v>80</v>
      </c>
      <c r="AV42" s="47" t="n">
        <f aca="false">IF(AU42="","",ROUND(AU42,0))</f>
        <v>80</v>
      </c>
      <c r="AX42" s="44"/>
      <c r="AY42" s="44" t="n">
        <v>75</v>
      </c>
      <c r="AZ42" s="45" t="n">
        <v>79</v>
      </c>
      <c r="BA42" s="44"/>
      <c r="BB42" s="44"/>
      <c r="BC42" s="45" t="n">
        <v>80</v>
      </c>
      <c r="BD42" s="44"/>
      <c r="BE42" s="44"/>
      <c r="BF42" s="50" t="n">
        <v>79</v>
      </c>
      <c r="BG42" s="44"/>
      <c r="BH42" s="44"/>
      <c r="BI42" s="45"/>
      <c r="BJ42" s="44"/>
      <c r="BK42" s="44"/>
      <c r="BL42" s="45"/>
      <c r="BM42" s="45" t="n">
        <f aca="false">IF(AND(AZ42="",AY42="",AX42=""),"",MAX(AX42:AZ42))</f>
        <v>79</v>
      </c>
      <c r="BN42" s="45" t="n">
        <f aca="false">IF(AND(BB42="",BC42="",BA42=""),"",MAX(BA42:BC42))</f>
        <v>80</v>
      </c>
      <c r="BO42" s="45" t="n">
        <f aca="false">IF(AND(BD42="",BE42="",BF42=""),"",MAX(BD42:BF42))</f>
        <v>79</v>
      </c>
      <c r="BP42" s="45" t="str">
        <f aca="false">IF(AND(BG42="",BH42="",BI42=""),"",MAX(BG42:BI42))</f>
        <v/>
      </c>
      <c r="BQ42" s="45" t="str">
        <f aca="false">IF(AND(BJ42="",BK42="",BL42=""),"",MAX(BJ42:BL42))</f>
        <v/>
      </c>
      <c r="BR42" s="45" t="n">
        <f aca="false">IF(AND(BM42=""),"",ROUND(AVERAGE(BM42:BQ42),0))</f>
        <v>79</v>
      </c>
      <c r="BS42" s="44"/>
      <c r="BT42" s="44"/>
      <c r="BU42" s="50" t="n">
        <v>79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4"/>
      <c r="CF42" s="44"/>
      <c r="CG42" s="45"/>
      <c r="CH42" s="45" t="n">
        <f aca="false">IF(AND(BU42="",BT42="",BS42=""),"",MAX(BS42:BU42))</f>
        <v>79</v>
      </c>
      <c r="CI42" s="45" t="str">
        <f aca="false">IF(AND(BW42="",BX42="",BV42=""),"",MAX(BV42:BX42))</f>
        <v/>
      </c>
      <c r="CJ42" s="45" t="str">
        <f aca="false">IF(AND(BY42="",BZ42="",CA42=""),"",MAX(BY42:CA42))</f>
        <v/>
      </c>
      <c r="CK42" s="45" t="str">
        <f aca="false">IF(AND(CB42="",CC42="",CD42=""),"",MAX(CB42:CD42))</f>
        <v/>
      </c>
      <c r="CL42" s="45" t="str">
        <f aca="false">IF(AND(CE42="",CF42="",CG42=""),"",MAX(CE42:CG42))</f>
        <v/>
      </c>
      <c r="CM42" s="46" t="n">
        <f aca="false">IF(AND(CH42=""),"",AVERAGE(BR42,CH42:CL42))</f>
        <v>79</v>
      </c>
      <c r="CN42" s="47" t="n">
        <f aca="false">IF(CM42="","",ROUND(CM42,0))</f>
        <v>79</v>
      </c>
      <c r="CO42" s="52"/>
      <c r="CP42" s="44" t="n">
        <v>11</v>
      </c>
      <c r="CQ42" s="53" t="str">
        <f aca="false">IF(CP42="","",VLOOKUP(CP42,$DE$9:$DF$20,2,0))</f>
        <v>Memiliki kemampuan pemahaman  Thermodinamika, Gelombang Mekanik, Gelombang Cahaya, Gelombang Bunyi, Alat Optik, Pemanasan Global,</v>
      </c>
      <c r="CR42" s="52"/>
      <c r="CS42" s="44" t="n">
        <v>11</v>
      </c>
      <c r="CT42" s="53" t="str">
        <f aca="false">IF(CS42="","",VLOOKUP(CS42,$DE$22:$DF$33,2,0))</f>
        <v>Memiliki keterampilan  Thermodinamika, Gelombang Mekanik, Gelombang Cahaya, Pemanasan Global, </v>
      </c>
    </row>
    <row r="43" customFormat="false" ht="14.9" hidden="false" customHeight="false" outlineLevel="0" collapsed="false">
      <c r="A43" s="33" t="n">
        <v>33</v>
      </c>
      <c r="B43" s="33" t="n">
        <v>109588</v>
      </c>
      <c r="C43" s="33" t="s">
        <v>202</v>
      </c>
      <c r="E43" s="43" t="n">
        <f aca="false">AV43</f>
        <v>78</v>
      </c>
      <c r="F43" s="33" t="str">
        <f aca="false">IF(E43="","",IF(E43&lt;=69,"D",IF(E43&lt;=75,"C",IF(E43&lt;=90,"B",IF(E43&lt;=100,"A","E")))))</f>
        <v>B</v>
      </c>
      <c r="G43" s="33" t="str">
        <f aca="false">CQ43</f>
        <v>Memiliki kemampuan pemahaman  Thermodinamika, Gelombang Mekanik, Gelombang Cahaya, Gelombang Bunyi, Alat Optik, Pemanasan Global,</v>
      </c>
      <c r="H43" s="43" t="n">
        <f aca="false">CN43</f>
        <v>79</v>
      </c>
      <c r="I43" s="33" t="str">
        <f aca="false">IF(H43="","",IF(H43&lt;=69,"D",IF(H43&lt;=75,"C",IF(H43&lt;=90,"B",IF(H43&lt;=100,"A","E")))))</f>
        <v>B</v>
      </c>
      <c r="J43" s="33" t="str">
        <f aca="false">CT43</f>
        <v>Memiliki keterampilan  Thermodinamika, Gelombang Mekanik, Gelombang Cahaya, Pemanasan Global, </v>
      </c>
      <c r="L43" s="44" t="n">
        <f aca="false">AD43</f>
        <v>80</v>
      </c>
      <c r="M43" s="44" t="n">
        <f aca="false">IF(COUNTBLANK(AT43:AT43),"",AT43)</f>
        <v>75</v>
      </c>
      <c r="O43" s="44" t="n">
        <v>78</v>
      </c>
      <c r="P43" s="44"/>
      <c r="Q43" s="45"/>
      <c r="R43" s="44" t="n">
        <v>82</v>
      </c>
      <c r="S43" s="44"/>
      <c r="T43" s="45"/>
      <c r="U43" s="44" t="n">
        <v>78</v>
      </c>
      <c r="V43" s="44"/>
      <c r="W43" s="45"/>
      <c r="X43" s="44" t="n">
        <v>82</v>
      </c>
      <c r="Y43" s="44"/>
      <c r="Z43" s="45"/>
      <c r="AA43" s="44" t="n">
        <v>78</v>
      </c>
      <c r="AB43" s="44"/>
      <c r="AC43" s="45"/>
      <c r="AD43" s="45" t="n">
        <f aca="false">IF(AND(O43="",P43="",Q43=""),"",ROUND(AVERAGE(O43:AC43),0))</f>
        <v>80</v>
      </c>
      <c r="AE43" s="44"/>
      <c r="AF43" s="44"/>
      <c r="AG43" s="45" t="n">
        <v>76</v>
      </c>
      <c r="AH43" s="44"/>
      <c r="AI43" s="44"/>
      <c r="AJ43" s="45"/>
      <c r="AK43" s="44"/>
      <c r="AL43" s="44"/>
      <c r="AM43" s="45"/>
      <c r="AN43" s="44"/>
      <c r="AO43" s="44"/>
      <c r="AP43" s="45"/>
      <c r="AQ43" s="44"/>
      <c r="AR43" s="44"/>
      <c r="AS43" s="65"/>
      <c r="AT43" s="50" t="n">
        <v>75</v>
      </c>
      <c r="AU43" s="67" t="n">
        <f aca="false">IF(AT43="","",AVERAGE(O43:AC43,AE43:AT43))</f>
        <v>78.4285714285714</v>
      </c>
      <c r="AV43" s="47" t="n">
        <f aca="false">IF(AU43="","",ROUND(AU43,0))</f>
        <v>78</v>
      </c>
      <c r="AX43" s="44"/>
      <c r="AY43" s="44" t="n">
        <v>75</v>
      </c>
      <c r="AZ43" s="45" t="n">
        <v>78</v>
      </c>
      <c r="BA43" s="44"/>
      <c r="BB43" s="44"/>
      <c r="BC43" s="45" t="n">
        <v>86</v>
      </c>
      <c r="BD43" s="44"/>
      <c r="BE43" s="44"/>
      <c r="BF43" s="50" t="n">
        <v>77</v>
      </c>
      <c r="BG43" s="44"/>
      <c r="BH43" s="44"/>
      <c r="BI43" s="45"/>
      <c r="BJ43" s="44"/>
      <c r="BK43" s="44"/>
      <c r="BL43" s="45"/>
      <c r="BM43" s="45" t="n">
        <f aca="false">IF(AND(AZ43="",AY43="",AX43=""),"",MAX(AX43:AZ43))</f>
        <v>78</v>
      </c>
      <c r="BN43" s="45" t="n">
        <f aca="false">IF(AND(BB43="",BC43="",BA43=""),"",MAX(BA43:BC43))</f>
        <v>86</v>
      </c>
      <c r="BO43" s="45" t="n">
        <f aca="false">IF(AND(BD43="",BE43="",BF43=""),"",MAX(BD43:BF43))</f>
        <v>77</v>
      </c>
      <c r="BP43" s="45" t="str">
        <f aca="false">IF(AND(BG43="",BH43="",BI43=""),"",MAX(BG43:BI43))</f>
        <v/>
      </c>
      <c r="BQ43" s="45" t="str">
        <f aca="false">IF(AND(BJ43="",BK43="",BL43=""),"",MAX(BJ43:BL43))</f>
        <v/>
      </c>
      <c r="BR43" s="45" t="n">
        <f aca="false">IF(AND(BM43=""),"",ROUND(AVERAGE(BM43:BQ43),0))</f>
        <v>80</v>
      </c>
      <c r="BS43" s="44"/>
      <c r="BT43" s="44"/>
      <c r="BU43" s="50" t="n">
        <v>77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4"/>
      <c r="CF43" s="44"/>
      <c r="CG43" s="45"/>
      <c r="CH43" s="45" t="n">
        <f aca="false">IF(AND(BU43="",BT43="",BS43=""),"",MAX(BS43:BU43))</f>
        <v>77</v>
      </c>
      <c r="CI43" s="45" t="str">
        <f aca="false">IF(AND(BW43="",BX43="",BV43=""),"",MAX(BV43:BX43))</f>
        <v/>
      </c>
      <c r="CJ43" s="45" t="str">
        <f aca="false">IF(AND(BY43="",BZ43="",CA43=""),"",MAX(BY43:CA43))</f>
        <v/>
      </c>
      <c r="CK43" s="45" t="str">
        <f aca="false">IF(AND(CB43="",CC43="",CD43=""),"",MAX(CB43:CD43))</f>
        <v/>
      </c>
      <c r="CL43" s="45" t="str">
        <f aca="false">IF(AND(CE43="",CF43="",CG43=""),"",MAX(CE43:CG43))</f>
        <v/>
      </c>
      <c r="CM43" s="46" t="n">
        <f aca="false">IF(AND(CH43=""),"",AVERAGE(BR43,CH43:CL43))</f>
        <v>78.5</v>
      </c>
      <c r="CN43" s="47" t="n">
        <f aca="false">IF(CM43="","",ROUND(CM43,0))</f>
        <v>79</v>
      </c>
      <c r="CO43" s="52"/>
      <c r="CP43" s="44" t="n">
        <v>11</v>
      </c>
      <c r="CQ43" s="53" t="str">
        <f aca="false">IF(CP43="","",VLOOKUP(CP43,$DE$9:$DF$20,2,0))</f>
        <v>Memiliki kemampuan pemahaman  Thermodinamika, Gelombang Mekanik, Gelombang Cahaya, Gelombang Bunyi, Alat Optik, Pemanasan Global,</v>
      </c>
      <c r="CR43" s="52"/>
      <c r="CS43" s="44" t="n">
        <v>11</v>
      </c>
      <c r="CT43" s="53" t="str">
        <f aca="false">IF(CS43="","",VLOOKUP(CS43,$DE$22:$DF$33,2,0))</f>
        <v>Memiliki keterampilan  Thermodinamika, Gelombang Mekanik, Gelombang Cahaya, Pemanasan Global, </v>
      </c>
    </row>
    <row r="44" customFormat="false" ht="14.9" hidden="false" customHeight="false" outlineLevel="0" collapsed="false">
      <c r="A44" s="33" t="n">
        <v>34</v>
      </c>
      <c r="B44" s="33" t="n">
        <v>109603</v>
      </c>
      <c r="C44" s="33" t="s">
        <v>203</v>
      </c>
      <c r="E44" s="43" t="n">
        <f aca="false">AV44</f>
        <v>80</v>
      </c>
      <c r="F44" s="33" t="str">
        <f aca="false">IF(E44="","",IF(E44&lt;=69,"D",IF(E44&lt;=75,"C",IF(E44&lt;=90,"B",IF(E44&lt;=100,"A","E")))))</f>
        <v>B</v>
      </c>
      <c r="G44" s="33" t="str">
        <f aca="false">CQ44</f>
        <v>Memiliki kemampuan pemahaman  Thermodinamika, Gelombang Mekanik, Gelombang Cahaya, Gelombang Bunyi, Alat Optik, Pemanasan Global,</v>
      </c>
      <c r="H44" s="43" t="n">
        <f aca="false">CN44</f>
        <v>79</v>
      </c>
      <c r="I44" s="33" t="str">
        <f aca="false">IF(H44="","",IF(H44&lt;=69,"D",IF(H44&lt;=75,"C",IF(H44&lt;=90,"B",IF(H44&lt;=100,"A","E")))))</f>
        <v>B</v>
      </c>
      <c r="J44" s="33" t="str">
        <f aca="false">CT44</f>
        <v>Memiliki keterampilan  Thermodinamika, Gelombang Mekanik, Gelombang Cahaya, Pemanasan Global, </v>
      </c>
      <c r="L44" s="44" t="n">
        <f aca="false">AD44</f>
        <v>82</v>
      </c>
      <c r="M44" s="44" t="n">
        <f aca="false">IF(COUNTBLANK(AT44:AT44),"",AT44)</f>
        <v>71</v>
      </c>
      <c r="O44" s="44" t="n">
        <v>80</v>
      </c>
      <c r="P44" s="44"/>
      <c r="Q44" s="45"/>
      <c r="R44" s="44" t="n">
        <v>86</v>
      </c>
      <c r="S44" s="44"/>
      <c r="T44" s="45"/>
      <c r="U44" s="44" t="n">
        <v>80</v>
      </c>
      <c r="V44" s="44"/>
      <c r="W44" s="45"/>
      <c r="X44" s="44" t="n">
        <v>86</v>
      </c>
      <c r="Y44" s="44"/>
      <c r="Z44" s="45"/>
      <c r="AA44" s="44" t="n">
        <v>77</v>
      </c>
      <c r="AB44" s="44"/>
      <c r="AC44" s="45"/>
      <c r="AD44" s="45" t="n">
        <f aca="false">IF(AND(O44="",P44="",Q44=""),"",ROUND(AVERAGE(O44:AC44),0))</f>
        <v>82</v>
      </c>
      <c r="AE44" s="44"/>
      <c r="AF44" s="44"/>
      <c r="AG44" s="45" t="n">
        <v>80</v>
      </c>
      <c r="AH44" s="44"/>
      <c r="AI44" s="44"/>
      <c r="AJ44" s="45"/>
      <c r="AK44" s="44"/>
      <c r="AL44" s="44"/>
      <c r="AM44" s="45"/>
      <c r="AN44" s="44"/>
      <c r="AO44" s="44"/>
      <c r="AP44" s="45"/>
      <c r="AQ44" s="44"/>
      <c r="AR44" s="44"/>
      <c r="AS44" s="65"/>
      <c r="AT44" s="50" t="n">
        <v>71</v>
      </c>
      <c r="AU44" s="67" t="n">
        <f aca="false">IF(AT44="","",AVERAGE(O44:AC44,AE44:AT44))</f>
        <v>80</v>
      </c>
      <c r="AV44" s="47" t="n">
        <f aca="false">IF(AU44="","",ROUND(AU44,0))</f>
        <v>80</v>
      </c>
      <c r="AX44" s="44"/>
      <c r="AY44" s="44" t="n">
        <v>79</v>
      </c>
      <c r="AZ44" s="45" t="n">
        <v>85</v>
      </c>
      <c r="BA44" s="44"/>
      <c r="BB44" s="44"/>
      <c r="BC44" s="45" t="n">
        <v>82</v>
      </c>
      <c r="BD44" s="44"/>
      <c r="BE44" s="44"/>
      <c r="BF44" s="50" t="n">
        <v>77</v>
      </c>
      <c r="BG44" s="44"/>
      <c r="BH44" s="44"/>
      <c r="BI44" s="45"/>
      <c r="BJ44" s="44"/>
      <c r="BK44" s="44"/>
      <c r="BL44" s="45"/>
      <c r="BM44" s="45" t="n">
        <f aca="false">IF(AND(AZ44="",AY44="",AX44=""),"",MAX(AX44:AZ44))</f>
        <v>85</v>
      </c>
      <c r="BN44" s="45" t="n">
        <f aca="false">IF(AND(BB44="",BC44="",BA44=""),"",MAX(BA44:BC44))</f>
        <v>82</v>
      </c>
      <c r="BO44" s="45" t="n">
        <f aca="false">IF(AND(BD44="",BE44="",BF44=""),"",MAX(BD44:BF44))</f>
        <v>77</v>
      </c>
      <c r="BP44" s="45" t="str">
        <f aca="false">IF(AND(BG44="",BH44="",BI44=""),"",MAX(BG44:BI44))</f>
        <v/>
      </c>
      <c r="BQ44" s="45" t="str">
        <f aca="false">IF(AND(BJ44="",BK44="",BL44=""),"",MAX(BJ44:BL44))</f>
        <v/>
      </c>
      <c r="BR44" s="45" t="n">
        <f aca="false">IF(AND(BM44=""),"",ROUND(AVERAGE(BM44:BQ44),0))</f>
        <v>81</v>
      </c>
      <c r="BS44" s="44"/>
      <c r="BT44" s="44"/>
      <c r="BU44" s="50" t="n">
        <v>77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4"/>
      <c r="CF44" s="44"/>
      <c r="CG44" s="45"/>
      <c r="CH44" s="45" t="n">
        <f aca="false">IF(AND(BU44="",BT44="",BS44=""),"",MAX(BS44:BU44))</f>
        <v>77</v>
      </c>
      <c r="CI44" s="45" t="str">
        <f aca="false">IF(AND(BW44="",BX44="",BV44=""),"",MAX(BV44:BX44))</f>
        <v/>
      </c>
      <c r="CJ44" s="45" t="str">
        <f aca="false">IF(AND(BY44="",BZ44="",CA44=""),"",MAX(BY44:CA44))</f>
        <v/>
      </c>
      <c r="CK44" s="45" t="str">
        <f aca="false">IF(AND(CB44="",CC44="",CD44=""),"",MAX(CB44:CD44))</f>
        <v/>
      </c>
      <c r="CL44" s="45" t="str">
        <f aca="false">IF(AND(CE44="",CF44="",CG44=""),"",MAX(CE44:CG44))</f>
        <v/>
      </c>
      <c r="CM44" s="46" t="n">
        <f aca="false">IF(AND(CH44=""),"",AVERAGE(BR44,CH44:CL44))</f>
        <v>79</v>
      </c>
      <c r="CN44" s="47" t="n">
        <f aca="false">IF(CM44="","",ROUND(CM44,0))</f>
        <v>79</v>
      </c>
      <c r="CO44" s="52"/>
      <c r="CP44" s="44" t="n">
        <v>11</v>
      </c>
      <c r="CQ44" s="53" t="str">
        <f aca="false">IF(CP44="","",VLOOKUP(CP44,$DE$9:$DF$20,2,0))</f>
        <v>Memiliki kemampuan pemahaman  Thermodinamika, Gelombang Mekanik, Gelombang Cahaya, Gelombang Bunyi, Alat Optik, Pemanasan Global,</v>
      </c>
      <c r="CR44" s="52"/>
      <c r="CS44" s="44" t="n">
        <v>11</v>
      </c>
      <c r="CT44" s="53" t="str">
        <f aca="false">IF(CS44="","",VLOOKUP(CS44,$DE$22:$DF$33,2,0))</f>
        <v>Memiliki keterampilan  Thermodinamika, Gelombang Mekanik, Gelombang Cahaya, Pemanasan Global, </v>
      </c>
    </row>
    <row r="45" customFormat="false" ht="14.9" hidden="false" customHeight="false" outlineLevel="0" collapsed="false">
      <c r="A45" s="33" t="n">
        <v>35</v>
      </c>
      <c r="B45" s="33" t="n">
        <v>109618</v>
      </c>
      <c r="C45" s="33" t="s">
        <v>204</v>
      </c>
      <c r="E45" s="43" t="n">
        <f aca="false">AV45</f>
        <v>79</v>
      </c>
      <c r="F45" s="33" t="str">
        <f aca="false">IF(E45="","",IF(E45&lt;=69,"D",IF(E45&lt;=75,"C",IF(E45&lt;=90,"B",IF(E45&lt;=100,"A","E")))))</f>
        <v>B</v>
      </c>
      <c r="G45" s="33" t="str">
        <f aca="false">CQ45</f>
        <v>Memiliki kemampuan pemahaman  Thermodinamika, Gelombang Mekanik, Gelombang Cahaya, Gelombang Bunyi, Alat Optik, Pemanasan Global,</v>
      </c>
      <c r="H45" s="43" t="n">
        <f aca="false">CN45</f>
        <v>78</v>
      </c>
      <c r="I45" s="33" t="str">
        <f aca="false">IF(H45="","",IF(H45&lt;=69,"D",IF(H45&lt;=75,"C",IF(H45&lt;=90,"B",IF(H45&lt;=100,"A","E")))))</f>
        <v>B</v>
      </c>
      <c r="J45" s="33" t="str">
        <f aca="false">CT45</f>
        <v>Memiliki keterampilan  Thermodinamika, Gelombang Mekanik, Gelombang Cahaya, Pemanasan Global, </v>
      </c>
      <c r="L45" s="44" t="n">
        <f aca="false">AD45</f>
        <v>81</v>
      </c>
      <c r="M45" s="44" t="n">
        <f aca="false">IF(COUNTBLANK(AT45:AT45),"",AT45)</f>
        <v>71</v>
      </c>
      <c r="O45" s="44" t="n">
        <v>85</v>
      </c>
      <c r="P45" s="44"/>
      <c r="Q45" s="45"/>
      <c r="R45" s="44" t="n">
        <v>81</v>
      </c>
      <c r="S45" s="44"/>
      <c r="T45" s="45"/>
      <c r="U45" s="44" t="n">
        <v>85</v>
      </c>
      <c r="V45" s="44"/>
      <c r="W45" s="45"/>
      <c r="X45" s="44" t="n">
        <v>81</v>
      </c>
      <c r="Y45" s="44"/>
      <c r="Z45" s="45"/>
      <c r="AA45" s="44" t="n">
        <v>75</v>
      </c>
      <c r="AB45" s="44"/>
      <c r="AC45" s="45"/>
      <c r="AD45" s="45" t="n">
        <f aca="false">IF(AND(O45="",P45="",Q45=""),"",ROUND(AVERAGE(O45:AC45),0))</f>
        <v>81</v>
      </c>
      <c r="AE45" s="44"/>
      <c r="AF45" s="44"/>
      <c r="AG45" s="45" t="n">
        <v>77</v>
      </c>
      <c r="AH45" s="44"/>
      <c r="AI45" s="44"/>
      <c r="AJ45" s="45"/>
      <c r="AK45" s="44"/>
      <c r="AL45" s="44"/>
      <c r="AM45" s="45"/>
      <c r="AN45" s="44"/>
      <c r="AO45" s="44"/>
      <c r="AP45" s="45"/>
      <c r="AQ45" s="44"/>
      <c r="AR45" s="44"/>
      <c r="AS45" s="65"/>
      <c r="AT45" s="50" t="n">
        <v>71</v>
      </c>
      <c r="AU45" s="67" t="n">
        <f aca="false">IF(AT45="","",AVERAGE(O45:AC45,AE45:AT45))</f>
        <v>79.2857142857143</v>
      </c>
      <c r="AV45" s="47" t="n">
        <f aca="false">IF(AU45="","",ROUND(AU45,0))</f>
        <v>79</v>
      </c>
      <c r="AX45" s="44"/>
      <c r="AY45" s="44" t="n">
        <v>78</v>
      </c>
      <c r="AZ45" s="45" t="n">
        <v>79</v>
      </c>
      <c r="BA45" s="44"/>
      <c r="BB45" s="44"/>
      <c r="BC45" s="45" t="n">
        <v>79</v>
      </c>
      <c r="BD45" s="44"/>
      <c r="BE45" s="44"/>
      <c r="BF45" s="50" t="n">
        <v>77</v>
      </c>
      <c r="BG45" s="44"/>
      <c r="BH45" s="44"/>
      <c r="BI45" s="45"/>
      <c r="BJ45" s="44"/>
      <c r="BK45" s="44"/>
      <c r="BL45" s="45"/>
      <c r="BM45" s="45" t="n">
        <f aca="false">IF(AND(AZ45="",AY45="",AX45=""),"",MAX(AX45:AZ45))</f>
        <v>79</v>
      </c>
      <c r="BN45" s="45" t="n">
        <f aca="false">IF(AND(BB45="",BC45="",BA45=""),"",MAX(BA45:BC45))</f>
        <v>79</v>
      </c>
      <c r="BO45" s="45" t="n">
        <f aca="false">IF(AND(BD45="",BE45="",BF45=""),"",MAX(BD45:BF45))</f>
        <v>77</v>
      </c>
      <c r="BP45" s="45" t="str">
        <f aca="false">IF(AND(BG45="",BH45="",BI45=""),"",MAX(BG45:BI45))</f>
        <v/>
      </c>
      <c r="BQ45" s="45" t="str">
        <f aca="false">IF(AND(BJ45="",BK45="",BL45=""),"",MAX(BJ45:BL45))</f>
        <v/>
      </c>
      <c r="BR45" s="45" t="n">
        <f aca="false">IF(AND(BM45=""),"",ROUND(AVERAGE(BM45:BQ45),0))</f>
        <v>78</v>
      </c>
      <c r="BS45" s="44"/>
      <c r="BT45" s="44"/>
      <c r="BU45" s="50" t="n">
        <v>77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4"/>
      <c r="CF45" s="44"/>
      <c r="CG45" s="45"/>
      <c r="CH45" s="45" t="n">
        <f aca="false">IF(AND(BU45="",BT45="",BS45=""),"",MAX(BS45:BU45))</f>
        <v>77</v>
      </c>
      <c r="CI45" s="45" t="str">
        <f aca="false">IF(AND(BW45="",BX45="",BV45=""),"",MAX(BV45:BX45))</f>
        <v/>
      </c>
      <c r="CJ45" s="45" t="str">
        <f aca="false">IF(AND(BY45="",BZ45="",CA45=""),"",MAX(BY45:CA45))</f>
        <v/>
      </c>
      <c r="CK45" s="45" t="str">
        <f aca="false">IF(AND(CB45="",CC45="",CD45=""),"",MAX(CB45:CD45))</f>
        <v/>
      </c>
      <c r="CL45" s="45" t="str">
        <f aca="false">IF(AND(CE45="",CF45="",CG45=""),"",MAX(CE45:CG45))</f>
        <v/>
      </c>
      <c r="CM45" s="46" t="n">
        <f aca="false">IF(AND(CH45=""),"",AVERAGE(BR45,CH45:CL45))</f>
        <v>77.5</v>
      </c>
      <c r="CN45" s="47" t="n">
        <f aca="false">IF(CM45="","",ROUND(CM45,0))</f>
        <v>78</v>
      </c>
      <c r="CO45" s="52"/>
      <c r="CP45" s="44" t="n">
        <v>11</v>
      </c>
      <c r="CQ45" s="53" t="str">
        <f aca="false">IF(CP45="","",VLOOKUP(CP45,$DE$9:$DF$20,2,0))</f>
        <v>Memiliki kemampuan pemahaman  Thermodinamika, Gelombang Mekanik, Gelombang Cahaya, Gelombang Bunyi, Alat Optik, Pemanasan Global,</v>
      </c>
      <c r="CR45" s="52"/>
      <c r="CS45" s="44" t="n">
        <v>11</v>
      </c>
      <c r="CT45" s="53" t="str">
        <f aca="false">IF(CS45="","",VLOOKUP(CS45,$DE$22:$DF$33,2,0))</f>
        <v>Memiliki keterampilan  Thermodinamika, Gelombang Mekanik, Gelombang Cahaya, Pemanasan Global, </v>
      </c>
    </row>
    <row r="46" customFormat="false" ht="14.9" hidden="false" customHeight="false" outlineLevel="0" collapsed="false">
      <c r="A46" s="33" t="n">
        <v>36</v>
      </c>
      <c r="B46" s="33" t="n">
        <v>109633</v>
      </c>
      <c r="C46" s="33" t="s">
        <v>205</v>
      </c>
      <c r="E46" s="43" t="n">
        <f aca="false">AV46</f>
        <v>83</v>
      </c>
      <c r="F46" s="33" t="str">
        <f aca="false">IF(E46="","",IF(E46&lt;=69,"D",IF(E46&lt;=75,"C",IF(E46&lt;=90,"B",IF(E46&lt;=100,"A","E")))))</f>
        <v>B</v>
      </c>
      <c r="G46" s="33" t="str">
        <f aca="false">CQ46</f>
        <v>Memiliki kemampuan pemahaman  Thermodinamika, Gelombang Mekanik, Gelombang Cahaya, Gelombang Bunyi, Alat Optik, Pemanasan Global,</v>
      </c>
      <c r="H46" s="43" t="n">
        <f aca="false">CN46</f>
        <v>83</v>
      </c>
      <c r="I46" s="33" t="str">
        <f aca="false">IF(H46="","",IF(H46&lt;=69,"D",IF(H46&lt;=75,"C",IF(H46&lt;=90,"B",IF(H46&lt;=100,"A","E")))))</f>
        <v>B</v>
      </c>
      <c r="J46" s="33" t="str">
        <f aca="false">CT46</f>
        <v>Memiliki keterampilan  Thermodinamika, Gelombang Mekanik, Gelombang Cahaya, Pemanasan Global, </v>
      </c>
      <c r="L46" s="44" t="n">
        <f aca="false">AD46</f>
        <v>82</v>
      </c>
      <c r="M46" s="44" t="n">
        <f aca="false">IF(COUNTBLANK(AT46:AT46),"",AT46)</f>
        <v>80</v>
      </c>
      <c r="O46" s="44" t="n">
        <v>80</v>
      </c>
      <c r="P46" s="44"/>
      <c r="Q46" s="45"/>
      <c r="R46" s="44" t="n">
        <v>82</v>
      </c>
      <c r="S46" s="44"/>
      <c r="T46" s="45"/>
      <c r="U46" s="44" t="n">
        <v>80</v>
      </c>
      <c r="V46" s="44"/>
      <c r="W46" s="45"/>
      <c r="X46" s="44" t="n">
        <v>82</v>
      </c>
      <c r="Y46" s="44"/>
      <c r="Z46" s="45"/>
      <c r="AA46" s="44" t="n">
        <v>85</v>
      </c>
      <c r="AB46" s="44"/>
      <c r="AC46" s="45"/>
      <c r="AD46" s="45" t="n">
        <f aca="false">IF(AND(O46="",P46="",Q46=""),"",ROUND(AVERAGE(O46:AC46),0))</f>
        <v>82</v>
      </c>
      <c r="AE46" s="44"/>
      <c r="AF46" s="44"/>
      <c r="AG46" s="45" t="n">
        <v>90</v>
      </c>
      <c r="AH46" s="44"/>
      <c r="AI46" s="44"/>
      <c r="AJ46" s="45"/>
      <c r="AK46" s="44"/>
      <c r="AL46" s="44"/>
      <c r="AM46" s="45"/>
      <c r="AN46" s="44"/>
      <c r="AO46" s="44"/>
      <c r="AP46" s="45"/>
      <c r="AQ46" s="44"/>
      <c r="AR46" s="44"/>
      <c r="AS46" s="65"/>
      <c r="AT46" s="50" t="n">
        <v>80</v>
      </c>
      <c r="AU46" s="67" t="n">
        <f aca="false">IF(AT46="","",AVERAGE(O46:AC46,AE46:AT46))</f>
        <v>82.7142857142857</v>
      </c>
      <c r="AV46" s="47" t="n">
        <f aca="false">IF(AU46="","",ROUND(AU46,0))</f>
        <v>83</v>
      </c>
      <c r="AX46" s="44"/>
      <c r="AY46" s="44" t="n">
        <v>81</v>
      </c>
      <c r="AZ46" s="45" t="n">
        <v>75</v>
      </c>
      <c r="BA46" s="44"/>
      <c r="BB46" s="44"/>
      <c r="BC46" s="45" t="n">
        <v>76</v>
      </c>
      <c r="BD46" s="44"/>
      <c r="BE46" s="44"/>
      <c r="BF46" s="45" t="n">
        <v>85</v>
      </c>
      <c r="BG46" s="44"/>
      <c r="BH46" s="44"/>
      <c r="BI46" s="45"/>
      <c r="BJ46" s="44"/>
      <c r="BK46" s="44"/>
      <c r="BL46" s="45"/>
      <c r="BM46" s="45" t="n">
        <f aca="false">IF(AND(AZ46="",AY46="",AX46=""),"",MAX(AX46:AZ46))</f>
        <v>81</v>
      </c>
      <c r="BN46" s="45" t="n">
        <f aca="false">IF(AND(BB46="",BC46="",BA46=""),"",MAX(BA46:BC46))</f>
        <v>76</v>
      </c>
      <c r="BO46" s="45" t="n">
        <f aca="false">IF(AND(BD46="",BE46="",BF46=""),"",MAX(BD46:BF46))</f>
        <v>85</v>
      </c>
      <c r="BP46" s="45" t="str">
        <f aca="false">IF(AND(BG46="",BH46="",BI46=""),"",MAX(BG46:BI46))</f>
        <v/>
      </c>
      <c r="BQ46" s="45" t="str">
        <f aca="false">IF(AND(BJ46="",BK46="",BL46=""),"",MAX(BJ46:BL46))</f>
        <v/>
      </c>
      <c r="BR46" s="45" t="n">
        <f aca="false">IF(AND(BM46=""),"",ROUND(AVERAGE(BM46:BQ46),0))</f>
        <v>81</v>
      </c>
      <c r="BS46" s="44"/>
      <c r="BT46" s="44"/>
      <c r="BU46" s="45" t="n">
        <v>85</v>
      </c>
      <c r="BV46" s="44"/>
      <c r="BW46" s="44"/>
      <c r="BX46" s="45"/>
      <c r="BY46" s="44"/>
      <c r="BZ46" s="44"/>
      <c r="CA46" s="45"/>
      <c r="CB46" s="44"/>
      <c r="CC46" s="44"/>
      <c r="CD46" s="45"/>
      <c r="CE46" s="44"/>
      <c r="CF46" s="44"/>
      <c r="CG46" s="45"/>
      <c r="CH46" s="45" t="n">
        <f aca="false">IF(AND(BU46="",BT46="",BS46=""),"",MAX(BS46:BU46))</f>
        <v>85</v>
      </c>
      <c r="CI46" s="45" t="str">
        <f aca="false">IF(AND(BW46="",BX46="",BV46=""),"",MAX(BV46:BX46))</f>
        <v/>
      </c>
      <c r="CJ46" s="45" t="str">
        <f aca="false">IF(AND(BY46="",BZ46="",CA46=""),"",MAX(BY46:CA46))</f>
        <v/>
      </c>
      <c r="CK46" s="45" t="str">
        <f aca="false">IF(AND(CB46="",CC46="",CD46=""),"",MAX(CB46:CD46))</f>
        <v/>
      </c>
      <c r="CL46" s="45" t="str">
        <f aca="false">IF(AND(CE46="",CF46="",CG46=""),"",MAX(CE46:CG46))</f>
        <v/>
      </c>
      <c r="CM46" s="46" t="n">
        <f aca="false">IF(AND(CH46=""),"",AVERAGE(BR46,CH46:CL46))</f>
        <v>83</v>
      </c>
      <c r="CN46" s="47" t="n">
        <f aca="false">IF(CM46="","",ROUND(CM46,0))</f>
        <v>83</v>
      </c>
      <c r="CO46" s="52"/>
      <c r="CP46" s="44" t="n">
        <v>11</v>
      </c>
      <c r="CQ46" s="53" t="str">
        <f aca="false">IF(CP46="","",VLOOKUP(CP46,$DE$9:$DF$20,2,0))</f>
        <v>Memiliki kemampuan pemahaman  Thermodinamika, Gelombang Mekanik, Gelombang Cahaya, Gelombang Bunyi, Alat Optik, Pemanasan Global,</v>
      </c>
      <c r="CR46" s="52"/>
      <c r="CS46" s="44" t="n">
        <v>11</v>
      </c>
      <c r="CT46" s="53" t="str">
        <f aca="false">IF(CS46="","",VLOOKUP(CS46,$DE$22:$DF$33,2,0))</f>
        <v>Memiliki keterampilan  Thermodinamika, Gelombang Mekanik, Gelombang Cahaya, Pemanasan Global, </v>
      </c>
    </row>
    <row r="47" customFormat="false" ht="15" hidden="false" customHeight="false" outlineLevel="0" collapsed="false">
      <c r="A47" s="33"/>
      <c r="B47" s="33"/>
      <c r="C47" s="33"/>
      <c r="E47" s="43" t="str">
        <f aca="false">AV47</f>
        <v/>
      </c>
      <c r="F47" s="33" t="str">
        <f aca="false">IF(E47="","",IF(E47&lt;=69,"D",IF(E47&lt;=75,"C",IF(E47&lt;=90,"B",IF(E47&lt;=100,"A","E")))))</f>
        <v/>
      </c>
      <c r="G47" s="33" t="str">
        <f aca="false">CQ47</f>
        <v/>
      </c>
      <c r="H47" s="43" t="str">
        <f aca="false">CN47</f>
        <v/>
      </c>
      <c r="I47" s="33" t="str">
        <f aca="false">IF(H47="","",IF(H47&lt;=69,"D",IF(H47&lt;=75,"C",IF(H47&lt;=90,"B",IF(H47&lt;=100,"A","E")))))</f>
        <v/>
      </c>
      <c r="J47" s="33" t="str">
        <f aca="false">CT47</f>
        <v/>
      </c>
      <c r="L47" s="44" t="str">
        <f aca="false">AD47</f>
        <v/>
      </c>
      <c r="M47" s="44" t="str">
        <f aca="false">IF(COUNTBLANK(AT47:AT47),"",AT47)</f>
        <v/>
      </c>
      <c r="O47" s="44"/>
      <c r="P47" s="44"/>
      <c r="Q47" s="45"/>
      <c r="R47" s="44"/>
      <c r="S47" s="44"/>
      <c r="T47" s="45"/>
      <c r="U47" s="44"/>
      <c r="V47" s="44"/>
      <c r="W47" s="45"/>
      <c r="X47" s="44"/>
      <c r="Y47" s="44"/>
      <c r="Z47" s="45"/>
      <c r="AA47" s="44"/>
      <c r="AB47" s="44"/>
      <c r="AC47" s="45"/>
      <c r="AD47" s="45" t="str">
        <f aca="false">IF(AND(O47="",P47="",Q47=""),"",ROUND(AVERAGE(O47:AC47),0))</f>
        <v/>
      </c>
      <c r="AE47" s="44"/>
      <c r="AF47" s="44"/>
      <c r="AG47" s="45"/>
      <c r="AH47" s="44"/>
      <c r="AI47" s="44"/>
      <c r="AJ47" s="45"/>
      <c r="AK47" s="44"/>
      <c r="AL47" s="44"/>
      <c r="AM47" s="45"/>
      <c r="AN47" s="44"/>
      <c r="AO47" s="44"/>
      <c r="AP47" s="45"/>
      <c r="AQ47" s="44"/>
      <c r="AR47" s="44"/>
      <c r="AS47" s="45"/>
      <c r="AT47" s="68"/>
      <c r="AU47" s="46" t="str">
        <f aca="false">IF(AT47="","",AVERAGE(O47:AC47,AE47:AT47))</f>
        <v/>
      </c>
      <c r="AV47" s="47" t="str">
        <f aca="false">IF(AU47="","",ROUND(AU47,0))</f>
        <v/>
      </c>
      <c r="AX47" s="44"/>
      <c r="AY47" s="44"/>
      <c r="AZ47" s="45"/>
      <c r="BA47" s="44"/>
      <c r="BB47" s="44"/>
      <c r="BC47" s="45"/>
      <c r="BD47" s="44"/>
      <c r="BE47" s="44"/>
      <c r="BF47" s="45"/>
      <c r="BG47" s="44"/>
      <c r="BH47" s="44"/>
      <c r="BI47" s="45"/>
      <c r="BJ47" s="44"/>
      <c r="BK47" s="44"/>
      <c r="BL47" s="45"/>
      <c r="BM47" s="45" t="str">
        <f aca="false">IF(AND(AZ47="",AY47="",AX47=""),"",MAX(AX47:AZ47))</f>
        <v/>
      </c>
      <c r="BN47" s="45" t="str">
        <f aca="false">IF(AND(BB47="",BC47="",BA47=""),"",MAX(BA47:BC47))</f>
        <v/>
      </c>
      <c r="BO47" s="45" t="str">
        <f aca="false">IF(AND(BD47="",BE47="",BF47=""),"",MAX(BD47:BF47))</f>
        <v/>
      </c>
      <c r="BP47" s="45" t="str">
        <f aca="false">IF(AND(BG47="",BH47="",BI47=""),"",MAX(BG47:BI47))</f>
        <v/>
      </c>
      <c r="BQ47" s="45" t="str">
        <f aca="false">IF(AND(BJ47="",BK47="",BL47=""),"",MAX(BJ47:BL47))</f>
        <v/>
      </c>
      <c r="BR47" s="45" t="str">
        <f aca="false">IF(AND(BM47=""),"",ROUND(AVERAGE(BM47:BQ47),0))</f>
        <v/>
      </c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4"/>
      <c r="CF47" s="44"/>
      <c r="CG47" s="45"/>
      <c r="CH47" s="45" t="str">
        <f aca="false">IF(AND(BU47="",BT47="",BS47=""),"",MAX(BS47:BU47))</f>
        <v/>
      </c>
      <c r="CI47" s="45" t="str">
        <f aca="false">IF(AND(BW47="",BX47="",BV47=""),"",MAX(BV47:BX47))</f>
        <v/>
      </c>
      <c r="CJ47" s="45" t="str">
        <f aca="false">IF(AND(BY47="",BZ47="",CA47=""),"",MAX(BY47:CA47))</f>
        <v/>
      </c>
      <c r="CK47" s="45" t="str">
        <f aca="false">IF(AND(CB47="",CC47="",CD47=""),"",MAX(CB47:CD47))</f>
        <v/>
      </c>
      <c r="CL47" s="45" t="str">
        <f aca="false">IF(AND(CE47="",CF47="",CG47=""),"",MAX(CE47:CG47))</f>
        <v/>
      </c>
      <c r="CM47" s="46" t="str">
        <f aca="false">IF(AND(CH47=""),"",AVERAGE(BR47,CH47:CL47))</f>
        <v/>
      </c>
      <c r="CN47" s="47" t="str">
        <f aca="false">IF(CM47="","",ROUND(CM47,0))</f>
        <v/>
      </c>
      <c r="CO47" s="52"/>
      <c r="CP47" s="44"/>
      <c r="CQ47" s="53" t="str">
        <f aca="false">IF(CP47="","",VLOOKUP(CP47,$DE$9:$DF$20,2,0))</f>
        <v/>
      </c>
      <c r="CR47" s="52"/>
      <c r="CS47" s="44"/>
      <c r="CT47" s="53" t="str">
        <f aca="false">IF(CS47="","",VLOOKUP(CS47,$DE$22:$DF$33,2,0))</f>
        <v/>
      </c>
    </row>
    <row r="48" customFormat="false" ht="15" hidden="false" customHeight="false" outlineLevel="0" collapsed="false">
      <c r="A48" s="33"/>
      <c r="B48" s="33"/>
      <c r="C48" s="33"/>
      <c r="E48" s="43" t="str">
        <f aca="false">AV48</f>
        <v/>
      </c>
      <c r="F48" s="33" t="str">
        <f aca="false">IF(E48="","",IF(E48&lt;=69,"D",IF(E48&lt;=75,"C",IF(E48&lt;=90,"B",IF(E48&lt;=100,"A","E")))))</f>
        <v/>
      </c>
      <c r="G48" s="33" t="str">
        <f aca="false">CQ48</f>
        <v/>
      </c>
      <c r="H48" s="43" t="str">
        <f aca="false">CN48</f>
        <v/>
      </c>
      <c r="I48" s="33" t="str">
        <f aca="false">IF(H48="","",IF(H48&lt;=69,"D",IF(H48&lt;=75,"C",IF(H48&lt;=90,"B",IF(H48&lt;=100,"A","E")))))</f>
        <v/>
      </c>
      <c r="J48" s="33" t="str">
        <f aca="false">CT48</f>
        <v/>
      </c>
      <c r="L48" s="44" t="str">
        <f aca="false">AD48</f>
        <v/>
      </c>
      <c r="M48" s="44" t="str">
        <f aca="false">IF(COUNTBLANK(AT48:AT48),"",AT48)</f>
        <v/>
      </c>
      <c r="O48" s="44"/>
      <c r="P48" s="44"/>
      <c r="Q48" s="45"/>
      <c r="R48" s="44"/>
      <c r="S48" s="44"/>
      <c r="T48" s="45"/>
      <c r="U48" s="44"/>
      <c r="V48" s="44"/>
      <c r="W48" s="45"/>
      <c r="X48" s="44"/>
      <c r="Y48" s="44"/>
      <c r="Z48" s="45"/>
      <c r="AA48" s="44"/>
      <c r="AB48" s="44"/>
      <c r="AC48" s="45"/>
      <c r="AD48" s="45" t="str">
        <f aca="false">IF(AND(O48="",P48="",Q48=""),"",ROUND(AVERAGE(O48:AC48),0))</f>
        <v/>
      </c>
      <c r="AE48" s="44"/>
      <c r="AF48" s="44"/>
      <c r="AG48" s="45"/>
      <c r="AH48" s="44"/>
      <c r="AI48" s="44"/>
      <c r="AJ48" s="45"/>
      <c r="AK48" s="44"/>
      <c r="AL48" s="44"/>
      <c r="AM48" s="45"/>
      <c r="AN48" s="44"/>
      <c r="AO48" s="44"/>
      <c r="AP48" s="45"/>
      <c r="AQ48" s="44"/>
      <c r="AR48" s="44"/>
      <c r="AS48" s="45"/>
      <c r="AT48" s="44"/>
      <c r="AU48" s="46" t="str">
        <f aca="false">IF(AT48="","",AVERAGE(O48:AC48,AE48:AT48))</f>
        <v/>
      </c>
      <c r="AV48" s="47" t="str">
        <f aca="false">IF(AU48="","",ROUND(AU48,0))</f>
        <v/>
      </c>
      <c r="AX48" s="44"/>
      <c r="AY48" s="44"/>
      <c r="AZ48" s="45"/>
      <c r="BA48" s="44"/>
      <c r="BB48" s="44"/>
      <c r="BC48" s="45"/>
      <c r="BD48" s="44"/>
      <c r="BE48" s="44"/>
      <c r="BF48" s="45"/>
      <c r="BG48" s="44"/>
      <c r="BH48" s="44"/>
      <c r="BI48" s="45"/>
      <c r="BJ48" s="44"/>
      <c r="BK48" s="44"/>
      <c r="BL48" s="45"/>
      <c r="BM48" s="45" t="str">
        <f aca="false">IF(AND(AZ48="",AY48="",AX48=""),"",MAX(AX48:AZ48))</f>
        <v/>
      </c>
      <c r="BN48" s="45" t="str">
        <f aca="false">IF(AND(BB48="",BC48="",BA48=""),"",MAX(BA48:BC48))</f>
        <v/>
      </c>
      <c r="BO48" s="45" t="str">
        <f aca="false">IF(AND(BD48="",BE48="",BF48=""),"",MAX(BD48:BF48))</f>
        <v/>
      </c>
      <c r="BP48" s="45" t="str">
        <f aca="false">IF(AND(BG48="",BH48="",BI48=""),"",MAX(BG48:BI48))</f>
        <v/>
      </c>
      <c r="BQ48" s="45" t="str">
        <f aca="false">IF(AND(BJ48="",BK48="",BL48=""),"",MAX(BJ48:BL48))</f>
        <v/>
      </c>
      <c r="BR48" s="45" t="str">
        <f aca="false">IF(AND(BM48=""),"",ROUND(AVERAGE(BM48:BQ48),0))</f>
        <v/>
      </c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4"/>
      <c r="CF48" s="44"/>
      <c r="CG48" s="45"/>
      <c r="CH48" s="45" t="str">
        <f aca="false">IF(AND(BU48="",BT48="",BS48=""),"",MAX(BS48:BU48))</f>
        <v/>
      </c>
      <c r="CI48" s="45" t="str">
        <f aca="false">IF(AND(BW48="",BX48="",BV48=""),"",MAX(BV48:BX48))</f>
        <v/>
      </c>
      <c r="CJ48" s="45" t="str">
        <f aca="false">IF(AND(BY48="",BZ48="",CA48=""),"",MAX(BY48:CA48))</f>
        <v/>
      </c>
      <c r="CK48" s="45" t="str">
        <f aca="false">IF(AND(CB48="",CC48="",CD48=""),"",MAX(CB48:CD48))</f>
        <v/>
      </c>
      <c r="CL48" s="45" t="str">
        <f aca="false">IF(AND(CE48="",CF48="",CG48=""),"",MAX(CE48:CG48))</f>
        <v/>
      </c>
      <c r="CM48" s="46" t="str">
        <f aca="false">IF(AND(CH48=""),"",AVERAGE(BR48,CH48:CL48))</f>
        <v/>
      </c>
      <c r="CN48" s="47" t="str">
        <f aca="false">IF(CM48="","",ROUND(CM48,0))</f>
        <v/>
      </c>
      <c r="CO48" s="52"/>
      <c r="CP48" s="44"/>
      <c r="CQ48" s="53" t="str">
        <f aca="false">IF(CP48="","",VLOOKUP(CP48,$DE$9:$DF$20,2,0))</f>
        <v/>
      </c>
      <c r="CR48" s="52"/>
      <c r="CS48" s="44"/>
      <c r="CT48" s="53" t="str">
        <f aca="false">IF(CS48="","",VLOOKUP(CS48,$DE$22:$DF$33,2,0))</f>
        <v/>
      </c>
    </row>
    <row r="49" customFormat="false" ht="15" hidden="false" customHeight="false" outlineLevel="0" collapsed="false">
      <c r="A49" s="33"/>
      <c r="B49" s="33"/>
      <c r="C49" s="33"/>
      <c r="E49" s="43" t="str">
        <f aca="false">AV49</f>
        <v/>
      </c>
      <c r="F49" s="33" t="str">
        <f aca="false">IF(E49="","",IF(E49&lt;=69,"D",IF(E49&lt;=75,"C",IF(E49&lt;=90,"B",IF(E49&lt;=100,"A","E")))))</f>
        <v/>
      </c>
      <c r="G49" s="33" t="str">
        <f aca="false">CQ49</f>
        <v/>
      </c>
      <c r="H49" s="43" t="str">
        <f aca="false">CN49</f>
        <v/>
      </c>
      <c r="I49" s="33" t="str">
        <f aca="false">IF(H49="","",IF(H49&lt;=69,"D",IF(H49&lt;=75,"C",IF(H49&lt;=90,"B",IF(H49&lt;=100,"A","E")))))</f>
        <v/>
      </c>
      <c r="J49" s="33" t="str">
        <f aca="false">CT49</f>
        <v/>
      </c>
      <c r="L49" s="44" t="str">
        <f aca="false">AD49</f>
        <v/>
      </c>
      <c r="M49" s="44" t="str">
        <f aca="false">IF(COUNTBLANK(AT49:AT49),"",AT49)</f>
        <v/>
      </c>
      <c r="O49" s="44"/>
      <c r="P49" s="44"/>
      <c r="Q49" s="45"/>
      <c r="R49" s="44"/>
      <c r="S49" s="44"/>
      <c r="T49" s="45"/>
      <c r="U49" s="44"/>
      <c r="V49" s="44"/>
      <c r="W49" s="45"/>
      <c r="X49" s="44"/>
      <c r="Y49" s="44"/>
      <c r="Z49" s="45"/>
      <c r="AA49" s="44"/>
      <c r="AB49" s="44"/>
      <c r="AC49" s="45"/>
      <c r="AD49" s="45" t="str">
        <f aca="false">IF(AND(O49="",P49="",Q49=""),"",ROUND(AVERAGE(O49:AC49),0))</f>
        <v/>
      </c>
      <c r="AE49" s="44"/>
      <c r="AF49" s="44"/>
      <c r="AG49" s="45"/>
      <c r="AH49" s="44"/>
      <c r="AI49" s="44"/>
      <c r="AJ49" s="45"/>
      <c r="AK49" s="44"/>
      <c r="AL49" s="44"/>
      <c r="AM49" s="45"/>
      <c r="AN49" s="44"/>
      <c r="AO49" s="44"/>
      <c r="AP49" s="45"/>
      <c r="AQ49" s="44"/>
      <c r="AR49" s="44"/>
      <c r="AS49" s="45"/>
      <c r="AT49" s="44"/>
      <c r="AU49" s="46" t="str">
        <f aca="false">IF(AT49="","",AVERAGE(O49:AC49,AE49:AT49))</f>
        <v/>
      </c>
      <c r="AV49" s="47" t="str">
        <f aca="false">IF(AU49="","",ROUND(AU49,0))</f>
        <v/>
      </c>
      <c r="AW49" s="52"/>
      <c r="AX49" s="44"/>
      <c r="AY49" s="44"/>
      <c r="AZ49" s="45"/>
      <c r="BA49" s="44"/>
      <c r="BB49" s="44"/>
      <c r="BC49" s="45"/>
      <c r="BD49" s="44"/>
      <c r="BE49" s="44"/>
      <c r="BF49" s="45"/>
      <c r="BG49" s="44"/>
      <c r="BH49" s="44"/>
      <c r="BI49" s="45"/>
      <c r="BJ49" s="44"/>
      <c r="BK49" s="44"/>
      <c r="BL49" s="45"/>
      <c r="BM49" s="45" t="str">
        <f aca="false">IF(AND(AZ49="",AY49="",AX49=""),"",MAX(AX49:AZ49))</f>
        <v/>
      </c>
      <c r="BN49" s="45" t="str">
        <f aca="false">IF(AND(BB49="",BC49="",BA49=""),"",MAX(BA49:BC49))</f>
        <v/>
      </c>
      <c r="BO49" s="45" t="str">
        <f aca="false">IF(AND(BD49="",BE49="",BF49=""),"",MAX(BD49:BF49))</f>
        <v/>
      </c>
      <c r="BP49" s="45" t="str">
        <f aca="false">IF(AND(BG49="",BH49="",BI49=""),"",MAX(BG49:BI49))</f>
        <v/>
      </c>
      <c r="BQ49" s="45" t="str">
        <f aca="false">IF(AND(BJ49="",BK49="",BL49=""),"",MAX(BJ49:BL49))</f>
        <v/>
      </c>
      <c r="BR49" s="45" t="str">
        <f aca="false">IF(AND(BM49=""),"",ROUND(AVERAGE(BM49:BQ49),0))</f>
        <v/>
      </c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4"/>
      <c r="CF49" s="44"/>
      <c r="CG49" s="45"/>
      <c r="CH49" s="45" t="str">
        <f aca="false">IF(AND(BU49="",BT49="",BS49=""),"",MAX(BS49:BU49))</f>
        <v/>
      </c>
      <c r="CI49" s="45" t="str">
        <f aca="false">IF(AND(BW49="",BX49="",BV49=""),"",MAX(BV49:BX49))</f>
        <v/>
      </c>
      <c r="CJ49" s="45" t="str">
        <f aca="false">IF(AND(BY49="",BZ49="",CA49=""),"",MAX(BY49:CA49))</f>
        <v/>
      </c>
      <c r="CK49" s="45" t="str">
        <f aca="false">IF(AND(CB49="",CC49="",CD49=""),"",MAX(CB49:CD49))</f>
        <v/>
      </c>
      <c r="CL49" s="45" t="str">
        <f aca="false">IF(AND(CE49="",CF49="",CG49=""),"",MAX(CE49:CG49))</f>
        <v/>
      </c>
      <c r="CM49" s="46" t="str">
        <f aca="false">IF(AND(CH49=""),"",AVERAGE(BR49,CH49:CL49))</f>
        <v/>
      </c>
      <c r="CN49" s="47" t="str">
        <f aca="false">IF(CM49="","",ROUND(CM49,0))</f>
        <v/>
      </c>
      <c r="CO49" s="52"/>
      <c r="CP49" s="44"/>
      <c r="CQ49" s="53" t="str">
        <f aca="false">IF(CP49="","",VLOOKUP(CP49,$DE$9:$DF$20,2,0))</f>
        <v/>
      </c>
      <c r="CR49" s="52"/>
      <c r="CS49" s="44"/>
      <c r="CT49" s="53" t="str">
        <f aca="false">IF(CS49="","",VLOOKUP(CS49,$DE$22:$DF$33,2,0))</f>
        <v/>
      </c>
    </row>
    <row r="50" customFormat="false" ht="15" hidden="false" customHeight="false" outlineLevel="0" collapsed="false">
      <c r="A50" s="33"/>
      <c r="B50" s="33"/>
      <c r="C50" s="33"/>
      <c r="E50" s="43" t="str">
        <f aca="false">AV50</f>
        <v/>
      </c>
      <c r="F50" s="33" t="str">
        <f aca="false">IF(E50="","",IF(E50&lt;=69,"D",IF(E50&lt;=75,"C",IF(E50&lt;=90,"B",IF(E50&lt;=100,"A","E")))))</f>
        <v/>
      </c>
      <c r="G50" s="33" t="str">
        <f aca="false">CQ50</f>
        <v/>
      </c>
      <c r="H50" s="43" t="str">
        <f aca="false">CN50</f>
        <v/>
      </c>
      <c r="I50" s="33" t="str">
        <f aca="false">IF(H50="","",IF(H50&lt;=69,"D",IF(H50&lt;=75,"C",IF(H50&lt;=90,"B",IF(H50&lt;=100,"A","E")))))</f>
        <v/>
      </c>
      <c r="J50" s="33" t="str">
        <f aca="false">CT50</f>
        <v/>
      </c>
      <c r="L50" s="44" t="str">
        <f aca="false">AD50</f>
        <v/>
      </c>
      <c r="M50" s="44" t="str">
        <f aca="false">IF(COUNTBLANK(AT50:AT50),"",AT50)</f>
        <v/>
      </c>
      <c r="O50" s="44"/>
      <c r="P50" s="44"/>
      <c r="Q50" s="45"/>
      <c r="R50" s="44"/>
      <c r="S50" s="44"/>
      <c r="T50" s="45"/>
      <c r="U50" s="44"/>
      <c r="V50" s="44"/>
      <c r="W50" s="45"/>
      <c r="X50" s="44"/>
      <c r="Y50" s="44"/>
      <c r="Z50" s="45"/>
      <c r="AA50" s="44"/>
      <c r="AB50" s="44"/>
      <c r="AC50" s="45"/>
      <c r="AD50" s="45" t="str">
        <f aca="false">IF(AND(O50="",P50="",Q50=""),"",ROUND(AVERAGE(O50:AC50),0))</f>
        <v/>
      </c>
      <c r="AE50" s="44"/>
      <c r="AF50" s="44"/>
      <c r="AG50" s="45"/>
      <c r="AH50" s="44"/>
      <c r="AI50" s="44"/>
      <c r="AJ50" s="45"/>
      <c r="AK50" s="44"/>
      <c r="AL50" s="44"/>
      <c r="AM50" s="45"/>
      <c r="AN50" s="44"/>
      <c r="AO50" s="44"/>
      <c r="AP50" s="45"/>
      <c r="AQ50" s="44"/>
      <c r="AR50" s="44"/>
      <c r="AS50" s="45"/>
      <c r="AT50" s="44"/>
      <c r="AU50" s="46" t="str">
        <f aca="false">IF(AT50="","",AVERAGE(O50:AC50,AE50:AT50))</f>
        <v/>
      </c>
      <c r="AV50" s="47" t="str">
        <f aca="false">IF(AU50="","",ROUND(AU50,0))</f>
        <v/>
      </c>
      <c r="AW50" s="52"/>
      <c r="AX50" s="44"/>
      <c r="AY50" s="44"/>
      <c r="AZ50" s="45"/>
      <c r="BA50" s="44"/>
      <c r="BB50" s="44"/>
      <c r="BC50" s="45"/>
      <c r="BD50" s="44"/>
      <c r="BE50" s="44"/>
      <c r="BF50" s="45"/>
      <c r="BG50" s="44"/>
      <c r="BH50" s="44"/>
      <c r="BI50" s="45"/>
      <c r="BJ50" s="44"/>
      <c r="BK50" s="44"/>
      <c r="BL50" s="45"/>
      <c r="BM50" s="45" t="str">
        <f aca="false">IF(AND(AZ50="",AY50="",AX50=""),"",MAX(AX50:AZ50))</f>
        <v/>
      </c>
      <c r="BN50" s="45" t="str">
        <f aca="false">IF(AND(BB50="",BC50="",BA50=""),"",MAX(BA50:BC50))</f>
        <v/>
      </c>
      <c r="BO50" s="45" t="str">
        <f aca="false">IF(AND(BD50="",BE50="",BF50=""),"",MAX(BD50:BF50))</f>
        <v/>
      </c>
      <c r="BP50" s="45" t="str">
        <f aca="false">IF(AND(BG50="",BH50="",BI50=""),"",MAX(BG50:BI50))</f>
        <v/>
      </c>
      <c r="BQ50" s="45" t="str">
        <f aca="false">IF(AND(BJ50="",BK50="",BL50=""),"",MAX(BJ50:BL50))</f>
        <v/>
      </c>
      <c r="BR50" s="45" t="str">
        <f aca="false">IF(AND(BM50=""),"",ROUND(AVERAGE(BM50:BQ50),0))</f>
        <v/>
      </c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4"/>
      <c r="CF50" s="44"/>
      <c r="CG50" s="45"/>
      <c r="CH50" s="45" t="str">
        <f aca="false">IF(AND(BU50="",BT50="",BS50=""),"",MAX(BS50:BU50))</f>
        <v/>
      </c>
      <c r="CI50" s="45" t="str">
        <f aca="false">IF(AND(BW50="",BX50="",BV50=""),"",MAX(BV50:BX50))</f>
        <v/>
      </c>
      <c r="CJ50" s="45" t="str">
        <f aca="false">IF(AND(BY50="",BZ50="",CA50=""),"",MAX(BY50:CA50))</f>
        <v/>
      </c>
      <c r="CK50" s="45" t="str">
        <f aca="false">IF(AND(CB50="",CC50="",CD50=""),"",MAX(CB50:CD50))</f>
        <v/>
      </c>
      <c r="CL50" s="45" t="str">
        <f aca="false">IF(AND(CE50="",CF50="",CG50=""),"",MAX(CE50:CG50))</f>
        <v/>
      </c>
      <c r="CM50" s="46" t="str">
        <f aca="false">IF(AND(CH50=""),"",AVERAGE(BR50,CH50:CL50))</f>
        <v/>
      </c>
      <c r="CN50" s="47" t="str">
        <f aca="false">IF(CM50="","",ROUND(CM50,0))</f>
        <v/>
      </c>
      <c r="CO50" s="52"/>
      <c r="CP50" s="44"/>
      <c r="CQ50" s="53" t="str">
        <f aca="false">IF(CP50="","",VLOOKUP(CP50,$DE$9:$DF$20,2,0))</f>
        <v/>
      </c>
      <c r="CR50" s="52"/>
      <c r="CS50" s="44"/>
      <c r="CT50" s="53" t="str">
        <f aca="false">IF(CS50="","",VLOOKUP(CS50,$DE$22:$DF$33,2,0))</f>
        <v/>
      </c>
    </row>
    <row r="51" customFormat="false" ht="15" hidden="false" customHeight="false" outlineLevel="0" collapsed="false">
      <c r="A51" s="33"/>
      <c r="B51" s="33"/>
      <c r="C51" s="33"/>
      <c r="E51" s="43" t="str">
        <f aca="false">AV51</f>
        <v/>
      </c>
      <c r="F51" s="33" t="str">
        <f aca="false">IF(E51="","",IF(E51&lt;=69,"D",IF(E51&lt;=75,"C",IF(E51&lt;=90,"B",IF(E51&lt;=100,"A","E")))))</f>
        <v/>
      </c>
      <c r="G51" s="33" t="str">
        <f aca="false">CQ51</f>
        <v/>
      </c>
      <c r="H51" s="43" t="str">
        <f aca="false">CN51</f>
        <v/>
      </c>
      <c r="I51" s="33" t="str">
        <f aca="false">IF(H51="","",IF(H51&lt;=69,"D",IF(H51&lt;=75,"C",IF(H51&lt;=90,"B",IF(H51&lt;=100,"A","E")))))</f>
        <v/>
      </c>
      <c r="J51" s="33" t="str">
        <f aca="false">CT51</f>
        <v/>
      </c>
      <c r="L51" s="44" t="str">
        <f aca="false">AD51</f>
        <v/>
      </c>
      <c r="M51" s="44" t="str">
        <f aca="false">IF(COUNTBLANK(AT51:AT51),"",AT51)</f>
        <v/>
      </c>
      <c r="O51" s="44"/>
      <c r="P51" s="44"/>
      <c r="Q51" s="45"/>
      <c r="R51" s="44"/>
      <c r="S51" s="44"/>
      <c r="T51" s="45"/>
      <c r="U51" s="44"/>
      <c r="V51" s="44"/>
      <c r="W51" s="45"/>
      <c r="X51" s="44"/>
      <c r="Y51" s="44"/>
      <c r="Z51" s="45"/>
      <c r="AA51" s="44"/>
      <c r="AB51" s="44"/>
      <c r="AC51" s="45"/>
      <c r="AD51" s="45" t="str">
        <f aca="false">IF(AND(O51="",P51="",Q51=""),"",ROUND(AVERAGE(O51:AC51),0))</f>
        <v/>
      </c>
      <c r="AE51" s="44"/>
      <c r="AF51" s="44"/>
      <c r="AG51" s="45"/>
      <c r="AH51" s="44"/>
      <c r="AI51" s="44"/>
      <c r="AJ51" s="45"/>
      <c r="AK51" s="44"/>
      <c r="AL51" s="44"/>
      <c r="AM51" s="45"/>
      <c r="AN51" s="44"/>
      <c r="AO51" s="44"/>
      <c r="AP51" s="45"/>
      <c r="AQ51" s="44"/>
      <c r="AR51" s="44"/>
      <c r="AS51" s="45"/>
      <c r="AT51" s="44"/>
      <c r="AU51" s="46" t="str">
        <f aca="false">IF(AT51="","",AVERAGE(O51:AC51,AE51:AT51))</f>
        <v/>
      </c>
      <c r="AV51" s="47" t="str">
        <f aca="false">IF(AU51="","",ROUND(AU51,0))</f>
        <v/>
      </c>
      <c r="AW51" s="52"/>
      <c r="AX51" s="44"/>
      <c r="AY51" s="44"/>
      <c r="AZ51" s="45"/>
      <c r="BA51" s="44"/>
      <c r="BB51" s="44"/>
      <c r="BC51" s="45"/>
      <c r="BD51" s="44"/>
      <c r="BE51" s="44"/>
      <c r="BF51" s="45"/>
      <c r="BG51" s="44"/>
      <c r="BH51" s="44"/>
      <c r="BI51" s="45"/>
      <c r="BJ51" s="44"/>
      <c r="BK51" s="44"/>
      <c r="BL51" s="45"/>
      <c r="BM51" s="45" t="str">
        <f aca="false">IF(AND(AZ51="",AY51="",AX51=""),"",MAX(AX51:AZ51))</f>
        <v/>
      </c>
      <c r="BN51" s="45" t="str">
        <f aca="false">IF(AND(BB51="",BC51="",BA51=""),"",MAX(BA51:BC51))</f>
        <v/>
      </c>
      <c r="BO51" s="45" t="str">
        <f aca="false">IF(AND(BD51="",BE51="",BF51=""),"",MAX(BD51:BF51))</f>
        <v/>
      </c>
      <c r="BP51" s="45" t="str">
        <f aca="false">IF(AND(BG51="",BH51="",BI51=""),"",MAX(BG51:BI51))</f>
        <v/>
      </c>
      <c r="BQ51" s="45" t="str">
        <f aca="false">IF(AND(BJ51="",BK51="",BL51=""),"",MAX(BJ51:BL51))</f>
        <v/>
      </c>
      <c r="BR51" s="45" t="str">
        <f aca="false">IF(AND(BM51=""),"",ROUND(AVERAGE(BM51:BQ51),0))</f>
        <v/>
      </c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4"/>
      <c r="CF51" s="44"/>
      <c r="CG51" s="45"/>
      <c r="CH51" s="45" t="str">
        <f aca="false">IF(AND(BU51="",BT51="",BS51=""),"",MAX(BS51:BU51))</f>
        <v/>
      </c>
      <c r="CI51" s="45" t="str">
        <f aca="false">IF(AND(BW51="",BX51="",BV51=""),"",MAX(BV51:BX51))</f>
        <v/>
      </c>
      <c r="CJ51" s="45" t="str">
        <f aca="false">IF(AND(BY51="",BZ51="",CA51=""),"",MAX(BY51:CA51))</f>
        <v/>
      </c>
      <c r="CK51" s="45" t="str">
        <f aca="false">IF(AND(CB51="",CC51="",CD51=""),"",MAX(CB51:CD51))</f>
        <v/>
      </c>
      <c r="CL51" s="45" t="str">
        <f aca="false">IF(AND(CE51="",CF51="",CG51=""),"",MAX(CE51:CG51))</f>
        <v/>
      </c>
      <c r="CM51" s="46" t="str">
        <f aca="false">IF(AND(CH51=""),"",AVERAGE(BR51,CH51:CL51))</f>
        <v/>
      </c>
      <c r="CN51" s="47" t="str">
        <f aca="false">IF(CM51="","",ROUND(CM51,0))</f>
        <v/>
      </c>
      <c r="CO51" s="52"/>
      <c r="CP51" s="44"/>
      <c r="CQ51" s="53" t="str">
        <f aca="false">IF(CP51="","",VLOOKUP(CP51,$DE$9:$DF$20,2,0))</f>
        <v/>
      </c>
      <c r="CR51" s="52"/>
      <c r="CS51" s="44"/>
      <c r="CT51" s="53" t="str">
        <f aca="false">IF(CS51="","",VLOOKUP(CS51,$DE$22:$DF$33,2,0))</f>
        <v/>
      </c>
    </row>
    <row r="52" customFormat="false" ht="15" hidden="false" customHeight="false" outlineLevel="0" collapsed="false">
      <c r="A52" s="33"/>
      <c r="B52" s="33"/>
      <c r="C52" s="33"/>
      <c r="E52" s="43" t="str">
        <f aca="false">AV52</f>
        <v/>
      </c>
      <c r="F52" s="33" t="str">
        <f aca="false">IF(E52="","",IF(E52&lt;=69,"D",IF(E52&lt;=75,"C",IF(E52&lt;=90,"B",IF(E52&lt;=100,"A","E")))))</f>
        <v/>
      </c>
      <c r="G52" s="33" t="str">
        <f aca="false">CQ52</f>
        <v/>
      </c>
      <c r="H52" s="43" t="str">
        <f aca="false">CN52</f>
        <v/>
      </c>
      <c r="I52" s="33" t="str">
        <f aca="false">IF(H52="","",IF(H52&lt;=69,"D",IF(H52&lt;=75,"C",IF(H52&lt;=90,"B",IF(H52&lt;=100,"A","E")))))</f>
        <v/>
      </c>
      <c r="J52" s="33" t="str">
        <f aca="false">CT52</f>
        <v/>
      </c>
      <c r="L52" s="44" t="str">
        <f aca="false">AD52</f>
        <v/>
      </c>
      <c r="M52" s="44" t="str">
        <f aca="false">IF(COUNTBLANK(AT52:AT52),"",AT52)</f>
        <v/>
      </c>
      <c r="O52" s="44"/>
      <c r="P52" s="44"/>
      <c r="Q52" s="45"/>
      <c r="R52" s="44"/>
      <c r="S52" s="44"/>
      <c r="T52" s="45"/>
      <c r="U52" s="44"/>
      <c r="V52" s="44"/>
      <c r="W52" s="45"/>
      <c r="X52" s="44"/>
      <c r="Y52" s="44"/>
      <c r="Z52" s="45"/>
      <c r="AA52" s="44"/>
      <c r="AB52" s="44"/>
      <c r="AC52" s="45"/>
      <c r="AD52" s="45" t="str">
        <f aca="false">IF(AND(O52="",P52="",Q52=""),"",ROUND(AVERAGE(O52:AC52),0))</f>
        <v/>
      </c>
      <c r="AE52" s="44"/>
      <c r="AF52" s="44"/>
      <c r="AG52" s="45"/>
      <c r="AH52" s="44"/>
      <c r="AI52" s="44"/>
      <c r="AJ52" s="45"/>
      <c r="AK52" s="44"/>
      <c r="AL52" s="44"/>
      <c r="AM52" s="45"/>
      <c r="AN52" s="44"/>
      <c r="AO52" s="44"/>
      <c r="AP52" s="45"/>
      <c r="AQ52" s="44"/>
      <c r="AR52" s="44"/>
      <c r="AS52" s="45"/>
      <c r="AT52" s="44"/>
      <c r="AU52" s="46" t="str">
        <f aca="false">IF(AT52="","",AVERAGE(O52:AC52,AE52:AT52))</f>
        <v/>
      </c>
      <c r="AV52" s="47" t="str">
        <f aca="false">IF(AU52="","",ROUND(AU52,0))</f>
        <v/>
      </c>
      <c r="AW52" s="52"/>
      <c r="AX52" s="44"/>
      <c r="AY52" s="44"/>
      <c r="AZ52" s="45"/>
      <c r="BA52" s="44"/>
      <c r="BB52" s="44"/>
      <c r="BC52" s="45"/>
      <c r="BD52" s="44"/>
      <c r="BE52" s="44"/>
      <c r="BF52" s="45"/>
      <c r="BG52" s="44"/>
      <c r="BH52" s="44"/>
      <c r="BI52" s="45"/>
      <c r="BJ52" s="44"/>
      <c r="BK52" s="44"/>
      <c r="BL52" s="45"/>
      <c r="BM52" s="45" t="str">
        <f aca="false">IF(AND(AZ52="",AY52="",AX52=""),"",MAX(AX52:AZ52))</f>
        <v/>
      </c>
      <c r="BN52" s="45" t="str">
        <f aca="false">IF(AND(BB52="",BC52="",BA52=""),"",MAX(BA52:BC52))</f>
        <v/>
      </c>
      <c r="BO52" s="45" t="str">
        <f aca="false">IF(AND(BD52="",BE52="",BF52=""),"",MAX(BD52:BF52))</f>
        <v/>
      </c>
      <c r="BP52" s="45" t="str">
        <f aca="false">IF(AND(BG52="",BH52="",BI52=""),"",MAX(BG52:BI52))</f>
        <v/>
      </c>
      <c r="BQ52" s="45" t="str">
        <f aca="false">IF(AND(BJ52="",BK52="",BL52=""),"",MAX(BJ52:BL52))</f>
        <v/>
      </c>
      <c r="BR52" s="45" t="str">
        <f aca="false">IF(AND(BM52=""),"",ROUND(AVERAGE(BM52:BQ52),0))</f>
        <v/>
      </c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4"/>
      <c r="CF52" s="44"/>
      <c r="CG52" s="45"/>
      <c r="CH52" s="45" t="str">
        <f aca="false">IF(AND(BU52="",BT52="",BS52=""),"",MAX(BS52:BU52))</f>
        <v/>
      </c>
      <c r="CI52" s="45" t="str">
        <f aca="false">IF(AND(BW52="",BX52="",BV52=""),"",MAX(BV52:BX52))</f>
        <v/>
      </c>
      <c r="CJ52" s="45" t="str">
        <f aca="false">IF(AND(BY52="",BZ52="",CA52=""),"",MAX(BY52:CA52))</f>
        <v/>
      </c>
      <c r="CK52" s="45" t="str">
        <f aca="false">IF(AND(CB52="",CC52="",CD52=""),"",MAX(CB52:CD52))</f>
        <v/>
      </c>
      <c r="CL52" s="45" t="str">
        <f aca="false">IF(AND(CE52="",CF52="",CG52=""),"",MAX(CE52:CG52))</f>
        <v/>
      </c>
      <c r="CM52" s="46" t="str">
        <f aca="false">IF(AND(CH52=""),"",AVERAGE(BR52,CH52:CL52))</f>
        <v/>
      </c>
      <c r="CN52" s="47" t="str">
        <f aca="false">IF(CM52="","",ROUND(CM52,0))</f>
        <v/>
      </c>
      <c r="CO52" s="52"/>
      <c r="CP52" s="44"/>
      <c r="CQ52" s="53" t="str">
        <f aca="false">IF(CP52="","",VLOOKUP(CP52,$DE$9:$DF$20,2,0))</f>
        <v/>
      </c>
      <c r="CR52" s="52"/>
      <c r="CS52" s="44"/>
      <c r="CT52" s="53" t="str">
        <f aca="false">IF(CS52="","",VLOOKUP(CS52,$DE$22:$DF$33,2,0))</f>
        <v/>
      </c>
    </row>
    <row r="53" customFormat="false" ht="15" hidden="false" customHeight="false" outlineLevel="0" collapsed="false">
      <c r="A53" s="33"/>
      <c r="B53" s="33"/>
      <c r="C53" s="33"/>
      <c r="E53" s="43" t="str">
        <f aca="false">AV53</f>
        <v/>
      </c>
      <c r="F53" s="33" t="str">
        <f aca="false">IF(E53="","",IF(E53&lt;=69,"D",IF(E53&lt;=75,"C",IF(E53&lt;=90,"B",IF(E53&lt;=100,"A","E")))))</f>
        <v/>
      </c>
      <c r="G53" s="33" t="str">
        <f aca="false">CQ53</f>
        <v/>
      </c>
      <c r="H53" s="43" t="str">
        <f aca="false">CN53</f>
        <v/>
      </c>
      <c r="I53" s="33" t="str">
        <f aca="false">IF(H53="","",IF(H53&lt;=69,"D",IF(H53&lt;=75,"C",IF(H53&lt;=90,"B",IF(H53&lt;=100,"A","E")))))</f>
        <v/>
      </c>
      <c r="J53" s="33" t="str">
        <f aca="false">CT53</f>
        <v/>
      </c>
      <c r="L53" s="44" t="str">
        <f aca="false">AD53</f>
        <v/>
      </c>
      <c r="M53" s="44" t="str">
        <f aca="false">IF(COUNTBLANK(AT53:AT53),"",AT53)</f>
        <v/>
      </c>
      <c r="O53" s="44"/>
      <c r="P53" s="44"/>
      <c r="Q53" s="45"/>
      <c r="R53" s="44"/>
      <c r="S53" s="44"/>
      <c r="T53" s="45"/>
      <c r="U53" s="44"/>
      <c r="V53" s="44"/>
      <c r="W53" s="45"/>
      <c r="X53" s="44"/>
      <c r="Y53" s="44"/>
      <c r="Z53" s="45"/>
      <c r="AA53" s="44"/>
      <c r="AB53" s="44"/>
      <c r="AC53" s="45"/>
      <c r="AD53" s="45" t="str">
        <f aca="false">IF(AND(O53="",P53="",Q53=""),"",ROUND(AVERAGE(O53:AC53),0))</f>
        <v/>
      </c>
      <c r="AE53" s="44"/>
      <c r="AF53" s="44"/>
      <c r="AG53" s="45"/>
      <c r="AH53" s="44"/>
      <c r="AI53" s="44"/>
      <c r="AJ53" s="45"/>
      <c r="AK53" s="44"/>
      <c r="AL53" s="44"/>
      <c r="AM53" s="45"/>
      <c r="AN53" s="44"/>
      <c r="AO53" s="44"/>
      <c r="AP53" s="45"/>
      <c r="AQ53" s="44"/>
      <c r="AR53" s="44"/>
      <c r="AS53" s="45"/>
      <c r="AT53" s="44"/>
      <c r="AU53" s="46" t="str">
        <f aca="false">IF(AT53="","",AVERAGE(O53:AC53,AE53:AT53))</f>
        <v/>
      </c>
      <c r="AV53" s="47" t="str">
        <f aca="false">IF(AU53="","",ROUND(AU53,0))</f>
        <v/>
      </c>
      <c r="AW53" s="52"/>
      <c r="AX53" s="44"/>
      <c r="AY53" s="44"/>
      <c r="AZ53" s="45"/>
      <c r="BA53" s="44"/>
      <c r="BB53" s="44"/>
      <c r="BC53" s="45"/>
      <c r="BD53" s="44"/>
      <c r="BE53" s="44"/>
      <c r="BF53" s="45"/>
      <c r="BG53" s="44"/>
      <c r="BH53" s="44"/>
      <c r="BI53" s="45"/>
      <c r="BJ53" s="44"/>
      <c r="BK53" s="44"/>
      <c r="BL53" s="45"/>
      <c r="BM53" s="45" t="str">
        <f aca="false">IF(AND(AZ53="",AY53="",AX53=""),"",MAX(AX53:AZ53))</f>
        <v/>
      </c>
      <c r="BN53" s="45" t="str">
        <f aca="false">IF(AND(BB53="",BC53="",BA53=""),"",MAX(BA53:BC53))</f>
        <v/>
      </c>
      <c r="BO53" s="45" t="str">
        <f aca="false">IF(AND(BD53="",BE53="",BF53=""),"",MAX(BD53:BF53))</f>
        <v/>
      </c>
      <c r="BP53" s="45" t="str">
        <f aca="false">IF(AND(BG53="",BH53="",BI53=""),"",MAX(BG53:BI53))</f>
        <v/>
      </c>
      <c r="BQ53" s="45" t="str">
        <f aca="false">IF(AND(BJ53="",BK53="",BL53=""),"",MAX(BJ53:BL53))</f>
        <v/>
      </c>
      <c r="BR53" s="45" t="str">
        <f aca="false">IF(AND(BM53=""),"",ROUND(AVERAGE(BM53:BQ53),0))</f>
        <v/>
      </c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4"/>
      <c r="CF53" s="44"/>
      <c r="CG53" s="45"/>
      <c r="CH53" s="45" t="str">
        <f aca="false">IF(AND(BU53="",BT53="",BS53=""),"",MAX(BS53:BU53))</f>
        <v/>
      </c>
      <c r="CI53" s="45" t="str">
        <f aca="false">IF(AND(BW53="",BX53="",BV53=""),"",MAX(BV53:BX53))</f>
        <v/>
      </c>
      <c r="CJ53" s="45" t="str">
        <f aca="false">IF(AND(BY53="",BZ53="",CA53=""),"",MAX(BY53:CA53))</f>
        <v/>
      </c>
      <c r="CK53" s="45" t="str">
        <f aca="false">IF(AND(CB53="",CC53="",CD53=""),"",MAX(CB53:CD53))</f>
        <v/>
      </c>
      <c r="CL53" s="45" t="str">
        <f aca="false">IF(AND(CE53="",CF53="",CG53=""),"",MAX(CE53:CG53))</f>
        <v/>
      </c>
      <c r="CM53" s="46" t="str">
        <f aca="false">IF(AND(CH53=""),"",AVERAGE(BR53,CH53:CL53))</f>
        <v/>
      </c>
      <c r="CN53" s="47" t="str">
        <f aca="false">IF(CM53="","",ROUND(CM53,0))</f>
        <v/>
      </c>
      <c r="CO53" s="52"/>
      <c r="CP53" s="44"/>
      <c r="CQ53" s="53" t="str">
        <f aca="false">IF(CP53="","",VLOOKUP(CP53,$DE$9:$DF$20,2,0))</f>
        <v/>
      </c>
      <c r="CR53" s="52"/>
      <c r="CS53" s="44"/>
      <c r="CT53" s="53" t="str">
        <f aca="false">IF(CS53="","",VLOOKUP(CS53,$DE$22:$DF$33,2,0))</f>
        <v/>
      </c>
    </row>
    <row r="54" customFormat="false" ht="15" hidden="false" customHeight="false" outlineLevel="0" collapsed="false">
      <c r="A54" s="33"/>
      <c r="B54" s="33"/>
      <c r="C54" s="33"/>
      <c r="E54" s="43" t="str">
        <f aca="false">AV54</f>
        <v/>
      </c>
      <c r="F54" s="33" t="str">
        <f aca="false">IF(E54="","",IF(E54&lt;=69,"D",IF(E54&lt;=75,"C",IF(E54&lt;=90,"B",IF(E54&lt;=100,"A","E")))))</f>
        <v/>
      </c>
      <c r="G54" s="33" t="str">
        <f aca="false">CQ54</f>
        <v/>
      </c>
      <c r="H54" s="43" t="str">
        <f aca="false">CN54</f>
        <v/>
      </c>
      <c r="I54" s="33" t="str">
        <f aca="false">IF(H54="","",IF(H54&lt;=69,"D",IF(H54&lt;=75,"C",IF(H54&lt;=90,"B",IF(H54&lt;=100,"A","E")))))</f>
        <v/>
      </c>
      <c r="J54" s="33" t="str">
        <f aca="false">CT54</f>
        <v/>
      </c>
      <c r="L54" s="44" t="str">
        <f aca="false">AD54</f>
        <v/>
      </c>
      <c r="M54" s="44" t="str">
        <f aca="false">IF(COUNTBLANK(AT54:AT54),"",AT54)</f>
        <v/>
      </c>
      <c r="O54" s="44"/>
      <c r="P54" s="44"/>
      <c r="Q54" s="45"/>
      <c r="R54" s="44"/>
      <c r="S54" s="44"/>
      <c r="T54" s="45"/>
      <c r="U54" s="44"/>
      <c r="V54" s="44"/>
      <c r="W54" s="45"/>
      <c r="X54" s="44"/>
      <c r="Y54" s="44"/>
      <c r="Z54" s="45"/>
      <c r="AA54" s="44"/>
      <c r="AB54" s="44"/>
      <c r="AC54" s="45"/>
      <c r="AD54" s="45" t="str">
        <f aca="false">IF(AND(O54="",P54="",Q54=""),"",ROUND(AVERAGE(O54:AC54),0))</f>
        <v/>
      </c>
      <c r="AE54" s="44"/>
      <c r="AF54" s="44"/>
      <c r="AG54" s="45"/>
      <c r="AH54" s="44"/>
      <c r="AI54" s="44"/>
      <c r="AJ54" s="45"/>
      <c r="AK54" s="44"/>
      <c r="AL54" s="44"/>
      <c r="AM54" s="45"/>
      <c r="AN54" s="44"/>
      <c r="AO54" s="44"/>
      <c r="AP54" s="45"/>
      <c r="AQ54" s="44"/>
      <c r="AR54" s="44"/>
      <c r="AS54" s="45"/>
      <c r="AT54" s="44"/>
      <c r="AU54" s="46" t="str">
        <f aca="false">IF(AT54="","",AVERAGE(O54:AC54,AE54:AT54))</f>
        <v/>
      </c>
      <c r="AV54" s="47" t="str">
        <f aca="false">IF(AU54="","",ROUND(AU54,0))</f>
        <v/>
      </c>
      <c r="AW54" s="52"/>
      <c r="AX54" s="44"/>
      <c r="AY54" s="44"/>
      <c r="AZ54" s="45"/>
      <c r="BA54" s="44"/>
      <c r="BB54" s="44"/>
      <c r="BC54" s="45"/>
      <c r="BD54" s="44"/>
      <c r="BE54" s="44"/>
      <c r="BF54" s="45"/>
      <c r="BG54" s="44"/>
      <c r="BH54" s="44"/>
      <c r="BI54" s="45"/>
      <c r="BJ54" s="44"/>
      <c r="BK54" s="44"/>
      <c r="BL54" s="45"/>
      <c r="BM54" s="45" t="str">
        <f aca="false">IF(AND(AZ54="",AY54="",AX54=""),"",MAX(AX54:AZ54))</f>
        <v/>
      </c>
      <c r="BN54" s="45" t="str">
        <f aca="false">IF(AND(BB54="",BC54="",BA54=""),"",MAX(BA54:BC54))</f>
        <v/>
      </c>
      <c r="BO54" s="45" t="str">
        <f aca="false">IF(AND(BD54="",BE54="",BF54=""),"",MAX(BD54:BF54))</f>
        <v/>
      </c>
      <c r="BP54" s="45" t="str">
        <f aca="false">IF(AND(BG54="",BH54="",BI54=""),"",MAX(BG54:BI54))</f>
        <v/>
      </c>
      <c r="BQ54" s="45" t="str">
        <f aca="false">IF(AND(BJ54="",BK54="",BL54=""),"",MAX(BJ54:BL54))</f>
        <v/>
      </c>
      <c r="BR54" s="45" t="str">
        <f aca="false">IF(AND(BM54=""),"",ROUND(AVERAGE(BM54:BQ54),0))</f>
        <v/>
      </c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4"/>
      <c r="CF54" s="44"/>
      <c r="CG54" s="45"/>
      <c r="CH54" s="45" t="str">
        <f aca="false">IF(AND(BU54="",BT54="",BS54=""),"",MAX(BS54:BU54))</f>
        <v/>
      </c>
      <c r="CI54" s="45" t="str">
        <f aca="false">IF(AND(BW54="",BX54="",BV54=""),"",MAX(BV54:BX54))</f>
        <v/>
      </c>
      <c r="CJ54" s="45" t="str">
        <f aca="false">IF(AND(BY54="",BZ54="",CA54=""),"",MAX(BY54:CA54))</f>
        <v/>
      </c>
      <c r="CK54" s="45" t="str">
        <f aca="false">IF(AND(CB54="",CC54="",CD54=""),"",MAX(CB54:CD54))</f>
        <v/>
      </c>
      <c r="CL54" s="45" t="str">
        <f aca="false">IF(AND(CE54="",CF54="",CG54=""),"",MAX(CE54:CG54))</f>
        <v/>
      </c>
      <c r="CM54" s="46" t="str">
        <f aca="false">IF(AND(CH54=""),"",AVERAGE(BR54,CH54:CL54))</f>
        <v/>
      </c>
      <c r="CN54" s="47" t="str">
        <f aca="false">IF(CM54="","",ROUND(CM54,0))</f>
        <v/>
      </c>
      <c r="CO54" s="52"/>
      <c r="CP54" s="44"/>
      <c r="CQ54" s="53" t="str">
        <f aca="false">IF(CP54="","",VLOOKUP(CP54,$DE$9:$DF$20,2,0))</f>
        <v/>
      </c>
      <c r="CR54" s="52"/>
      <c r="CS54" s="44"/>
      <c r="CT54" s="53" t="str">
        <f aca="false">IF(CS54="","",VLOOKUP(CS54,$DE$22:$DF$33,2,0))</f>
        <v/>
      </c>
    </row>
    <row r="55" customFormat="false" ht="15" hidden="false" customHeight="false" outlineLevel="0" collapsed="false">
      <c r="A55" s="33"/>
      <c r="B55" s="33"/>
      <c r="C55" s="33"/>
      <c r="E55" s="43" t="str">
        <f aca="false">AV55</f>
        <v/>
      </c>
      <c r="F55" s="33" t="str">
        <f aca="false">IF(E55="","",IF(E55&lt;=69,"D",IF(E55&lt;=75,"C",IF(E55&lt;=90,"B",IF(E55&lt;=100,"A","E")))))</f>
        <v/>
      </c>
      <c r="G55" s="33" t="str">
        <f aca="false">CQ55</f>
        <v/>
      </c>
      <c r="H55" s="43" t="str">
        <f aca="false">CN55</f>
        <v/>
      </c>
      <c r="I55" s="33" t="str">
        <f aca="false">IF(H55="","",IF(H55&lt;=69,"D",IF(H55&lt;=75,"C",IF(H55&lt;=90,"B",IF(H55&lt;=100,"A","E")))))</f>
        <v/>
      </c>
      <c r="J55" s="33" t="str">
        <f aca="false">CT55</f>
        <v/>
      </c>
      <c r="L55" s="44" t="str">
        <f aca="false">AD55</f>
        <v/>
      </c>
      <c r="M55" s="44" t="str">
        <f aca="false">IF(COUNTBLANK(AT55:AT55),"",AT55)</f>
        <v/>
      </c>
      <c r="O55" s="44"/>
      <c r="P55" s="44"/>
      <c r="Q55" s="45"/>
      <c r="R55" s="44"/>
      <c r="S55" s="44"/>
      <c r="T55" s="45"/>
      <c r="U55" s="44"/>
      <c r="V55" s="44"/>
      <c r="W55" s="45"/>
      <c r="X55" s="44"/>
      <c r="Y55" s="44"/>
      <c r="Z55" s="45"/>
      <c r="AA55" s="44"/>
      <c r="AB55" s="44"/>
      <c r="AC55" s="45"/>
      <c r="AD55" s="45" t="str">
        <f aca="false">IF(AND(O55="",P55="",Q55=""),"",ROUND(AVERAGE(O55:AC55),0))</f>
        <v/>
      </c>
      <c r="AE55" s="44"/>
      <c r="AF55" s="44"/>
      <c r="AG55" s="45"/>
      <c r="AH55" s="44"/>
      <c r="AI55" s="44"/>
      <c r="AJ55" s="45"/>
      <c r="AK55" s="44"/>
      <c r="AL55" s="44"/>
      <c r="AM55" s="45"/>
      <c r="AN55" s="44"/>
      <c r="AO55" s="44"/>
      <c r="AP55" s="45"/>
      <c r="AQ55" s="44"/>
      <c r="AR55" s="44"/>
      <c r="AS55" s="45"/>
      <c r="AT55" s="44"/>
      <c r="AU55" s="46" t="str">
        <f aca="false">IF(AT55="","",AVERAGE(O55:AC55,AE55:AT55))</f>
        <v/>
      </c>
      <c r="AV55" s="47" t="str">
        <f aca="false">IF(AU55="","",ROUND(AU55,0))</f>
        <v/>
      </c>
      <c r="AW55" s="52"/>
      <c r="AX55" s="44"/>
      <c r="AY55" s="44"/>
      <c r="AZ55" s="45"/>
      <c r="BA55" s="44"/>
      <c r="BB55" s="44"/>
      <c r="BC55" s="45"/>
      <c r="BD55" s="44"/>
      <c r="BE55" s="44"/>
      <c r="BF55" s="45"/>
      <c r="BG55" s="44"/>
      <c r="BH55" s="44"/>
      <c r="BI55" s="45"/>
      <c r="BJ55" s="44"/>
      <c r="BK55" s="44"/>
      <c r="BL55" s="45"/>
      <c r="BM55" s="45" t="str">
        <f aca="false">IF(AND(AZ55="",AY55="",AX55=""),"",MAX(AX55:AZ55))</f>
        <v/>
      </c>
      <c r="BN55" s="45" t="str">
        <f aca="false">IF(AND(BB55="",BC55="",BA55=""),"",MAX(BA55:BC55))</f>
        <v/>
      </c>
      <c r="BO55" s="45" t="str">
        <f aca="false">IF(AND(BD55="",BE55="",BF55=""),"",MAX(BD55:BF55))</f>
        <v/>
      </c>
      <c r="BP55" s="45" t="str">
        <f aca="false">IF(AND(BG55="",BH55="",BI55=""),"",MAX(BG55:BI55))</f>
        <v/>
      </c>
      <c r="BQ55" s="45" t="str">
        <f aca="false">IF(AND(BJ55="",BK55="",BL55=""),"",MAX(BJ55:BL55))</f>
        <v/>
      </c>
      <c r="BR55" s="45" t="str">
        <f aca="false">IF(AND(BM55=""),"",ROUND(AVERAGE(BM55:BQ55),0))</f>
        <v/>
      </c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4"/>
      <c r="CF55" s="44"/>
      <c r="CG55" s="45"/>
      <c r="CH55" s="45" t="str">
        <f aca="false">IF(AND(BU55="",BT55="",BS55=""),"",MAX(BS55:BU55))</f>
        <v/>
      </c>
      <c r="CI55" s="45" t="str">
        <f aca="false">IF(AND(BW55="",BX55="",BV55=""),"",MAX(BV55:BX55))</f>
        <v/>
      </c>
      <c r="CJ55" s="45" t="str">
        <f aca="false">IF(AND(BY55="",BZ55="",CA55=""),"",MAX(BY55:CA55))</f>
        <v/>
      </c>
      <c r="CK55" s="45" t="str">
        <f aca="false">IF(AND(CB55="",CC55="",CD55=""),"",MAX(CB55:CD55))</f>
        <v/>
      </c>
      <c r="CL55" s="45" t="str">
        <f aca="false">IF(AND(CE55="",CF55="",CG55=""),"",MAX(CE55:CG55))</f>
        <v/>
      </c>
      <c r="CM55" s="46" t="str">
        <f aca="false">IF(AND(CH55=""),"",AVERAGE(BR55,CH55:CL55))</f>
        <v/>
      </c>
      <c r="CN55" s="47" t="str">
        <f aca="false">IF(CM55="","",ROUND(CM55,0))</f>
        <v/>
      </c>
      <c r="CO55" s="52"/>
      <c r="CP55" s="44"/>
      <c r="CQ55" s="53" t="str">
        <f aca="false">IF(CP55="","",VLOOKUP(CP55,$DE$9:$DF$20,2,0))</f>
        <v/>
      </c>
      <c r="CR55" s="52"/>
      <c r="CS55" s="44"/>
      <c r="CT55" s="53" t="str">
        <f aca="false">IF(CS55="","",VLOOKUP(CS55,$DE$22:$DF$33,2,0))</f>
        <v/>
      </c>
    </row>
    <row r="56" customFormat="false" ht="15" hidden="false" customHeight="false" outlineLevel="0" collapsed="false">
      <c r="A56" s="33"/>
      <c r="B56" s="33"/>
      <c r="C56" s="33"/>
      <c r="E56" s="43" t="str">
        <f aca="false">AV56</f>
        <v/>
      </c>
      <c r="F56" s="33" t="str">
        <f aca="false">IF(E56="","",IF(E56&lt;=69,"D",IF(E56&lt;=75,"C",IF(E56&lt;=90,"B",IF(E56&lt;=100,"A","E")))))</f>
        <v/>
      </c>
      <c r="G56" s="33" t="str">
        <f aca="false">CQ56</f>
        <v/>
      </c>
      <c r="H56" s="43" t="str">
        <f aca="false">CN56</f>
        <v/>
      </c>
      <c r="I56" s="33" t="str">
        <f aca="false">IF(H56="","",IF(H56&lt;=69,"D",IF(H56&lt;=75,"C",IF(H56&lt;=90,"B",IF(H56&lt;=100,"A","E")))))</f>
        <v/>
      </c>
      <c r="J56" s="33" t="str">
        <f aca="false">CT56</f>
        <v/>
      </c>
      <c r="L56" s="44" t="str">
        <f aca="false">AD56</f>
        <v/>
      </c>
      <c r="M56" s="44" t="str">
        <f aca="false">IF(COUNTBLANK(AT56:AT56),"",AT56)</f>
        <v/>
      </c>
      <c r="O56" s="44"/>
      <c r="P56" s="44"/>
      <c r="Q56" s="45"/>
      <c r="R56" s="44"/>
      <c r="S56" s="44"/>
      <c r="T56" s="45"/>
      <c r="U56" s="44"/>
      <c r="V56" s="44"/>
      <c r="W56" s="45"/>
      <c r="X56" s="44"/>
      <c r="Y56" s="44"/>
      <c r="Z56" s="45"/>
      <c r="AA56" s="44"/>
      <c r="AB56" s="44"/>
      <c r="AC56" s="45"/>
      <c r="AD56" s="45" t="str">
        <f aca="false">IF(AND(O56="",P56="",Q56=""),"",ROUND(AVERAGE(O56:AC56),0))</f>
        <v/>
      </c>
      <c r="AE56" s="44"/>
      <c r="AF56" s="44"/>
      <c r="AG56" s="45"/>
      <c r="AH56" s="44"/>
      <c r="AI56" s="44"/>
      <c r="AJ56" s="45"/>
      <c r="AK56" s="44"/>
      <c r="AL56" s="44"/>
      <c r="AM56" s="45"/>
      <c r="AN56" s="44"/>
      <c r="AO56" s="44"/>
      <c r="AP56" s="45"/>
      <c r="AQ56" s="44"/>
      <c r="AR56" s="44"/>
      <c r="AS56" s="45"/>
      <c r="AT56" s="44"/>
      <c r="AU56" s="46" t="str">
        <f aca="false">IF(AT56="","",AVERAGE(O56:AC56,AE56:AT56))</f>
        <v/>
      </c>
      <c r="AV56" s="47" t="str">
        <f aca="false">IF(AU56="","",ROUND(AU56,0))</f>
        <v/>
      </c>
      <c r="AW56" s="52"/>
      <c r="AX56" s="44"/>
      <c r="AY56" s="44"/>
      <c r="AZ56" s="45"/>
      <c r="BA56" s="44"/>
      <c r="BB56" s="44"/>
      <c r="BC56" s="45"/>
      <c r="BD56" s="44"/>
      <c r="BE56" s="44"/>
      <c r="BF56" s="45"/>
      <c r="BG56" s="44"/>
      <c r="BH56" s="44"/>
      <c r="BI56" s="45"/>
      <c r="BJ56" s="44"/>
      <c r="BK56" s="44"/>
      <c r="BL56" s="45"/>
      <c r="BM56" s="45" t="str">
        <f aca="false">IF(AND(AZ56="",AY56="",AX56=""),"",MAX(AX56:AZ56))</f>
        <v/>
      </c>
      <c r="BN56" s="45" t="str">
        <f aca="false">IF(AND(BB56="",BC56="",BA56=""),"",MAX(BA56:BC56))</f>
        <v/>
      </c>
      <c r="BO56" s="45" t="str">
        <f aca="false">IF(AND(BD56="",BE56="",BF56=""),"",MAX(BD56:BF56))</f>
        <v/>
      </c>
      <c r="BP56" s="45" t="str">
        <f aca="false">IF(AND(BG56="",BH56="",BI56=""),"",MAX(BG56:BI56))</f>
        <v/>
      </c>
      <c r="BQ56" s="45" t="str">
        <f aca="false">IF(AND(BJ56="",BK56="",BL56=""),"",MAX(BJ56:BL56))</f>
        <v/>
      </c>
      <c r="BR56" s="45" t="str">
        <f aca="false">IF(AND(BM56=""),"",ROUND(AVERAGE(BM56:BQ56),0))</f>
        <v/>
      </c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4"/>
      <c r="CF56" s="44"/>
      <c r="CG56" s="45"/>
      <c r="CH56" s="45" t="str">
        <f aca="false">IF(AND(BU56="",BT56="",BS56=""),"",MAX(BS56:BU56))</f>
        <v/>
      </c>
      <c r="CI56" s="45" t="str">
        <f aca="false">IF(AND(BW56="",BX56="",BV56=""),"",MAX(BV56:BX56))</f>
        <v/>
      </c>
      <c r="CJ56" s="45" t="str">
        <f aca="false">IF(AND(BY56="",BZ56="",CA56=""),"",MAX(BY56:CA56))</f>
        <v/>
      </c>
      <c r="CK56" s="45" t="str">
        <f aca="false">IF(AND(CB56="",CC56="",CD56=""),"",MAX(CB56:CD56))</f>
        <v/>
      </c>
      <c r="CL56" s="45" t="str">
        <f aca="false">IF(AND(CE56="",CF56="",CG56=""),"",MAX(CE56:CG56))</f>
        <v/>
      </c>
      <c r="CM56" s="46" t="str">
        <f aca="false">IF(AND(CH56=""),"",AVERAGE(BR56,CH56:CL56))</f>
        <v/>
      </c>
      <c r="CN56" s="47" t="str">
        <f aca="false">IF(CM56="","",ROUND(CM56,0))</f>
        <v/>
      </c>
      <c r="CO56" s="52"/>
      <c r="CP56" s="44"/>
      <c r="CQ56" s="53" t="str">
        <f aca="false">IF(CP56="","",VLOOKUP(CP56,$DE$9:$DF$20,2,0))</f>
        <v/>
      </c>
      <c r="CR56" s="52"/>
      <c r="CS56" s="44"/>
      <c r="CT56" s="53" t="str">
        <f aca="false">IF(CS56="","",VLOOKUP(CS56,$DE$22:$DF$33,2,0))</f>
        <v/>
      </c>
    </row>
    <row r="57" customFormat="false" ht="15" hidden="false" customHeight="false" outlineLevel="0" collapsed="false">
      <c r="A57" s="33"/>
      <c r="B57" s="33"/>
      <c r="C57" s="33"/>
      <c r="E57" s="43" t="str">
        <f aca="false">AV57</f>
        <v/>
      </c>
      <c r="F57" s="33" t="str">
        <f aca="false">IF(E57="","",IF(E57&lt;=69,"D",IF(E57&lt;=75,"C",IF(E57&lt;=90,"B",IF(E57&lt;=100,"A","E")))))</f>
        <v/>
      </c>
      <c r="G57" s="33" t="str">
        <f aca="false">CQ57</f>
        <v/>
      </c>
      <c r="H57" s="43" t="str">
        <f aca="false">CN57</f>
        <v/>
      </c>
      <c r="I57" s="33" t="str">
        <f aca="false">IF(H57="","",IF(H57&lt;=69,"D",IF(H57&lt;=75,"C",IF(H57&lt;=90,"B",IF(H57&lt;=100,"A","E")))))</f>
        <v/>
      </c>
      <c r="J57" s="33" t="str">
        <f aca="false">CT57</f>
        <v/>
      </c>
      <c r="L57" s="44" t="str">
        <f aca="false">AD57</f>
        <v/>
      </c>
      <c r="M57" s="44" t="str">
        <f aca="false">IF(COUNTBLANK(AT57:AT57),"",AT57)</f>
        <v/>
      </c>
      <c r="O57" s="44"/>
      <c r="P57" s="44"/>
      <c r="Q57" s="45"/>
      <c r="R57" s="44"/>
      <c r="S57" s="44"/>
      <c r="T57" s="45"/>
      <c r="U57" s="44"/>
      <c r="V57" s="44"/>
      <c r="W57" s="45"/>
      <c r="X57" s="44"/>
      <c r="Y57" s="44"/>
      <c r="Z57" s="45"/>
      <c r="AA57" s="44"/>
      <c r="AB57" s="44"/>
      <c r="AC57" s="45"/>
      <c r="AD57" s="45" t="str">
        <f aca="false">IF(AND(O57="",P57="",Q57=""),"",ROUND(AVERAGE(O57:AC57),0))</f>
        <v/>
      </c>
      <c r="AE57" s="44"/>
      <c r="AF57" s="44"/>
      <c r="AG57" s="45"/>
      <c r="AH57" s="44"/>
      <c r="AI57" s="44"/>
      <c r="AJ57" s="45"/>
      <c r="AK57" s="44"/>
      <c r="AL57" s="44"/>
      <c r="AM57" s="45"/>
      <c r="AN57" s="44"/>
      <c r="AO57" s="44"/>
      <c r="AP57" s="45"/>
      <c r="AQ57" s="44"/>
      <c r="AR57" s="44"/>
      <c r="AS57" s="45"/>
      <c r="AT57" s="44"/>
      <c r="AU57" s="46" t="str">
        <f aca="false">IF(AT57="","",AVERAGE(O57:AC57,AE57:AT57))</f>
        <v/>
      </c>
      <c r="AV57" s="47" t="str">
        <f aca="false">IF(AU57="","",ROUND(AU57,0))</f>
        <v/>
      </c>
      <c r="AW57" s="52"/>
      <c r="AX57" s="44"/>
      <c r="AY57" s="44"/>
      <c r="AZ57" s="45"/>
      <c r="BA57" s="44"/>
      <c r="BB57" s="44"/>
      <c r="BC57" s="45"/>
      <c r="BD57" s="44"/>
      <c r="BE57" s="44"/>
      <c r="BF57" s="45"/>
      <c r="BG57" s="44"/>
      <c r="BH57" s="44"/>
      <c r="BI57" s="45"/>
      <c r="BJ57" s="44"/>
      <c r="BK57" s="44"/>
      <c r="BL57" s="45"/>
      <c r="BM57" s="45" t="str">
        <f aca="false">IF(AND(AZ57="",AY57="",AX57=""),"",MAX(AX57:AZ57))</f>
        <v/>
      </c>
      <c r="BN57" s="45" t="str">
        <f aca="false">IF(AND(BB57="",BC57="",BA57=""),"",MAX(BA57:BC57))</f>
        <v/>
      </c>
      <c r="BO57" s="45" t="str">
        <f aca="false">IF(AND(BD57="",BE57="",BF57=""),"",MAX(BD57:BF57))</f>
        <v/>
      </c>
      <c r="BP57" s="45" t="str">
        <f aca="false">IF(AND(BG57="",BH57="",BI57=""),"",MAX(BG57:BI57))</f>
        <v/>
      </c>
      <c r="BQ57" s="45" t="str">
        <f aca="false">IF(AND(BJ57="",BK57="",BL57=""),"",MAX(BJ57:BL57))</f>
        <v/>
      </c>
      <c r="BR57" s="45" t="str">
        <f aca="false">IF(AND(BM57=""),"",ROUND(AVERAGE(BM57:BQ57),0))</f>
        <v/>
      </c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4"/>
      <c r="CF57" s="44"/>
      <c r="CG57" s="45"/>
      <c r="CH57" s="45" t="str">
        <f aca="false">IF(AND(BU57="",BT57="",BS57=""),"",MAX(BS57:BU57))</f>
        <v/>
      </c>
      <c r="CI57" s="45" t="str">
        <f aca="false">IF(AND(BW57="",BX57="",BV57=""),"",MAX(BV57:BX57))</f>
        <v/>
      </c>
      <c r="CJ57" s="45" t="str">
        <f aca="false">IF(AND(BY57="",BZ57="",CA57=""),"",MAX(BY57:CA57))</f>
        <v/>
      </c>
      <c r="CK57" s="45" t="str">
        <f aca="false">IF(AND(CB57="",CC57="",CD57=""),"",MAX(CB57:CD57))</f>
        <v/>
      </c>
      <c r="CL57" s="45" t="str">
        <f aca="false">IF(AND(CE57="",CF57="",CG57=""),"",MAX(CE57:CG57))</f>
        <v/>
      </c>
      <c r="CM57" s="46" t="str">
        <f aca="false">IF(AND(CH57=""),"",AVERAGE(BR57,CH57:CL57))</f>
        <v/>
      </c>
      <c r="CN57" s="47" t="str">
        <f aca="false">IF(CM57="","",ROUND(CM57,0))</f>
        <v/>
      </c>
      <c r="CO57" s="52"/>
      <c r="CP57" s="44"/>
      <c r="CQ57" s="53" t="str">
        <f aca="false">IF(CP57="","",VLOOKUP(CP57,$DE$9:$DF$20,2,0))</f>
        <v/>
      </c>
      <c r="CR57" s="52"/>
      <c r="CS57" s="44"/>
      <c r="CT57" s="53" t="str">
        <f aca="false">IF(CS57="","",VLOOKUP(CS57,$DE$22:$DF$33,2,0))</f>
        <v/>
      </c>
    </row>
    <row r="58" customFormat="false" ht="15" hidden="false" customHeight="false" outlineLevel="0" collapsed="false">
      <c r="A58" s="33"/>
      <c r="B58" s="33"/>
      <c r="C58" s="33"/>
      <c r="E58" s="43" t="str">
        <f aca="false">AV58</f>
        <v/>
      </c>
      <c r="F58" s="33" t="str">
        <f aca="false">IF(E58="","",IF(E58&lt;=69,"D",IF(E58&lt;=75,"C",IF(E58&lt;=90,"B",IF(E58&lt;=100,"A","E")))))</f>
        <v/>
      </c>
      <c r="G58" s="33" t="str">
        <f aca="false">CQ58</f>
        <v/>
      </c>
      <c r="H58" s="43" t="str">
        <f aca="false">CN58</f>
        <v/>
      </c>
      <c r="I58" s="33" t="str">
        <f aca="false">IF(H58="","",IF(H58&lt;=69,"D",IF(H58&lt;=75,"C",IF(H58&lt;=90,"B",IF(H58&lt;=100,"A","E")))))</f>
        <v/>
      </c>
      <c r="J58" s="33" t="str">
        <f aca="false">CT58</f>
        <v/>
      </c>
      <c r="L58" s="44" t="str">
        <f aca="false">AD58</f>
        <v/>
      </c>
      <c r="M58" s="44" t="str">
        <f aca="false">IF(COUNTBLANK(AT58:AT58),"",AT58)</f>
        <v/>
      </c>
      <c r="O58" s="44"/>
      <c r="P58" s="44"/>
      <c r="Q58" s="45"/>
      <c r="R58" s="44"/>
      <c r="S58" s="44"/>
      <c r="T58" s="45"/>
      <c r="U58" s="44"/>
      <c r="V58" s="44"/>
      <c r="W58" s="45"/>
      <c r="X58" s="44"/>
      <c r="Y58" s="44"/>
      <c r="Z58" s="45"/>
      <c r="AA58" s="44"/>
      <c r="AB58" s="44"/>
      <c r="AC58" s="45"/>
      <c r="AD58" s="45" t="str">
        <f aca="false">IF(AND(O58="",P58="",Q58=""),"",ROUND(AVERAGE(O58:AC58),0))</f>
        <v/>
      </c>
      <c r="AE58" s="44"/>
      <c r="AF58" s="44"/>
      <c r="AG58" s="45"/>
      <c r="AH58" s="44"/>
      <c r="AI58" s="44"/>
      <c r="AJ58" s="45"/>
      <c r="AK58" s="44"/>
      <c r="AL58" s="44"/>
      <c r="AM58" s="45"/>
      <c r="AN58" s="44"/>
      <c r="AO58" s="44"/>
      <c r="AP58" s="45"/>
      <c r="AQ58" s="44"/>
      <c r="AR58" s="44"/>
      <c r="AS58" s="45"/>
      <c r="AT58" s="44"/>
      <c r="AU58" s="46" t="str">
        <f aca="false">IF(AT58="","",AVERAGE(O58:AC58,AE58:AT58))</f>
        <v/>
      </c>
      <c r="AV58" s="47" t="str">
        <f aca="false">IF(AU58="","",ROUND(AU58,0))</f>
        <v/>
      </c>
      <c r="AW58" s="52"/>
      <c r="AX58" s="44"/>
      <c r="AY58" s="44"/>
      <c r="AZ58" s="45"/>
      <c r="BA58" s="44"/>
      <c r="BB58" s="44"/>
      <c r="BC58" s="45"/>
      <c r="BD58" s="44"/>
      <c r="BE58" s="44"/>
      <c r="BF58" s="45"/>
      <c r="BG58" s="44"/>
      <c r="BH58" s="44"/>
      <c r="BI58" s="45"/>
      <c r="BJ58" s="44"/>
      <c r="BK58" s="44"/>
      <c r="BL58" s="45"/>
      <c r="BM58" s="45" t="str">
        <f aca="false">IF(AND(AZ58="",AY58="",AX58=""),"",MAX(AX58:AZ58))</f>
        <v/>
      </c>
      <c r="BN58" s="45" t="str">
        <f aca="false">IF(AND(BB58="",BC58="",BA58=""),"",MAX(BA58:BC58))</f>
        <v/>
      </c>
      <c r="BO58" s="45" t="str">
        <f aca="false">IF(AND(BD58="",BE58="",BF58=""),"",MAX(BD58:BF58))</f>
        <v/>
      </c>
      <c r="BP58" s="45" t="str">
        <f aca="false">IF(AND(BG58="",BH58="",BI58=""),"",MAX(BG58:BI58))</f>
        <v/>
      </c>
      <c r="BQ58" s="45" t="str">
        <f aca="false">IF(AND(BJ58="",BK58="",BL58=""),"",MAX(BJ58:BL58))</f>
        <v/>
      </c>
      <c r="BR58" s="45" t="str">
        <f aca="false">IF(AND(BM58=""),"",ROUND(AVERAGE(BM58:BQ58),0))</f>
        <v/>
      </c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4"/>
      <c r="CF58" s="44"/>
      <c r="CG58" s="45"/>
      <c r="CH58" s="45" t="str">
        <f aca="false">IF(AND(BU58="",BT58="",BS58=""),"",MAX(BS58:BU58))</f>
        <v/>
      </c>
      <c r="CI58" s="45" t="str">
        <f aca="false">IF(AND(BW58="",BX58="",BV58=""),"",MAX(BV58:BX58))</f>
        <v/>
      </c>
      <c r="CJ58" s="45" t="str">
        <f aca="false">IF(AND(BY58="",BZ58="",CA58=""),"",MAX(BY58:CA58))</f>
        <v/>
      </c>
      <c r="CK58" s="45" t="str">
        <f aca="false">IF(AND(CB58="",CC58="",CD58=""),"",MAX(CB58:CD58))</f>
        <v/>
      </c>
      <c r="CL58" s="45" t="str">
        <f aca="false">IF(AND(CE58="",CF58="",CG58=""),"",MAX(CE58:CG58))</f>
        <v/>
      </c>
      <c r="CM58" s="46" t="str">
        <f aca="false">IF(AND(CH58=""),"",AVERAGE(BR58,CH58:CL58))</f>
        <v/>
      </c>
      <c r="CN58" s="47" t="str">
        <f aca="false">IF(CM58="","",ROUND(CM58,0))</f>
        <v/>
      </c>
      <c r="CO58" s="52"/>
      <c r="CP58" s="44"/>
      <c r="CQ58" s="53" t="str">
        <f aca="false">IF(CP58="","",VLOOKUP(CP58,$DE$9:$DF$20,2,0))</f>
        <v/>
      </c>
      <c r="CR58" s="52"/>
      <c r="CS58" s="44"/>
      <c r="CT58" s="53" t="str">
        <f aca="false">IF(CS58="","",VLOOKUP(CS58,$DE$22:$DF$33,2,0))</f>
        <v/>
      </c>
    </row>
    <row r="59" customFormat="false" ht="15" hidden="false" customHeight="false" outlineLevel="0" collapsed="false">
      <c r="A59" s="33"/>
      <c r="B59" s="33"/>
      <c r="C59" s="33"/>
      <c r="E59" s="43" t="str">
        <f aca="false">AV59</f>
        <v/>
      </c>
      <c r="F59" s="33" t="str">
        <f aca="false">IF(E59="","",IF(E59&lt;=69,"D",IF(E59&lt;=75,"C",IF(E59&lt;=90,"B",IF(E59&lt;=100,"A","E")))))</f>
        <v/>
      </c>
      <c r="G59" s="33" t="str">
        <f aca="false">CQ59</f>
        <v/>
      </c>
      <c r="H59" s="43" t="str">
        <f aca="false">CN59</f>
        <v/>
      </c>
      <c r="I59" s="33" t="str">
        <f aca="false">IF(H59="","",IF(H59&lt;=69,"D",IF(H59&lt;=75,"C",IF(H59&lt;=90,"B",IF(H59&lt;=100,"A","E")))))</f>
        <v/>
      </c>
      <c r="J59" s="33" t="str">
        <f aca="false">CT59</f>
        <v/>
      </c>
      <c r="L59" s="44" t="str">
        <f aca="false">AD59</f>
        <v/>
      </c>
      <c r="M59" s="44" t="str">
        <f aca="false">IF(COUNTBLANK(AT59:AT59),"",AT59)</f>
        <v/>
      </c>
      <c r="O59" s="44"/>
      <c r="P59" s="44"/>
      <c r="Q59" s="45"/>
      <c r="R59" s="44"/>
      <c r="S59" s="44"/>
      <c r="T59" s="45"/>
      <c r="U59" s="44"/>
      <c r="V59" s="44"/>
      <c r="W59" s="45"/>
      <c r="X59" s="44"/>
      <c r="Y59" s="44"/>
      <c r="Z59" s="45"/>
      <c r="AA59" s="44"/>
      <c r="AB59" s="44"/>
      <c r="AC59" s="45"/>
      <c r="AD59" s="45" t="str">
        <f aca="false">IF(AND(O59="",P59="",Q59=""),"",ROUND(AVERAGE(O59:AC59),0))</f>
        <v/>
      </c>
      <c r="AE59" s="44"/>
      <c r="AF59" s="44"/>
      <c r="AG59" s="45"/>
      <c r="AH59" s="44"/>
      <c r="AI59" s="44"/>
      <c r="AJ59" s="45"/>
      <c r="AK59" s="44"/>
      <c r="AL59" s="44"/>
      <c r="AM59" s="45"/>
      <c r="AN59" s="44"/>
      <c r="AO59" s="44"/>
      <c r="AP59" s="45"/>
      <c r="AQ59" s="44"/>
      <c r="AR59" s="44"/>
      <c r="AS59" s="45"/>
      <c r="AT59" s="44"/>
      <c r="AU59" s="46" t="str">
        <f aca="false">IF(AT59="","",AVERAGE(O59:AC59,AE59:AT59))</f>
        <v/>
      </c>
      <c r="AV59" s="47" t="str">
        <f aca="false">IF(AU59="","",ROUND(AU59,0))</f>
        <v/>
      </c>
      <c r="AW59" s="52"/>
      <c r="AX59" s="44"/>
      <c r="AY59" s="44"/>
      <c r="AZ59" s="45"/>
      <c r="BA59" s="44"/>
      <c r="BB59" s="44"/>
      <c r="BC59" s="45"/>
      <c r="BD59" s="44"/>
      <c r="BE59" s="44"/>
      <c r="BF59" s="45"/>
      <c r="BG59" s="44"/>
      <c r="BH59" s="44"/>
      <c r="BI59" s="45"/>
      <c r="BJ59" s="44"/>
      <c r="BK59" s="44"/>
      <c r="BL59" s="45"/>
      <c r="BM59" s="45" t="str">
        <f aca="false">IF(AND(AZ59="",AY59="",AX59=""),"",MAX(AX59:AZ59))</f>
        <v/>
      </c>
      <c r="BN59" s="45" t="str">
        <f aca="false">IF(AND(BB59="",BC59="",BA59=""),"",MAX(BA59:BC59))</f>
        <v/>
      </c>
      <c r="BO59" s="45" t="str">
        <f aca="false">IF(AND(BD59="",BE59="",BF59=""),"",MAX(BD59:BF59))</f>
        <v/>
      </c>
      <c r="BP59" s="45" t="str">
        <f aca="false">IF(AND(BG59="",BH59="",BI59=""),"",MAX(BG59:BI59))</f>
        <v/>
      </c>
      <c r="BQ59" s="45" t="str">
        <f aca="false">IF(AND(BJ59="",BK59="",BL59=""),"",MAX(BJ59:BL59))</f>
        <v/>
      </c>
      <c r="BR59" s="45" t="str">
        <f aca="false">IF(AND(BM59=""),"",ROUND(AVERAGE(BM59:BQ59),0))</f>
        <v/>
      </c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4"/>
      <c r="CF59" s="44"/>
      <c r="CG59" s="45"/>
      <c r="CH59" s="45" t="str">
        <f aca="false">IF(AND(BU59="",BT59="",BS59=""),"",MAX(BS59:BU59))</f>
        <v/>
      </c>
      <c r="CI59" s="45" t="str">
        <f aca="false">IF(AND(BW59="",BX59="",BV59=""),"",MAX(BV59:BX59))</f>
        <v/>
      </c>
      <c r="CJ59" s="45" t="str">
        <f aca="false">IF(AND(BY59="",BZ59="",CA59=""),"",MAX(BY59:CA59))</f>
        <v/>
      </c>
      <c r="CK59" s="45" t="str">
        <f aca="false">IF(AND(CB59="",CC59="",CD59=""),"",MAX(CB59:CD59))</f>
        <v/>
      </c>
      <c r="CL59" s="45" t="str">
        <f aca="false">IF(AND(CE59="",CF59="",CG59=""),"",MAX(CE59:CG59))</f>
        <v/>
      </c>
      <c r="CM59" s="46" t="str">
        <f aca="false">IF(AND(CH59=""),"",AVERAGE(BR59,CH59:CL59))</f>
        <v/>
      </c>
      <c r="CN59" s="47" t="str">
        <f aca="false">IF(CM59="","",ROUND(CM59,0))</f>
        <v/>
      </c>
      <c r="CO59" s="52"/>
      <c r="CP59" s="44"/>
      <c r="CQ59" s="53" t="str">
        <f aca="false">IF(CP59="","",VLOOKUP(CP59,$DE$9:$DF$20,2,0))</f>
        <v/>
      </c>
      <c r="CR59" s="52"/>
      <c r="CS59" s="44"/>
      <c r="CT59" s="53" t="str">
        <f aca="false">IF(CS59="","",VLOOKUP(CS59,$DE$22:$DF$33,2,0))</f>
        <v/>
      </c>
    </row>
    <row r="60" customFormat="false" ht="15" hidden="false" customHeight="false" outlineLevel="0" collapsed="false">
      <c r="A60" s="33"/>
      <c r="B60" s="33"/>
      <c r="C60" s="33"/>
      <c r="E60" s="43" t="str">
        <f aca="false">AV60</f>
        <v/>
      </c>
      <c r="F60" s="33" t="str">
        <f aca="false">IF(E60="","",IF(E60&lt;=69,"D",IF(E60&lt;=75,"C",IF(E60&lt;=90,"B",IF(E60&lt;=100,"A","E")))))</f>
        <v/>
      </c>
      <c r="G60" s="33" t="str">
        <f aca="false">CQ60</f>
        <v/>
      </c>
      <c r="H60" s="43" t="str">
        <f aca="false">CN60</f>
        <v/>
      </c>
      <c r="I60" s="33" t="str">
        <f aca="false">IF(H60="","",IF(H60&lt;=69,"D",IF(H60&lt;=75,"C",IF(H60&lt;=90,"B",IF(H60&lt;=100,"A","E")))))</f>
        <v/>
      </c>
      <c r="J60" s="33" t="str">
        <f aca="false">CT60</f>
        <v/>
      </c>
      <c r="L60" s="44" t="str">
        <f aca="false">AD60</f>
        <v/>
      </c>
      <c r="M60" s="44" t="str">
        <f aca="false">IF(COUNTBLANK(AT60:AT60),"",AT60)</f>
        <v/>
      </c>
      <c r="O60" s="44"/>
      <c r="P60" s="44"/>
      <c r="Q60" s="45"/>
      <c r="R60" s="44"/>
      <c r="S60" s="44"/>
      <c r="T60" s="45"/>
      <c r="U60" s="44"/>
      <c r="V60" s="44"/>
      <c r="W60" s="45"/>
      <c r="X60" s="44"/>
      <c r="Y60" s="44"/>
      <c r="Z60" s="45"/>
      <c r="AA60" s="44"/>
      <c r="AB60" s="44"/>
      <c r="AC60" s="45"/>
      <c r="AD60" s="45" t="str">
        <f aca="false">IF(AND(O60="",P60="",Q60=""),"",ROUND(AVERAGE(O60:AC60),0))</f>
        <v/>
      </c>
      <c r="AE60" s="44"/>
      <c r="AF60" s="44"/>
      <c r="AG60" s="45"/>
      <c r="AH60" s="44"/>
      <c r="AI60" s="44"/>
      <c r="AJ60" s="45"/>
      <c r="AK60" s="44"/>
      <c r="AL60" s="44"/>
      <c r="AM60" s="45"/>
      <c r="AN60" s="44"/>
      <c r="AO60" s="44"/>
      <c r="AP60" s="45"/>
      <c r="AQ60" s="44"/>
      <c r="AR60" s="44"/>
      <c r="AS60" s="45"/>
      <c r="AT60" s="44"/>
      <c r="AU60" s="46" t="str">
        <f aca="false">IF(AT60="","",AVERAGE(O60:AC60,AE60:AT60))</f>
        <v/>
      </c>
      <c r="AV60" s="47" t="str">
        <f aca="false">IF(AU60="","",ROUND(AU60,0))</f>
        <v/>
      </c>
      <c r="AW60" s="52"/>
      <c r="AX60" s="44"/>
      <c r="AY60" s="44"/>
      <c r="AZ60" s="45"/>
      <c r="BA60" s="44"/>
      <c r="BB60" s="44"/>
      <c r="BC60" s="45"/>
      <c r="BD60" s="44"/>
      <c r="BE60" s="44"/>
      <c r="BF60" s="45"/>
      <c r="BG60" s="44"/>
      <c r="BH60" s="44"/>
      <c r="BI60" s="45"/>
      <c r="BJ60" s="44"/>
      <c r="BK60" s="44"/>
      <c r="BL60" s="45"/>
      <c r="BM60" s="45" t="str">
        <f aca="false">IF(AND(AZ60="",AY60="",AX60=""),"",MAX(AX60:AZ60))</f>
        <v/>
      </c>
      <c r="BN60" s="45" t="str">
        <f aca="false">IF(AND(BB60="",BC60="",BA60=""),"",MAX(BA60:BC60))</f>
        <v/>
      </c>
      <c r="BO60" s="45" t="str">
        <f aca="false">IF(AND(BD60="",BE60="",BF60=""),"",MAX(BD60:BF60))</f>
        <v/>
      </c>
      <c r="BP60" s="45" t="str">
        <f aca="false">IF(AND(BG60="",BH60="",BI60=""),"",MAX(BG60:BI60))</f>
        <v/>
      </c>
      <c r="BQ60" s="45" t="str">
        <f aca="false">IF(AND(BJ60="",BK60="",BL60=""),"",MAX(BJ60:BL60))</f>
        <v/>
      </c>
      <c r="BR60" s="45" t="str">
        <f aca="false">IF(AND(BM60=""),"",ROUND(AVERAGE(BM60:BQ60),0))</f>
        <v/>
      </c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4"/>
      <c r="CF60" s="44"/>
      <c r="CG60" s="45"/>
      <c r="CH60" s="45" t="str">
        <f aca="false">IF(AND(BU60="",BT60="",BS60=""),"",MAX(BS60:BU60))</f>
        <v/>
      </c>
      <c r="CI60" s="45" t="str">
        <f aca="false">IF(AND(BW60="",BX60="",BV60=""),"",MAX(BV60:BX60))</f>
        <v/>
      </c>
      <c r="CJ60" s="45" t="str">
        <f aca="false">IF(AND(BY60="",BZ60="",CA60=""),"",MAX(BY60:CA60))</f>
        <v/>
      </c>
      <c r="CK60" s="45" t="str">
        <f aca="false">IF(AND(CB60="",CC60="",CD60=""),"",MAX(CB60:CD60))</f>
        <v/>
      </c>
      <c r="CL60" s="45" t="str">
        <f aca="false">IF(AND(CE60="",CF60="",CG60=""),"",MAX(CE60:CG60))</f>
        <v/>
      </c>
      <c r="CM60" s="46" t="str">
        <f aca="false">IF(AND(CH60=""),"",AVERAGE(BR60,CH60:CL60))</f>
        <v/>
      </c>
      <c r="CN60" s="47" t="str">
        <f aca="false">IF(CM60="","",ROUND(CM60,0))</f>
        <v/>
      </c>
      <c r="CO60" s="52"/>
      <c r="CP60" s="44"/>
      <c r="CQ60" s="53" t="str">
        <f aca="false">IF(CP60="","",VLOOKUP(CP60,$DE$9:$DF$20,2,0))</f>
        <v/>
      </c>
      <c r="CR60" s="52"/>
      <c r="CS60" s="44"/>
      <c r="CT60" s="53" t="str">
        <f aca="false">IF(CS60="","",VLOOKUP(CS60,$DE$22:$DF$33,2,0))</f>
        <v/>
      </c>
    </row>
  </sheetData>
  <mergeCells count="45">
    <mergeCell ref="C1:M1"/>
    <mergeCell ref="E7:J8"/>
    <mergeCell ref="L7:M8"/>
    <mergeCell ref="A8:A10"/>
    <mergeCell ref="B8:B10"/>
    <mergeCell ref="C8:C10"/>
    <mergeCell ref="O8:AS8"/>
    <mergeCell ref="AT8:AT10"/>
    <mergeCell ref="AU8:AU10"/>
    <mergeCell ref="AV8:AV10"/>
    <mergeCell ref="AX8:CL8"/>
    <mergeCell ref="CM8:CM10"/>
    <mergeCell ref="CN8:CN10"/>
    <mergeCell ref="CP8:CP10"/>
    <mergeCell ref="CQ8:CQ10"/>
    <mergeCell ref="CS8:CS10"/>
    <mergeCell ref="CT8:CT10"/>
    <mergeCell ref="E9:G9"/>
    <mergeCell ref="H9:J9"/>
    <mergeCell ref="L9:L10"/>
    <mergeCell ref="M9:M10"/>
    <mergeCell ref="O9:Q9"/>
    <mergeCell ref="R9:T9"/>
    <mergeCell ref="U9:W9"/>
    <mergeCell ref="X9:Z9"/>
    <mergeCell ref="AA9:AC9"/>
    <mergeCell ref="AD9:AD10"/>
    <mergeCell ref="AE9:AG9"/>
    <mergeCell ref="AH9:AJ9"/>
    <mergeCell ref="AK9:AM9"/>
    <mergeCell ref="AN9:AP9"/>
    <mergeCell ref="AQ9:AS9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Y11:DA11"/>
    <mergeCell ref="CY25:DA25"/>
  </mergeCells>
  <conditionalFormatting sqref="CW10">
    <cfRule type="cellIs" priority="2" operator="lessThan" aboveAverage="0" equalAverage="0" bottom="0" percent="0" rank="0" text="" dxfId="0">
      <formula>1</formula>
    </cfRule>
  </conditionalFormatting>
  <conditionalFormatting sqref="L11">
    <cfRule type="cellIs" priority="3" operator="lessThan" aboveAverage="0" equalAverage="0" bottom="0" percent="0" rank="0" text="" dxfId="1">
      <formula>$C$4</formula>
    </cfRule>
    <cfRule type="cellIs" priority="4" operator="lessThan" aboveAverage="0" equalAverage="0" bottom="0" percent="0" rank="0" text="" dxfId="0">
      <formula>$C$4</formula>
    </cfRule>
  </conditionalFormatting>
  <conditionalFormatting sqref="M11">
    <cfRule type="cellIs" priority="5" operator="lessThan" aboveAverage="0" equalAverage="0" bottom="0" percent="0" rank="0" text="" dxfId="1">
      <formula>$C$4</formula>
    </cfRule>
    <cfRule type="cellIs" priority="6" operator="lessThan" aboveAverage="0" equalAverage="0" bottom="0" percent="0" rank="0" text="" dxfId="0">
      <formula>$C$4</formula>
    </cfRule>
  </conditionalFormatting>
  <conditionalFormatting sqref="O11">
    <cfRule type="cellIs" priority="7" operator="lessThan" aboveAverage="0" equalAverage="0" bottom="0" percent="0" rank="0" text="" dxfId="0">
      <formula>$C$4</formula>
    </cfRule>
  </conditionalFormatting>
  <conditionalFormatting sqref="P11">
    <cfRule type="cellIs" priority="8" operator="lessThan" aboveAverage="0" equalAverage="0" bottom="0" percent="0" rank="0" text="" dxfId="0">
      <formula>$C$4</formula>
    </cfRule>
  </conditionalFormatting>
  <conditionalFormatting sqref="Q11">
    <cfRule type="cellIs" priority="9" operator="lessThan" aboveAverage="0" equalAverage="0" bottom="0" percent="0" rank="0" text="" dxfId="0">
      <formula>$C$4</formula>
    </cfRule>
  </conditionalFormatting>
  <conditionalFormatting sqref="R11">
    <cfRule type="cellIs" priority="10" operator="lessThan" aboveAverage="0" equalAverage="0" bottom="0" percent="0" rank="0" text="" dxfId="0">
      <formula>$C$4</formula>
    </cfRule>
  </conditionalFormatting>
  <conditionalFormatting sqref="S11">
    <cfRule type="cellIs" priority="11" operator="lessThan" aboveAverage="0" equalAverage="0" bottom="0" percent="0" rank="0" text="" dxfId="0">
      <formula>$C$4</formula>
    </cfRule>
  </conditionalFormatting>
  <conditionalFormatting sqref="T11">
    <cfRule type="cellIs" priority="12" operator="lessThan" aboveAverage="0" equalAverage="0" bottom="0" percent="0" rank="0" text="" dxfId="0">
      <formula>$C$4</formula>
    </cfRule>
  </conditionalFormatting>
  <conditionalFormatting sqref="U11">
    <cfRule type="cellIs" priority="13" operator="lessThan" aboveAverage="0" equalAverage="0" bottom="0" percent="0" rank="0" text="" dxfId="0">
      <formula>$C$4</formula>
    </cfRule>
  </conditionalFormatting>
  <conditionalFormatting sqref="V11">
    <cfRule type="cellIs" priority="14" operator="lessThan" aboveAverage="0" equalAverage="0" bottom="0" percent="0" rank="0" text="" dxfId="0">
      <formula>$C$4</formula>
    </cfRule>
  </conditionalFormatting>
  <conditionalFormatting sqref="W11">
    <cfRule type="cellIs" priority="15" operator="lessThan" aboveAverage="0" equalAverage="0" bottom="0" percent="0" rank="0" text="" dxfId="0">
      <formula>$C$4</formula>
    </cfRule>
  </conditionalFormatting>
  <conditionalFormatting sqref="X11">
    <cfRule type="cellIs" priority="16" operator="lessThan" aboveAverage="0" equalAverage="0" bottom="0" percent="0" rank="0" text="" dxfId="0">
      <formula>$C$4</formula>
    </cfRule>
  </conditionalFormatting>
  <conditionalFormatting sqref="Y11">
    <cfRule type="cellIs" priority="17" operator="lessThan" aboveAverage="0" equalAverage="0" bottom="0" percent="0" rank="0" text="" dxfId="0">
      <formula>$C$4</formula>
    </cfRule>
  </conditionalFormatting>
  <conditionalFormatting sqref="Z11">
    <cfRule type="cellIs" priority="18" operator="lessThan" aboveAverage="0" equalAverage="0" bottom="0" percent="0" rank="0" text="" dxfId="0">
      <formula>$C$4</formula>
    </cfRule>
  </conditionalFormatting>
  <conditionalFormatting sqref="AA11">
    <cfRule type="cellIs" priority="19" operator="lessThan" aboveAverage="0" equalAverage="0" bottom="0" percent="0" rank="0" text="" dxfId="0">
      <formula>$C$4</formula>
    </cfRule>
  </conditionalFormatting>
  <conditionalFormatting sqref="AB11">
    <cfRule type="cellIs" priority="20" operator="lessThan" aboveAverage="0" equalAverage="0" bottom="0" percent="0" rank="0" text="" dxfId="0">
      <formula>$C$4</formula>
    </cfRule>
  </conditionalFormatting>
  <conditionalFormatting sqref="AC11">
    <cfRule type="cellIs" priority="21" operator="lessThan" aboveAverage="0" equalAverage="0" bottom="0" percent="0" rank="0" text="" dxfId="0">
      <formula>$C$4</formula>
    </cfRule>
  </conditionalFormatting>
  <conditionalFormatting sqref="AD11">
    <cfRule type="cellIs" priority="22" operator="lessThan" aboveAverage="0" equalAverage="0" bottom="0" percent="0" rank="0" text="" dxfId="0">
      <formula>$C$4</formula>
    </cfRule>
  </conditionalFormatting>
  <conditionalFormatting sqref="AE11">
    <cfRule type="cellIs" priority="23" operator="lessThan" aboveAverage="0" equalAverage="0" bottom="0" percent="0" rank="0" text="" dxfId="0">
      <formula>$C$4</formula>
    </cfRule>
  </conditionalFormatting>
  <conditionalFormatting sqref="AF11">
    <cfRule type="cellIs" priority="24" operator="lessThan" aboveAverage="0" equalAverage="0" bottom="0" percent="0" rank="0" text="" dxfId="0">
      <formula>$C$4</formula>
    </cfRule>
  </conditionalFormatting>
  <conditionalFormatting sqref="AG11">
    <cfRule type="cellIs" priority="25" operator="lessThan" aboveAverage="0" equalAverage="0" bottom="0" percent="0" rank="0" text="" dxfId="0">
      <formula>$C$4</formula>
    </cfRule>
  </conditionalFormatting>
  <conditionalFormatting sqref="AH11">
    <cfRule type="cellIs" priority="26" operator="lessThan" aboveAverage="0" equalAverage="0" bottom="0" percent="0" rank="0" text="" dxfId="0">
      <formula>$C$4</formula>
    </cfRule>
  </conditionalFormatting>
  <conditionalFormatting sqref="AI11">
    <cfRule type="cellIs" priority="27" operator="lessThan" aboveAverage="0" equalAverage="0" bottom="0" percent="0" rank="0" text="" dxfId="0">
      <formula>$C$4</formula>
    </cfRule>
  </conditionalFormatting>
  <conditionalFormatting sqref="AJ11">
    <cfRule type="cellIs" priority="28" operator="lessThan" aboveAverage="0" equalAverage="0" bottom="0" percent="0" rank="0" text="" dxfId="0">
      <formula>$C$4</formula>
    </cfRule>
  </conditionalFormatting>
  <conditionalFormatting sqref="AK11">
    <cfRule type="cellIs" priority="29" operator="lessThan" aboveAverage="0" equalAverage="0" bottom="0" percent="0" rank="0" text="" dxfId="0">
      <formula>$C$4</formula>
    </cfRule>
  </conditionalFormatting>
  <conditionalFormatting sqref="AL11">
    <cfRule type="cellIs" priority="30" operator="lessThan" aboveAverage="0" equalAverage="0" bottom="0" percent="0" rank="0" text="" dxfId="0">
      <formula>$C$4</formula>
    </cfRule>
  </conditionalFormatting>
  <conditionalFormatting sqref="AM11">
    <cfRule type="cellIs" priority="31" operator="lessThan" aboveAverage="0" equalAverage="0" bottom="0" percent="0" rank="0" text="" dxfId="0">
      <formula>$C$4</formula>
    </cfRule>
  </conditionalFormatting>
  <conditionalFormatting sqref="AN11">
    <cfRule type="cellIs" priority="32" operator="lessThan" aboveAverage="0" equalAverage="0" bottom="0" percent="0" rank="0" text="" dxfId="0">
      <formula>$C$4</formula>
    </cfRule>
  </conditionalFormatting>
  <conditionalFormatting sqref="AO11">
    <cfRule type="cellIs" priority="33" operator="lessThan" aboveAverage="0" equalAverage="0" bottom="0" percent="0" rank="0" text="" dxfId="0">
      <formula>$C$4</formula>
    </cfRule>
  </conditionalFormatting>
  <conditionalFormatting sqref="AP11">
    <cfRule type="cellIs" priority="34" operator="lessThan" aboveAverage="0" equalAverage="0" bottom="0" percent="0" rank="0" text="" dxfId="0">
      <formula>$C$4</formula>
    </cfRule>
  </conditionalFormatting>
  <conditionalFormatting sqref="AQ11">
    <cfRule type="cellIs" priority="35" operator="lessThan" aboveAverage="0" equalAverage="0" bottom="0" percent="0" rank="0" text="" dxfId="0">
      <formula>$C$4</formula>
    </cfRule>
  </conditionalFormatting>
  <conditionalFormatting sqref="AR11">
    <cfRule type="cellIs" priority="36" operator="lessThan" aboveAverage="0" equalAverage="0" bottom="0" percent="0" rank="0" text="" dxfId="0">
      <formula>$C$4</formula>
    </cfRule>
  </conditionalFormatting>
  <conditionalFormatting sqref="AS11">
    <cfRule type="cellIs" priority="37" operator="lessThan" aboveAverage="0" equalAverage="0" bottom="0" percent="0" rank="0" text="" dxfId="0">
      <formula>$C$4</formula>
    </cfRule>
  </conditionalFormatting>
  <conditionalFormatting sqref="AU11">
    <cfRule type="cellIs" priority="38" operator="lessThan" aboveAverage="0" equalAverage="0" bottom="0" percent="0" rank="0" text="" dxfId="0">
      <formula>$C$4</formula>
    </cfRule>
  </conditionalFormatting>
  <conditionalFormatting sqref="AV11">
    <cfRule type="cellIs" priority="39" operator="lessThan" aboveAverage="0" equalAverage="0" bottom="0" percent="0" rank="0" text="" dxfId="0">
      <formula>$C$4</formula>
    </cfRule>
  </conditionalFormatting>
  <conditionalFormatting sqref="AX11">
    <cfRule type="cellIs" priority="40" operator="lessThan" aboveAverage="0" equalAverage="0" bottom="0" percent="0" rank="0" text="" dxfId="1">
      <formula>$C$4</formula>
    </cfRule>
    <cfRule type="cellIs" priority="41" operator="lessThan" aboveAverage="0" equalAverage="0" bottom="0" percent="0" rank="0" text="" dxfId="0">
      <formula>$C$4</formula>
    </cfRule>
  </conditionalFormatting>
  <conditionalFormatting sqref="AY11">
    <cfRule type="cellIs" priority="42" operator="lessThan" aboveAverage="0" equalAverage="0" bottom="0" percent="0" rank="0" text="" dxfId="1">
      <formula>$C$4</formula>
    </cfRule>
    <cfRule type="cellIs" priority="43" operator="lessThan" aboveAverage="0" equalAverage="0" bottom="0" percent="0" rank="0" text="" dxfId="0">
      <formula>$C$4</formula>
    </cfRule>
  </conditionalFormatting>
  <conditionalFormatting sqref="AZ11">
    <cfRule type="cellIs" priority="44" operator="lessThan" aboveAverage="0" equalAverage="0" bottom="0" percent="0" rank="0" text="" dxfId="1">
      <formula>$C$4</formula>
    </cfRule>
    <cfRule type="cellIs" priority="45" operator="lessThan" aboveAverage="0" equalAverage="0" bottom="0" percent="0" rank="0" text="" dxfId="0">
      <formula>$C$4</formula>
    </cfRule>
  </conditionalFormatting>
  <conditionalFormatting sqref="BA11">
    <cfRule type="cellIs" priority="46" operator="lessThan" aboveAverage="0" equalAverage="0" bottom="0" percent="0" rank="0" text="" dxfId="1">
      <formula>$C$4</formula>
    </cfRule>
    <cfRule type="cellIs" priority="47" operator="lessThan" aboveAverage="0" equalAverage="0" bottom="0" percent="0" rank="0" text="" dxfId="0">
      <formula>$C$4</formula>
    </cfRule>
  </conditionalFormatting>
  <conditionalFormatting sqref="BB11">
    <cfRule type="cellIs" priority="48" operator="lessThan" aboveAverage="0" equalAverage="0" bottom="0" percent="0" rank="0" text="" dxfId="1">
      <formula>$C$4</formula>
    </cfRule>
    <cfRule type="cellIs" priority="49" operator="lessThan" aboveAverage="0" equalAverage="0" bottom="0" percent="0" rank="0" text="" dxfId="0">
      <formula>$C$4</formula>
    </cfRule>
  </conditionalFormatting>
  <conditionalFormatting sqref="BC11">
    <cfRule type="cellIs" priority="50" operator="lessThan" aboveAverage="0" equalAverage="0" bottom="0" percent="0" rank="0" text="" dxfId="1">
      <formula>$C$4</formula>
    </cfRule>
    <cfRule type="cellIs" priority="51" operator="lessThan" aboveAverage="0" equalAverage="0" bottom="0" percent="0" rank="0" text="" dxfId="0">
      <formula>$C$4</formula>
    </cfRule>
  </conditionalFormatting>
  <conditionalFormatting sqref="BD11">
    <cfRule type="cellIs" priority="52" operator="lessThan" aboveAverage="0" equalAverage="0" bottom="0" percent="0" rank="0" text="" dxfId="1">
      <formula>$C$4</formula>
    </cfRule>
    <cfRule type="cellIs" priority="53" operator="lessThan" aboveAverage="0" equalAverage="0" bottom="0" percent="0" rank="0" text="" dxfId="0">
      <formula>$C$4</formula>
    </cfRule>
  </conditionalFormatting>
  <conditionalFormatting sqref="BE11">
    <cfRule type="cellIs" priority="54" operator="lessThan" aboveAverage="0" equalAverage="0" bottom="0" percent="0" rank="0" text="" dxfId="1">
      <formula>$C$4</formula>
    </cfRule>
    <cfRule type="cellIs" priority="55" operator="lessThan" aboveAverage="0" equalAverage="0" bottom="0" percent="0" rank="0" text="" dxfId="0">
      <formula>$C$4</formula>
    </cfRule>
  </conditionalFormatting>
  <conditionalFormatting sqref="BG11">
    <cfRule type="cellIs" priority="56" operator="lessThan" aboveAverage="0" equalAverage="0" bottom="0" percent="0" rank="0" text="" dxfId="1">
      <formula>$C$4</formula>
    </cfRule>
    <cfRule type="cellIs" priority="57" operator="lessThan" aboveAverage="0" equalAverage="0" bottom="0" percent="0" rank="0" text="" dxfId="0">
      <formula>$C$4</formula>
    </cfRule>
  </conditionalFormatting>
  <conditionalFormatting sqref="BH11">
    <cfRule type="cellIs" priority="58" operator="lessThan" aboveAverage="0" equalAverage="0" bottom="0" percent="0" rank="0" text="" dxfId="1">
      <formula>$C$4</formula>
    </cfRule>
    <cfRule type="cellIs" priority="59" operator="lessThan" aboveAverage="0" equalAverage="0" bottom="0" percent="0" rank="0" text="" dxfId="0">
      <formula>$C$4</formula>
    </cfRule>
  </conditionalFormatting>
  <conditionalFormatting sqref="BI11">
    <cfRule type="cellIs" priority="60" operator="lessThan" aboveAverage="0" equalAverage="0" bottom="0" percent="0" rank="0" text="" dxfId="1">
      <formula>$C$4</formula>
    </cfRule>
    <cfRule type="cellIs" priority="61" operator="lessThan" aboveAverage="0" equalAverage="0" bottom="0" percent="0" rank="0" text="" dxfId="0">
      <formula>$C$4</formula>
    </cfRule>
  </conditionalFormatting>
  <conditionalFormatting sqref="BJ11">
    <cfRule type="cellIs" priority="62" operator="lessThan" aboveAverage="0" equalAverage="0" bottom="0" percent="0" rank="0" text="" dxfId="1">
      <formula>$C$4</formula>
    </cfRule>
    <cfRule type="cellIs" priority="63" operator="lessThan" aboveAverage="0" equalAverage="0" bottom="0" percent="0" rank="0" text="" dxfId="0">
      <formula>$C$4</formula>
    </cfRule>
  </conditionalFormatting>
  <conditionalFormatting sqref="BK11">
    <cfRule type="cellIs" priority="64" operator="lessThan" aboveAverage="0" equalAverage="0" bottom="0" percent="0" rank="0" text="" dxfId="1">
      <formula>$C$4</formula>
    </cfRule>
    <cfRule type="cellIs" priority="65" operator="lessThan" aboveAverage="0" equalAverage="0" bottom="0" percent="0" rank="0" text="" dxfId="0">
      <formula>$C$4</formula>
    </cfRule>
  </conditionalFormatting>
  <conditionalFormatting sqref="BL11">
    <cfRule type="cellIs" priority="66" operator="lessThan" aboveAverage="0" equalAverage="0" bottom="0" percent="0" rank="0" text="" dxfId="1">
      <formula>$C$4</formula>
    </cfRule>
    <cfRule type="cellIs" priority="67" operator="lessThan" aboveAverage="0" equalAverage="0" bottom="0" percent="0" rank="0" text="" dxfId="0">
      <formula>$C$4</formula>
    </cfRule>
  </conditionalFormatting>
  <conditionalFormatting sqref="BM11">
    <cfRule type="cellIs" priority="68" operator="lessThan" aboveAverage="0" equalAverage="0" bottom="0" percent="0" rank="0" text="" dxfId="1">
      <formula>$C$4</formula>
    </cfRule>
    <cfRule type="cellIs" priority="69" operator="lessThan" aboveAverage="0" equalAverage="0" bottom="0" percent="0" rank="0" text="" dxfId="0">
      <formula>$C$4</formula>
    </cfRule>
  </conditionalFormatting>
  <conditionalFormatting sqref="BN11">
    <cfRule type="cellIs" priority="70" operator="lessThan" aboveAverage="0" equalAverage="0" bottom="0" percent="0" rank="0" text="" dxfId="1">
      <formula>$C$4</formula>
    </cfRule>
    <cfRule type="cellIs" priority="71" operator="lessThan" aboveAverage="0" equalAverage="0" bottom="0" percent="0" rank="0" text="" dxfId="0">
      <formula>$C$4</formula>
    </cfRule>
  </conditionalFormatting>
  <conditionalFormatting sqref="BO11">
    <cfRule type="cellIs" priority="72" operator="lessThan" aboveAverage="0" equalAverage="0" bottom="0" percent="0" rank="0" text="" dxfId="1">
      <formula>$C$4</formula>
    </cfRule>
    <cfRule type="cellIs" priority="73" operator="lessThan" aboveAverage="0" equalAverage="0" bottom="0" percent="0" rank="0" text="" dxfId="0">
      <formula>$C$4</formula>
    </cfRule>
  </conditionalFormatting>
  <conditionalFormatting sqref="BP11">
    <cfRule type="cellIs" priority="74" operator="lessThan" aboveAverage="0" equalAverage="0" bottom="0" percent="0" rank="0" text="" dxfId="1">
      <formula>$C$4</formula>
    </cfRule>
    <cfRule type="cellIs" priority="75" operator="lessThan" aboveAverage="0" equalAverage="0" bottom="0" percent="0" rank="0" text="" dxfId="0">
      <formula>$C$4</formula>
    </cfRule>
  </conditionalFormatting>
  <conditionalFormatting sqref="BQ11">
    <cfRule type="cellIs" priority="76" operator="lessThan" aboveAverage="0" equalAverage="0" bottom="0" percent="0" rank="0" text="" dxfId="1">
      <formula>$C$4</formula>
    </cfRule>
    <cfRule type="cellIs" priority="77" operator="lessThan" aboveAverage="0" equalAverage="0" bottom="0" percent="0" rank="0" text="" dxfId="0">
      <formula>$C$4</formula>
    </cfRule>
  </conditionalFormatting>
  <conditionalFormatting sqref="BR11">
    <cfRule type="cellIs" priority="78" operator="lessThan" aboveAverage="0" equalAverage="0" bottom="0" percent="0" rank="0" text="" dxfId="0">
      <formula>$C$4</formula>
    </cfRule>
  </conditionalFormatting>
  <conditionalFormatting sqref="BS11">
    <cfRule type="cellIs" priority="79" operator="lessThan" aboveAverage="0" equalAverage="0" bottom="0" percent="0" rank="0" text="" dxfId="0">
      <formula>$C$4</formula>
    </cfRule>
  </conditionalFormatting>
  <conditionalFormatting sqref="BT11">
    <cfRule type="cellIs" priority="80" operator="lessThan" aboveAverage="0" equalAverage="0" bottom="0" percent="0" rank="0" text="" dxfId="0">
      <formula>$C$4</formula>
    </cfRule>
  </conditionalFormatting>
  <conditionalFormatting sqref="BV11">
    <cfRule type="cellIs" priority="81" operator="lessThan" aboveAverage="0" equalAverage="0" bottom="0" percent="0" rank="0" text="" dxfId="0">
      <formula>$C$4</formula>
    </cfRule>
  </conditionalFormatting>
  <conditionalFormatting sqref="BW11">
    <cfRule type="cellIs" priority="82" operator="lessThan" aboveAverage="0" equalAverage="0" bottom="0" percent="0" rank="0" text="" dxfId="0">
      <formula>$C$4</formula>
    </cfRule>
  </conditionalFormatting>
  <conditionalFormatting sqref="BX11">
    <cfRule type="cellIs" priority="83" operator="lessThan" aboveAverage="0" equalAverage="0" bottom="0" percent="0" rank="0" text="" dxfId="0">
      <formula>$C$4</formula>
    </cfRule>
  </conditionalFormatting>
  <conditionalFormatting sqref="BY11">
    <cfRule type="cellIs" priority="84" operator="lessThan" aboveAverage="0" equalAverage="0" bottom="0" percent="0" rank="0" text="" dxfId="0">
      <formula>$C$4</formula>
    </cfRule>
  </conditionalFormatting>
  <conditionalFormatting sqref="BZ11">
    <cfRule type="cellIs" priority="85" operator="lessThan" aboveAverage="0" equalAverage="0" bottom="0" percent="0" rank="0" text="" dxfId="0">
      <formula>$C$4</formula>
    </cfRule>
  </conditionalFormatting>
  <conditionalFormatting sqref="CA11">
    <cfRule type="cellIs" priority="86" operator="lessThan" aboveAverage="0" equalAverage="0" bottom="0" percent="0" rank="0" text="" dxfId="0">
      <formula>$C$4</formula>
    </cfRule>
  </conditionalFormatting>
  <conditionalFormatting sqref="CB11">
    <cfRule type="cellIs" priority="87" operator="lessThan" aboveAverage="0" equalAverage="0" bottom="0" percent="0" rank="0" text="" dxfId="0">
      <formula>$C$4</formula>
    </cfRule>
  </conditionalFormatting>
  <conditionalFormatting sqref="CC11">
    <cfRule type="cellIs" priority="88" operator="lessThan" aboveAverage="0" equalAverage="0" bottom="0" percent="0" rank="0" text="" dxfId="0">
      <formula>$C$4</formula>
    </cfRule>
  </conditionalFormatting>
  <conditionalFormatting sqref="CD11">
    <cfRule type="cellIs" priority="89" operator="lessThan" aboveAverage="0" equalAverage="0" bottom="0" percent="0" rank="0" text="" dxfId="0">
      <formula>$C$4</formula>
    </cfRule>
  </conditionalFormatting>
  <conditionalFormatting sqref="CE11">
    <cfRule type="cellIs" priority="90" operator="lessThan" aboveAverage="0" equalAverage="0" bottom="0" percent="0" rank="0" text="" dxfId="0">
      <formula>$C$4</formula>
    </cfRule>
  </conditionalFormatting>
  <conditionalFormatting sqref="CF11">
    <cfRule type="cellIs" priority="91" operator="lessThan" aboveAverage="0" equalAverage="0" bottom="0" percent="0" rank="0" text="" dxfId="0">
      <formula>$C$4</formula>
    </cfRule>
  </conditionalFormatting>
  <conditionalFormatting sqref="CG11">
    <cfRule type="cellIs" priority="92" operator="lessThan" aboveAverage="0" equalAverage="0" bottom="0" percent="0" rank="0" text="" dxfId="0">
      <formula>$C$4</formula>
    </cfRule>
  </conditionalFormatting>
  <conditionalFormatting sqref="CH11">
    <cfRule type="cellIs" priority="93" operator="lessThan" aboveAverage="0" equalAverage="0" bottom="0" percent="0" rank="0" text="" dxfId="1">
      <formula>$C$4</formula>
    </cfRule>
    <cfRule type="cellIs" priority="94" operator="lessThan" aboveAverage="0" equalAverage="0" bottom="0" percent="0" rank="0" text="" dxfId="0">
      <formula>$C$4</formula>
    </cfRule>
  </conditionalFormatting>
  <conditionalFormatting sqref="CI11">
    <cfRule type="cellIs" priority="95" operator="lessThan" aboveAverage="0" equalAverage="0" bottom="0" percent="0" rank="0" text="" dxfId="1">
      <formula>$C$4</formula>
    </cfRule>
    <cfRule type="cellIs" priority="96" operator="lessThan" aboveAverage="0" equalAverage="0" bottom="0" percent="0" rank="0" text="" dxfId="0">
      <formula>$C$4</formula>
    </cfRule>
  </conditionalFormatting>
  <conditionalFormatting sqref="CJ11">
    <cfRule type="cellIs" priority="97" operator="lessThan" aboveAverage="0" equalAverage="0" bottom="0" percent="0" rank="0" text="" dxfId="1">
      <formula>$C$4</formula>
    </cfRule>
    <cfRule type="cellIs" priority="98" operator="lessThan" aboveAverage="0" equalAverage="0" bottom="0" percent="0" rank="0" text="" dxfId="0">
      <formula>$C$4</formula>
    </cfRule>
  </conditionalFormatting>
  <conditionalFormatting sqref="CK11">
    <cfRule type="cellIs" priority="99" operator="lessThan" aboveAverage="0" equalAverage="0" bottom="0" percent="0" rank="0" text="" dxfId="1">
      <formula>$C$4</formula>
    </cfRule>
    <cfRule type="cellIs" priority="100" operator="lessThan" aboveAverage="0" equalAverage="0" bottom="0" percent="0" rank="0" text="" dxfId="0">
      <formula>$C$4</formula>
    </cfRule>
  </conditionalFormatting>
  <conditionalFormatting sqref="CL11">
    <cfRule type="cellIs" priority="101" operator="lessThan" aboveAverage="0" equalAverage="0" bottom="0" percent="0" rank="0" text="" dxfId="1">
      <formula>$C$4</formula>
    </cfRule>
    <cfRule type="cellIs" priority="102" operator="lessThan" aboveAverage="0" equalAverage="0" bottom="0" percent="0" rank="0" text="" dxfId="0">
      <formula>$C$4</formula>
    </cfRule>
  </conditionalFormatting>
  <conditionalFormatting sqref="CM11">
    <cfRule type="cellIs" priority="103" operator="lessThan" aboveAverage="0" equalAverage="0" bottom="0" percent="0" rank="0" text="" dxfId="0">
      <formula>$C$4</formula>
    </cfRule>
  </conditionalFormatting>
  <conditionalFormatting sqref="CN11">
    <cfRule type="cellIs" priority="104" operator="lessThan" aboveAverage="0" equalAverage="0" bottom="0" percent="0" rank="0" text="" dxfId="0">
      <formula>$C$4</formula>
    </cfRule>
  </conditionalFormatting>
  <conditionalFormatting sqref="CO11">
    <cfRule type="cellIs" priority="105" operator="lessThan" aboveAverage="0" equalAverage="0" bottom="0" percent="0" rank="0" text="" dxfId="0">
      <formula>$C$4</formula>
    </cfRule>
  </conditionalFormatting>
  <conditionalFormatting sqref="CP11">
    <cfRule type="cellIs" priority="106" operator="lessThan" aboveAverage="0" equalAverage="0" bottom="0" percent="0" rank="0" text="" dxfId="1">
      <formula>$C$4</formula>
    </cfRule>
    <cfRule type="cellIs" priority="107" operator="lessThan" aboveAverage="0" equalAverage="0" bottom="0" percent="0" rank="0" text="" dxfId="0">
      <formula>$C$4</formula>
    </cfRule>
  </conditionalFormatting>
  <conditionalFormatting sqref="CR11">
    <cfRule type="cellIs" priority="108" operator="lessThan" aboveAverage="0" equalAverage="0" bottom="0" percent="0" rank="0" text="" dxfId="1">
      <formula>$C$4</formula>
    </cfRule>
    <cfRule type="cellIs" priority="109" operator="lessThan" aboveAverage="0" equalAverage="0" bottom="0" percent="0" rank="0" text="" dxfId="0">
      <formula>$C$4</formula>
    </cfRule>
  </conditionalFormatting>
  <conditionalFormatting sqref="CS11">
    <cfRule type="cellIs" priority="110" operator="lessThan" aboveAverage="0" equalAverage="0" bottom="0" percent="0" rank="0" text="" dxfId="1">
      <formula>$C$4</formula>
    </cfRule>
    <cfRule type="cellIs" priority="111" operator="lessThan" aboveAverage="0" equalAverage="0" bottom="0" percent="0" rank="0" text="" dxfId="0">
      <formula>$C$4</formula>
    </cfRule>
  </conditionalFormatting>
  <conditionalFormatting sqref="CW11">
    <cfRule type="cellIs" priority="112" operator="lessThan" aboveAverage="0" equalAverage="0" bottom="0" percent="0" rank="0" text="" dxfId="0">
      <formula>1</formula>
    </cfRule>
  </conditionalFormatting>
  <conditionalFormatting sqref="L12">
    <cfRule type="cellIs" priority="113" operator="lessThan" aboveAverage="0" equalAverage="0" bottom="0" percent="0" rank="0" text="" dxfId="1">
      <formula>$C$4</formula>
    </cfRule>
    <cfRule type="cellIs" priority="114" operator="lessThan" aboveAverage="0" equalAverage="0" bottom="0" percent="0" rank="0" text="" dxfId="0">
      <formula>$C$4</formula>
    </cfRule>
  </conditionalFormatting>
  <conditionalFormatting sqref="M12">
    <cfRule type="cellIs" priority="115" operator="lessThan" aboveAverage="0" equalAverage="0" bottom="0" percent="0" rank="0" text="" dxfId="1">
      <formula>$C$4</formula>
    </cfRule>
    <cfRule type="cellIs" priority="116" operator="lessThan" aboveAverage="0" equalAverage="0" bottom="0" percent="0" rank="0" text="" dxfId="0">
      <formula>$C$4</formula>
    </cfRule>
  </conditionalFormatting>
  <conditionalFormatting sqref="O12">
    <cfRule type="cellIs" priority="117" operator="lessThan" aboveAverage="0" equalAverage="0" bottom="0" percent="0" rank="0" text="" dxfId="0">
      <formula>$C$4</formula>
    </cfRule>
  </conditionalFormatting>
  <conditionalFormatting sqref="P12">
    <cfRule type="cellIs" priority="118" operator="lessThan" aboveAverage="0" equalAverage="0" bottom="0" percent="0" rank="0" text="" dxfId="0">
      <formula>$C$4</formula>
    </cfRule>
  </conditionalFormatting>
  <conditionalFormatting sqref="Q12">
    <cfRule type="cellIs" priority="119" operator="lessThan" aboveAverage="0" equalAverage="0" bottom="0" percent="0" rank="0" text="" dxfId="0">
      <formula>$C$4</formula>
    </cfRule>
  </conditionalFormatting>
  <conditionalFormatting sqref="R12">
    <cfRule type="cellIs" priority="120" operator="lessThan" aboveAverage="0" equalAverage="0" bottom="0" percent="0" rank="0" text="" dxfId="0">
      <formula>$C$4</formula>
    </cfRule>
  </conditionalFormatting>
  <conditionalFormatting sqref="S12">
    <cfRule type="cellIs" priority="121" operator="lessThan" aboveAverage="0" equalAverage="0" bottom="0" percent="0" rank="0" text="" dxfId="0">
      <formula>$C$4</formula>
    </cfRule>
  </conditionalFormatting>
  <conditionalFormatting sqref="T12">
    <cfRule type="cellIs" priority="122" operator="lessThan" aboveAverage="0" equalAverage="0" bottom="0" percent="0" rank="0" text="" dxfId="0">
      <formula>$C$4</formula>
    </cfRule>
  </conditionalFormatting>
  <conditionalFormatting sqref="U12">
    <cfRule type="cellIs" priority="123" operator="lessThan" aboveAverage="0" equalAverage="0" bottom="0" percent="0" rank="0" text="" dxfId="0">
      <formula>$C$4</formula>
    </cfRule>
  </conditionalFormatting>
  <conditionalFormatting sqref="V12">
    <cfRule type="cellIs" priority="124" operator="lessThan" aboveAverage="0" equalAverage="0" bottom="0" percent="0" rank="0" text="" dxfId="0">
      <formula>$C$4</formula>
    </cfRule>
  </conditionalFormatting>
  <conditionalFormatting sqref="W12">
    <cfRule type="cellIs" priority="125" operator="lessThan" aboveAverage="0" equalAverage="0" bottom="0" percent="0" rank="0" text="" dxfId="0">
      <formula>$C$4</formula>
    </cfRule>
  </conditionalFormatting>
  <conditionalFormatting sqref="X12">
    <cfRule type="cellIs" priority="126" operator="lessThan" aboveAverage="0" equalAverage="0" bottom="0" percent="0" rank="0" text="" dxfId="0">
      <formula>$C$4</formula>
    </cfRule>
  </conditionalFormatting>
  <conditionalFormatting sqref="Y12">
    <cfRule type="cellIs" priority="127" operator="lessThan" aboveAverage="0" equalAverage="0" bottom="0" percent="0" rank="0" text="" dxfId="0">
      <formula>$C$4</formula>
    </cfRule>
  </conditionalFormatting>
  <conditionalFormatting sqref="Z12">
    <cfRule type="cellIs" priority="128" operator="lessThan" aboveAverage="0" equalAverage="0" bottom="0" percent="0" rank="0" text="" dxfId="0">
      <formula>$C$4</formula>
    </cfRule>
  </conditionalFormatting>
  <conditionalFormatting sqref="AA12">
    <cfRule type="cellIs" priority="129" operator="lessThan" aboveAverage="0" equalAverage="0" bottom="0" percent="0" rank="0" text="" dxfId="0">
      <formula>$C$4</formula>
    </cfRule>
  </conditionalFormatting>
  <conditionalFormatting sqref="AB12">
    <cfRule type="cellIs" priority="130" operator="lessThan" aboveAverage="0" equalAverage="0" bottom="0" percent="0" rank="0" text="" dxfId="0">
      <formula>$C$4</formula>
    </cfRule>
  </conditionalFormatting>
  <conditionalFormatting sqref="AC12">
    <cfRule type="cellIs" priority="131" operator="lessThan" aboveAverage="0" equalAverage="0" bottom="0" percent="0" rank="0" text="" dxfId="0">
      <formula>$C$4</formula>
    </cfRule>
  </conditionalFormatting>
  <conditionalFormatting sqref="AD12">
    <cfRule type="cellIs" priority="132" operator="lessThan" aboveAverage="0" equalAverage="0" bottom="0" percent="0" rank="0" text="" dxfId="0">
      <formula>$C$4</formula>
    </cfRule>
  </conditionalFormatting>
  <conditionalFormatting sqref="AE12">
    <cfRule type="cellIs" priority="133" operator="lessThan" aboveAverage="0" equalAverage="0" bottom="0" percent="0" rank="0" text="" dxfId="0">
      <formula>$C$4</formula>
    </cfRule>
  </conditionalFormatting>
  <conditionalFormatting sqref="AF12">
    <cfRule type="cellIs" priority="134" operator="lessThan" aboveAverage="0" equalAverage="0" bottom="0" percent="0" rank="0" text="" dxfId="0">
      <formula>$C$4</formula>
    </cfRule>
  </conditionalFormatting>
  <conditionalFormatting sqref="AG12">
    <cfRule type="cellIs" priority="135" operator="lessThan" aboveAverage="0" equalAverage="0" bottom="0" percent="0" rank="0" text="" dxfId="0">
      <formula>$C$4</formula>
    </cfRule>
  </conditionalFormatting>
  <conditionalFormatting sqref="AH12">
    <cfRule type="cellIs" priority="136" operator="lessThan" aboveAverage="0" equalAverage="0" bottom="0" percent="0" rank="0" text="" dxfId="0">
      <formula>$C$4</formula>
    </cfRule>
  </conditionalFormatting>
  <conditionalFormatting sqref="AI12">
    <cfRule type="cellIs" priority="137" operator="lessThan" aboveAverage="0" equalAverage="0" bottom="0" percent="0" rank="0" text="" dxfId="0">
      <formula>$C$4</formula>
    </cfRule>
  </conditionalFormatting>
  <conditionalFormatting sqref="AJ12">
    <cfRule type="cellIs" priority="138" operator="lessThan" aboveAverage="0" equalAverage="0" bottom="0" percent="0" rank="0" text="" dxfId="0">
      <formula>$C$4</formula>
    </cfRule>
  </conditionalFormatting>
  <conditionalFormatting sqref="AK12">
    <cfRule type="cellIs" priority="139" operator="lessThan" aboveAverage="0" equalAverage="0" bottom="0" percent="0" rank="0" text="" dxfId="0">
      <formula>$C$4</formula>
    </cfRule>
  </conditionalFormatting>
  <conditionalFormatting sqref="AL12">
    <cfRule type="cellIs" priority="140" operator="lessThan" aboveAverage="0" equalAverage="0" bottom="0" percent="0" rank="0" text="" dxfId="0">
      <formula>$C$4</formula>
    </cfRule>
  </conditionalFormatting>
  <conditionalFormatting sqref="AM12">
    <cfRule type="cellIs" priority="141" operator="lessThan" aboveAverage="0" equalAverage="0" bottom="0" percent="0" rank="0" text="" dxfId="0">
      <formula>$C$4</formula>
    </cfRule>
  </conditionalFormatting>
  <conditionalFormatting sqref="AN12">
    <cfRule type="cellIs" priority="142" operator="lessThan" aboveAverage="0" equalAverage="0" bottom="0" percent="0" rank="0" text="" dxfId="0">
      <formula>$C$4</formula>
    </cfRule>
  </conditionalFormatting>
  <conditionalFormatting sqref="AO12">
    <cfRule type="cellIs" priority="143" operator="lessThan" aboveAverage="0" equalAverage="0" bottom="0" percent="0" rank="0" text="" dxfId="0">
      <formula>$C$4</formula>
    </cfRule>
  </conditionalFormatting>
  <conditionalFormatting sqref="AP12">
    <cfRule type="cellIs" priority="144" operator="lessThan" aboveAverage="0" equalAverage="0" bottom="0" percent="0" rank="0" text="" dxfId="0">
      <formula>$C$4</formula>
    </cfRule>
  </conditionalFormatting>
  <conditionalFormatting sqref="AQ12">
    <cfRule type="cellIs" priority="145" operator="lessThan" aboveAverage="0" equalAverage="0" bottom="0" percent="0" rank="0" text="" dxfId="0">
      <formula>$C$4</formula>
    </cfRule>
  </conditionalFormatting>
  <conditionalFormatting sqref="AR12">
    <cfRule type="cellIs" priority="146" operator="lessThan" aboveAverage="0" equalAverage="0" bottom="0" percent="0" rank="0" text="" dxfId="0">
      <formula>$C$4</formula>
    </cfRule>
  </conditionalFormatting>
  <conditionalFormatting sqref="AS12">
    <cfRule type="cellIs" priority="147" operator="lessThan" aboveAverage="0" equalAverage="0" bottom="0" percent="0" rank="0" text="" dxfId="0">
      <formula>$C$4</formula>
    </cfRule>
  </conditionalFormatting>
  <conditionalFormatting sqref="AU12">
    <cfRule type="cellIs" priority="148" operator="lessThan" aboveAverage="0" equalAverage="0" bottom="0" percent="0" rank="0" text="" dxfId="0">
      <formula>$C$4</formula>
    </cfRule>
  </conditionalFormatting>
  <conditionalFormatting sqref="AV12">
    <cfRule type="cellIs" priority="149" operator="lessThan" aboveAverage="0" equalAverage="0" bottom="0" percent="0" rank="0" text="" dxfId="0">
      <formula>$C$4</formula>
    </cfRule>
  </conditionalFormatting>
  <conditionalFormatting sqref="AX12">
    <cfRule type="cellIs" priority="150" operator="lessThan" aboveAverage="0" equalAverage="0" bottom="0" percent="0" rank="0" text="" dxfId="1">
      <formula>$C$4</formula>
    </cfRule>
    <cfRule type="cellIs" priority="151" operator="lessThan" aboveAverage="0" equalAverage="0" bottom="0" percent="0" rank="0" text="" dxfId="0">
      <formula>$C$4</formula>
    </cfRule>
  </conditionalFormatting>
  <conditionalFormatting sqref="AY12">
    <cfRule type="cellIs" priority="152" operator="lessThan" aboveAverage="0" equalAverage="0" bottom="0" percent="0" rank="0" text="" dxfId="1">
      <formula>$C$4</formula>
    </cfRule>
    <cfRule type="cellIs" priority="153" operator="lessThan" aboveAverage="0" equalAverage="0" bottom="0" percent="0" rank="0" text="" dxfId="0">
      <formula>$C$4</formula>
    </cfRule>
  </conditionalFormatting>
  <conditionalFormatting sqref="AZ12">
    <cfRule type="cellIs" priority="154" operator="lessThan" aboveAverage="0" equalAverage="0" bottom="0" percent="0" rank="0" text="" dxfId="1">
      <formula>$C$4</formula>
    </cfRule>
    <cfRule type="cellIs" priority="155" operator="lessThan" aboveAverage="0" equalAverage="0" bottom="0" percent="0" rank="0" text="" dxfId="0">
      <formula>$C$4</formula>
    </cfRule>
  </conditionalFormatting>
  <conditionalFormatting sqref="BA12">
    <cfRule type="cellIs" priority="156" operator="lessThan" aboveAverage="0" equalAverage="0" bottom="0" percent="0" rank="0" text="" dxfId="1">
      <formula>$C$4</formula>
    </cfRule>
    <cfRule type="cellIs" priority="157" operator="lessThan" aboveAverage="0" equalAverage="0" bottom="0" percent="0" rank="0" text="" dxfId="0">
      <formula>$C$4</formula>
    </cfRule>
  </conditionalFormatting>
  <conditionalFormatting sqref="BB12">
    <cfRule type="cellIs" priority="158" operator="lessThan" aboveAverage="0" equalAverage="0" bottom="0" percent="0" rank="0" text="" dxfId="1">
      <formula>$C$4</formula>
    </cfRule>
    <cfRule type="cellIs" priority="159" operator="lessThan" aboveAverage="0" equalAverage="0" bottom="0" percent="0" rank="0" text="" dxfId="0">
      <formula>$C$4</formula>
    </cfRule>
  </conditionalFormatting>
  <conditionalFormatting sqref="BC12">
    <cfRule type="cellIs" priority="160" operator="lessThan" aboveAverage="0" equalAverage="0" bottom="0" percent="0" rank="0" text="" dxfId="1">
      <formula>$C$4</formula>
    </cfRule>
    <cfRule type="cellIs" priority="161" operator="lessThan" aboveAverage="0" equalAverage="0" bottom="0" percent="0" rank="0" text="" dxfId="0">
      <formula>$C$4</formula>
    </cfRule>
  </conditionalFormatting>
  <conditionalFormatting sqref="BD12">
    <cfRule type="cellIs" priority="162" operator="lessThan" aboveAverage="0" equalAverage="0" bottom="0" percent="0" rank="0" text="" dxfId="1">
      <formula>$C$4</formula>
    </cfRule>
    <cfRule type="cellIs" priority="163" operator="lessThan" aboveAverage="0" equalAverage="0" bottom="0" percent="0" rank="0" text="" dxfId="0">
      <formula>$C$4</formula>
    </cfRule>
  </conditionalFormatting>
  <conditionalFormatting sqref="BE12">
    <cfRule type="cellIs" priority="164" operator="lessThan" aboveAverage="0" equalAverage="0" bottom="0" percent="0" rank="0" text="" dxfId="1">
      <formula>$C$4</formula>
    </cfRule>
    <cfRule type="cellIs" priority="165" operator="lessThan" aboveAverage="0" equalAverage="0" bottom="0" percent="0" rank="0" text="" dxfId="0">
      <formula>$C$4</formula>
    </cfRule>
  </conditionalFormatting>
  <conditionalFormatting sqref="BG12">
    <cfRule type="cellIs" priority="166" operator="lessThan" aboveAverage="0" equalAverage="0" bottom="0" percent="0" rank="0" text="" dxfId="1">
      <formula>$C$4</formula>
    </cfRule>
    <cfRule type="cellIs" priority="167" operator="lessThan" aboveAverage="0" equalAverage="0" bottom="0" percent="0" rank="0" text="" dxfId="0">
      <formula>$C$4</formula>
    </cfRule>
  </conditionalFormatting>
  <conditionalFormatting sqref="BH12">
    <cfRule type="cellIs" priority="168" operator="lessThan" aboveAverage="0" equalAverage="0" bottom="0" percent="0" rank="0" text="" dxfId="1">
      <formula>$C$4</formula>
    </cfRule>
    <cfRule type="cellIs" priority="169" operator="lessThan" aboveAverage="0" equalAverage="0" bottom="0" percent="0" rank="0" text="" dxfId="0">
      <formula>$C$4</formula>
    </cfRule>
  </conditionalFormatting>
  <conditionalFormatting sqref="BI12">
    <cfRule type="cellIs" priority="170" operator="lessThan" aboveAverage="0" equalAverage="0" bottom="0" percent="0" rank="0" text="" dxfId="1">
      <formula>$C$4</formula>
    </cfRule>
    <cfRule type="cellIs" priority="171" operator="lessThan" aboveAverage="0" equalAverage="0" bottom="0" percent="0" rank="0" text="" dxfId="0">
      <formula>$C$4</formula>
    </cfRule>
  </conditionalFormatting>
  <conditionalFormatting sqref="BJ12">
    <cfRule type="cellIs" priority="172" operator="lessThan" aboveAverage="0" equalAverage="0" bottom="0" percent="0" rank="0" text="" dxfId="1">
      <formula>$C$4</formula>
    </cfRule>
    <cfRule type="cellIs" priority="173" operator="lessThan" aboveAverage="0" equalAverage="0" bottom="0" percent="0" rank="0" text="" dxfId="0">
      <formula>$C$4</formula>
    </cfRule>
  </conditionalFormatting>
  <conditionalFormatting sqref="BK12">
    <cfRule type="cellIs" priority="174" operator="lessThan" aboveAverage="0" equalAverage="0" bottom="0" percent="0" rank="0" text="" dxfId="1">
      <formula>$C$4</formula>
    </cfRule>
    <cfRule type="cellIs" priority="175" operator="lessThan" aboveAverage="0" equalAverage="0" bottom="0" percent="0" rank="0" text="" dxfId="0">
      <formula>$C$4</formula>
    </cfRule>
  </conditionalFormatting>
  <conditionalFormatting sqref="BL12">
    <cfRule type="cellIs" priority="176" operator="lessThan" aboveAverage="0" equalAverage="0" bottom="0" percent="0" rank="0" text="" dxfId="1">
      <formula>$C$4</formula>
    </cfRule>
    <cfRule type="cellIs" priority="177" operator="lessThan" aboveAverage="0" equalAverage="0" bottom="0" percent="0" rank="0" text="" dxfId="0">
      <formula>$C$4</formula>
    </cfRule>
  </conditionalFormatting>
  <conditionalFormatting sqref="BM12">
    <cfRule type="cellIs" priority="178" operator="lessThan" aboveAverage="0" equalAverage="0" bottom="0" percent="0" rank="0" text="" dxfId="1">
      <formula>$C$4</formula>
    </cfRule>
    <cfRule type="cellIs" priority="179" operator="lessThan" aboveAverage="0" equalAverage="0" bottom="0" percent="0" rank="0" text="" dxfId="0">
      <formula>$C$4</formula>
    </cfRule>
  </conditionalFormatting>
  <conditionalFormatting sqref="BN12">
    <cfRule type="cellIs" priority="180" operator="lessThan" aboveAverage="0" equalAverage="0" bottom="0" percent="0" rank="0" text="" dxfId="1">
      <formula>$C$4</formula>
    </cfRule>
    <cfRule type="cellIs" priority="181" operator="lessThan" aboveAverage="0" equalAverage="0" bottom="0" percent="0" rank="0" text="" dxfId="0">
      <formula>$C$4</formula>
    </cfRule>
  </conditionalFormatting>
  <conditionalFormatting sqref="BO12">
    <cfRule type="cellIs" priority="182" operator="lessThan" aboveAverage="0" equalAverage="0" bottom="0" percent="0" rank="0" text="" dxfId="1">
      <formula>$C$4</formula>
    </cfRule>
    <cfRule type="cellIs" priority="183" operator="lessThan" aboveAverage="0" equalAverage="0" bottom="0" percent="0" rank="0" text="" dxfId="0">
      <formula>$C$4</formula>
    </cfRule>
  </conditionalFormatting>
  <conditionalFormatting sqref="BP12">
    <cfRule type="cellIs" priority="184" operator="lessThan" aboveAverage="0" equalAverage="0" bottom="0" percent="0" rank="0" text="" dxfId="1">
      <formula>$C$4</formula>
    </cfRule>
    <cfRule type="cellIs" priority="185" operator="lessThan" aboveAverage="0" equalAverage="0" bottom="0" percent="0" rank="0" text="" dxfId="0">
      <formula>$C$4</formula>
    </cfRule>
  </conditionalFormatting>
  <conditionalFormatting sqref="BQ12">
    <cfRule type="cellIs" priority="186" operator="lessThan" aboveAverage="0" equalAverage="0" bottom="0" percent="0" rank="0" text="" dxfId="1">
      <formula>$C$4</formula>
    </cfRule>
    <cfRule type="cellIs" priority="187" operator="lessThan" aboveAverage="0" equalAverage="0" bottom="0" percent="0" rank="0" text="" dxfId="0">
      <formula>$C$4</formula>
    </cfRule>
  </conditionalFormatting>
  <conditionalFormatting sqref="BR12">
    <cfRule type="cellIs" priority="188" operator="lessThan" aboveAverage="0" equalAverage="0" bottom="0" percent="0" rank="0" text="" dxfId="0">
      <formula>$C$4</formula>
    </cfRule>
  </conditionalFormatting>
  <conditionalFormatting sqref="BS12">
    <cfRule type="cellIs" priority="189" operator="lessThan" aboveAverage="0" equalAverage="0" bottom="0" percent="0" rank="0" text="" dxfId="0">
      <formula>$C$4</formula>
    </cfRule>
  </conditionalFormatting>
  <conditionalFormatting sqref="BT12">
    <cfRule type="cellIs" priority="190" operator="lessThan" aboveAverage="0" equalAverage="0" bottom="0" percent="0" rank="0" text="" dxfId="0">
      <formula>$C$4</formula>
    </cfRule>
  </conditionalFormatting>
  <conditionalFormatting sqref="BV12">
    <cfRule type="cellIs" priority="191" operator="lessThan" aboveAverage="0" equalAverage="0" bottom="0" percent="0" rank="0" text="" dxfId="0">
      <formula>$C$4</formula>
    </cfRule>
  </conditionalFormatting>
  <conditionalFormatting sqref="BW12">
    <cfRule type="cellIs" priority="192" operator="lessThan" aboveAverage="0" equalAverage="0" bottom="0" percent="0" rank="0" text="" dxfId="0">
      <formula>$C$4</formula>
    </cfRule>
  </conditionalFormatting>
  <conditionalFormatting sqref="BX12">
    <cfRule type="cellIs" priority="193" operator="lessThan" aboveAverage="0" equalAverage="0" bottom="0" percent="0" rank="0" text="" dxfId="0">
      <formula>$C$4</formula>
    </cfRule>
  </conditionalFormatting>
  <conditionalFormatting sqref="BY12">
    <cfRule type="cellIs" priority="194" operator="lessThan" aboveAverage="0" equalAverage="0" bottom="0" percent="0" rank="0" text="" dxfId="0">
      <formula>$C$4</formula>
    </cfRule>
  </conditionalFormatting>
  <conditionalFormatting sqref="BZ12">
    <cfRule type="cellIs" priority="195" operator="lessThan" aboveAverage="0" equalAverage="0" bottom="0" percent="0" rank="0" text="" dxfId="0">
      <formula>$C$4</formula>
    </cfRule>
  </conditionalFormatting>
  <conditionalFormatting sqref="CA12">
    <cfRule type="cellIs" priority="196" operator="lessThan" aboveAverage="0" equalAverage="0" bottom="0" percent="0" rank="0" text="" dxfId="0">
      <formula>$C$4</formula>
    </cfRule>
  </conditionalFormatting>
  <conditionalFormatting sqref="CB12">
    <cfRule type="cellIs" priority="197" operator="lessThan" aboveAverage="0" equalAverage="0" bottom="0" percent="0" rank="0" text="" dxfId="0">
      <formula>$C$4</formula>
    </cfRule>
  </conditionalFormatting>
  <conditionalFormatting sqref="CC12">
    <cfRule type="cellIs" priority="198" operator="lessThan" aboveAverage="0" equalAverage="0" bottom="0" percent="0" rank="0" text="" dxfId="0">
      <formula>$C$4</formula>
    </cfRule>
  </conditionalFormatting>
  <conditionalFormatting sqref="CD12">
    <cfRule type="cellIs" priority="199" operator="lessThan" aboveAverage="0" equalAverage="0" bottom="0" percent="0" rank="0" text="" dxfId="0">
      <formula>$C$4</formula>
    </cfRule>
  </conditionalFormatting>
  <conditionalFormatting sqref="CE12">
    <cfRule type="cellIs" priority="200" operator="lessThan" aboveAverage="0" equalAverage="0" bottom="0" percent="0" rank="0" text="" dxfId="0">
      <formula>$C$4</formula>
    </cfRule>
  </conditionalFormatting>
  <conditionalFormatting sqref="CF12">
    <cfRule type="cellIs" priority="201" operator="lessThan" aboveAverage="0" equalAverage="0" bottom="0" percent="0" rank="0" text="" dxfId="0">
      <formula>$C$4</formula>
    </cfRule>
  </conditionalFormatting>
  <conditionalFormatting sqref="CG12">
    <cfRule type="cellIs" priority="202" operator="lessThan" aboveAverage="0" equalAverage="0" bottom="0" percent="0" rank="0" text="" dxfId="0">
      <formula>$C$4</formula>
    </cfRule>
  </conditionalFormatting>
  <conditionalFormatting sqref="CH12">
    <cfRule type="cellIs" priority="203" operator="lessThan" aboveAverage="0" equalAverage="0" bottom="0" percent="0" rank="0" text="" dxfId="1">
      <formula>$C$4</formula>
    </cfRule>
    <cfRule type="cellIs" priority="204" operator="lessThan" aboveAverage="0" equalAverage="0" bottom="0" percent="0" rank="0" text="" dxfId="0">
      <formula>$C$4</formula>
    </cfRule>
  </conditionalFormatting>
  <conditionalFormatting sqref="CI12">
    <cfRule type="cellIs" priority="205" operator="lessThan" aboveAverage="0" equalAverage="0" bottom="0" percent="0" rank="0" text="" dxfId="1">
      <formula>$C$4</formula>
    </cfRule>
    <cfRule type="cellIs" priority="206" operator="lessThan" aboveAverage="0" equalAverage="0" bottom="0" percent="0" rank="0" text="" dxfId="0">
      <formula>$C$4</formula>
    </cfRule>
  </conditionalFormatting>
  <conditionalFormatting sqref="CJ12">
    <cfRule type="cellIs" priority="207" operator="lessThan" aboveAverage="0" equalAverage="0" bottom="0" percent="0" rank="0" text="" dxfId="1">
      <formula>$C$4</formula>
    </cfRule>
    <cfRule type="cellIs" priority="208" operator="lessThan" aboveAverage="0" equalAverage="0" bottom="0" percent="0" rank="0" text="" dxfId="0">
      <formula>$C$4</formula>
    </cfRule>
  </conditionalFormatting>
  <conditionalFormatting sqref="CK12">
    <cfRule type="cellIs" priority="209" operator="lessThan" aboveAverage="0" equalAverage="0" bottom="0" percent="0" rank="0" text="" dxfId="1">
      <formula>$C$4</formula>
    </cfRule>
    <cfRule type="cellIs" priority="210" operator="lessThan" aboveAverage="0" equalAverage="0" bottom="0" percent="0" rank="0" text="" dxfId="0">
      <formula>$C$4</formula>
    </cfRule>
  </conditionalFormatting>
  <conditionalFormatting sqref="CL12">
    <cfRule type="cellIs" priority="211" operator="lessThan" aboveAverage="0" equalAverage="0" bottom="0" percent="0" rank="0" text="" dxfId="1">
      <formula>$C$4</formula>
    </cfRule>
    <cfRule type="cellIs" priority="212" operator="lessThan" aboveAverage="0" equalAverage="0" bottom="0" percent="0" rank="0" text="" dxfId="0">
      <formula>$C$4</formula>
    </cfRule>
  </conditionalFormatting>
  <conditionalFormatting sqref="CM12">
    <cfRule type="cellIs" priority="213" operator="lessThan" aboveAverage="0" equalAverage="0" bottom="0" percent="0" rank="0" text="" dxfId="0">
      <formula>$C$4</formula>
    </cfRule>
  </conditionalFormatting>
  <conditionalFormatting sqref="CN12">
    <cfRule type="cellIs" priority="214" operator="lessThan" aboveAverage="0" equalAverage="0" bottom="0" percent="0" rank="0" text="" dxfId="0">
      <formula>$C$4</formula>
    </cfRule>
  </conditionalFormatting>
  <conditionalFormatting sqref="CO12">
    <cfRule type="cellIs" priority="215" operator="lessThan" aboveAverage="0" equalAverage="0" bottom="0" percent="0" rank="0" text="" dxfId="0">
      <formula>$C$4</formula>
    </cfRule>
  </conditionalFormatting>
  <conditionalFormatting sqref="CP12">
    <cfRule type="cellIs" priority="216" operator="lessThan" aboveAverage="0" equalAverage="0" bottom="0" percent="0" rank="0" text="" dxfId="1">
      <formula>$C$4</formula>
    </cfRule>
    <cfRule type="cellIs" priority="217" operator="lessThan" aboveAverage="0" equalAverage="0" bottom="0" percent="0" rank="0" text="" dxfId="0">
      <formula>$C$4</formula>
    </cfRule>
  </conditionalFormatting>
  <conditionalFormatting sqref="CR12">
    <cfRule type="cellIs" priority="218" operator="lessThan" aboveAverage="0" equalAverage="0" bottom="0" percent="0" rank="0" text="" dxfId="1">
      <formula>$C$4</formula>
    </cfRule>
    <cfRule type="cellIs" priority="219" operator="lessThan" aboveAverage="0" equalAverage="0" bottom="0" percent="0" rank="0" text="" dxfId="0">
      <formula>$C$4</formula>
    </cfRule>
  </conditionalFormatting>
  <conditionalFormatting sqref="CS12">
    <cfRule type="cellIs" priority="220" operator="lessThan" aboveAverage="0" equalAverage="0" bottom="0" percent="0" rank="0" text="" dxfId="1">
      <formula>$C$4</formula>
    </cfRule>
    <cfRule type="cellIs" priority="221" operator="lessThan" aboveAverage="0" equalAverage="0" bottom="0" percent="0" rank="0" text="" dxfId="0">
      <formula>$C$4</formula>
    </cfRule>
  </conditionalFormatting>
  <conditionalFormatting sqref="CW12">
    <cfRule type="cellIs" priority="222" operator="lessThan" aboveAverage="0" equalAverage="0" bottom="0" percent="0" rank="0" text="" dxfId="0">
      <formula>1</formula>
    </cfRule>
  </conditionalFormatting>
  <conditionalFormatting sqref="L13">
    <cfRule type="cellIs" priority="223" operator="lessThan" aboveAverage="0" equalAverage="0" bottom="0" percent="0" rank="0" text="" dxfId="1">
      <formula>$C$4</formula>
    </cfRule>
    <cfRule type="cellIs" priority="224" operator="lessThan" aboveAverage="0" equalAverage="0" bottom="0" percent="0" rank="0" text="" dxfId="0">
      <formula>$C$4</formula>
    </cfRule>
  </conditionalFormatting>
  <conditionalFormatting sqref="M13">
    <cfRule type="cellIs" priority="225" operator="lessThan" aboveAverage="0" equalAverage="0" bottom="0" percent="0" rank="0" text="" dxfId="1">
      <formula>$C$4</formula>
    </cfRule>
    <cfRule type="cellIs" priority="226" operator="lessThan" aboveAverage="0" equalAverage="0" bottom="0" percent="0" rank="0" text="" dxfId="0">
      <formula>$C$4</formula>
    </cfRule>
  </conditionalFormatting>
  <conditionalFormatting sqref="O13">
    <cfRule type="cellIs" priority="227" operator="lessThan" aboveAverage="0" equalAverage="0" bottom="0" percent="0" rank="0" text="" dxfId="0">
      <formula>$C$4</formula>
    </cfRule>
  </conditionalFormatting>
  <conditionalFormatting sqref="P13">
    <cfRule type="cellIs" priority="228" operator="lessThan" aboveAverage="0" equalAverage="0" bottom="0" percent="0" rank="0" text="" dxfId="0">
      <formula>$C$4</formula>
    </cfRule>
  </conditionalFormatting>
  <conditionalFormatting sqref="Q13">
    <cfRule type="cellIs" priority="229" operator="lessThan" aboveAverage="0" equalAverage="0" bottom="0" percent="0" rank="0" text="" dxfId="0">
      <formula>$C$4</formula>
    </cfRule>
  </conditionalFormatting>
  <conditionalFormatting sqref="R13">
    <cfRule type="cellIs" priority="230" operator="lessThan" aboveAverage="0" equalAverage="0" bottom="0" percent="0" rank="0" text="" dxfId="0">
      <formula>$C$4</formula>
    </cfRule>
  </conditionalFormatting>
  <conditionalFormatting sqref="S13">
    <cfRule type="cellIs" priority="231" operator="lessThan" aboveAverage="0" equalAverage="0" bottom="0" percent="0" rank="0" text="" dxfId="0">
      <formula>$C$4</formula>
    </cfRule>
  </conditionalFormatting>
  <conditionalFormatting sqref="T13">
    <cfRule type="cellIs" priority="232" operator="lessThan" aboveAverage="0" equalAverage="0" bottom="0" percent="0" rank="0" text="" dxfId="0">
      <formula>$C$4</formula>
    </cfRule>
  </conditionalFormatting>
  <conditionalFormatting sqref="U13">
    <cfRule type="cellIs" priority="233" operator="lessThan" aboveAverage="0" equalAverage="0" bottom="0" percent="0" rank="0" text="" dxfId="0">
      <formula>$C$4</formula>
    </cfRule>
  </conditionalFormatting>
  <conditionalFormatting sqref="V13">
    <cfRule type="cellIs" priority="234" operator="lessThan" aboveAverage="0" equalAverage="0" bottom="0" percent="0" rank="0" text="" dxfId="0">
      <formula>$C$4</formula>
    </cfRule>
  </conditionalFormatting>
  <conditionalFormatting sqref="W13">
    <cfRule type="cellIs" priority="235" operator="lessThan" aboveAverage="0" equalAverage="0" bottom="0" percent="0" rank="0" text="" dxfId="0">
      <formula>$C$4</formula>
    </cfRule>
  </conditionalFormatting>
  <conditionalFormatting sqref="X13">
    <cfRule type="cellIs" priority="236" operator="lessThan" aboveAverage="0" equalAverage="0" bottom="0" percent="0" rank="0" text="" dxfId="0">
      <formula>$C$4</formula>
    </cfRule>
  </conditionalFormatting>
  <conditionalFormatting sqref="Y13">
    <cfRule type="cellIs" priority="237" operator="lessThan" aboveAverage="0" equalAverage="0" bottom="0" percent="0" rank="0" text="" dxfId="0">
      <formula>$C$4</formula>
    </cfRule>
  </conditionalFormatting>
  <conditionalFormatting sqref="Z13">
    <cfRule type="cellIs" priority="238" operator="lessThan" aboveAverage="0" equalAverage="0" bottom="0" percent="0" rank="0" text="" dxfId="0">
      <formula>$C$4</formula>
    </cfRule>
  </conditionalFormatting>
  <conditionalFormatting sqref="AA13">
    <cfRule type="cellIs" priority="239" operator="lessThan" aboveAverage="0" equalAverage="0" bottom="0" percent="0" rank="0" text="" dxfId="0">
      <formula>$C$4</formula>
    </cfRule>
  </conditionalFormatting>
  <conditionalFormatting sqref="AB13">
    <cfRule type="cellIs" priority="240" operator="lessThan" aboveAverage="0" equalAverage="0" bottom="0" percent="0" rank="0" text="" dxfId="0">
      <formula>$C$4</formula>
    </cfRule>
  </conditionalFormatting>
  <conditionalFormatting sqref="AC13">
    <cfRule type="cellIs" priority="241" operator="lessThan" aboveAverage="0" equalAverage="0" bottom="0" percent="0" rank="0" text="" dxfId="0">
      <formula>$C$4</formula>
    </cfRule>
  </conditionalFormatting>
  <conditionalFormatting sqref="AD13">
    <cfRule type="cellIs" priority="242" operator="lessThan" aboveAverage="0" equalAverage="0" bottom="0" percent="0" rank="0" text="" dxfId="0">
      <formula>$C$4</formula>
    </cfRule>
  </conditionalFormatting>
  <conditionalFormatting sqref="AE13">
    <cfRule type="cellIs" priority="243" operator="lessThan" aboveAverage="0" equalAverage="0" bottom="0" percent="0" rank="0" text="" dxfId="0">
      <formula>$C$4</formula>
    </cfRule>
  </conditionalFormatting>
  <conditionalFormatting sqref="AF13">
    <cfRule type="cellIs" priority="244" operator="lessThan" aboveAverage="0" equalAverage="0" bottom="0" percent="0" rank="0" text="" dxfId="0">
      <formula>$C$4</formula>
    </cfRule>
  </conditionalFormatting>
  <conditionalFormatting sqref="AG13">
    <cfRule type="cellIs" priority="245" operator="lessThan" aboveAverage="0" equalAverage="0" bottom="0" percent="0" rank="0" text="" dxfId="0">
      <formula>$C$4</formula>
    </cfRule>
  </conditionalFormatting>
  <conditionalFormatting sqref="AH13">
    <cfRule type="cellIs" priority="246" operator="lessThan" aboveAverage="0" equalAverage="0" bottom="0" percent="0" rank="0" text="" dxfId="0">
      <formula>$C$4</formula>
    </cfRule>
  </conditionalFormatting>
  <conditionalFormatting sqref="AI13">
    <cfRule type="cellIs" priority="247" operator="lessThan" aboveAverage="0" equalAverage="0" bottom="0" percent="0" rank="0" text="" dxfId="0">
      <formula>$C$4</formula>
    </cfRule>
  </conditionalFormatting>
  <conditionalFormatting sqref="AJ13">
    <cfRule type="cellIs" priority="248" operator="lessThan" aboveAverage="0" equalAverage="0" bottom="0" percent="0" rank="0" text="" dxfId="0">
      <formula>$C$4</formula>
    </cfRule>
  </conditionalFormatting>
  <conditionalFormatting sqref="AK13">
    <cfRule type="cellIs" priority="249" operator="lessThan" aboveAverage="0" equalAverage="0" bottom="0" percent="0" rank="0" text="" dxfId="0">
      <formula>$C$4</formula>
    </cfRule>
  </conditionalFormatting>
  <conditionalFormatting sqref="AL13">
    <cfRule type="cellIs" priority="250" operator="lessThan" aboveAverage="0" equalAverage="0" bottom="0" percent="0" rank="0" text="" dxfId="0">
      <formula>$C$4</formula>
    </cfRule>
  </conditionalFormatting>
  <conditionalFormatting sqref="AM13">
    <cfRule type="cellIs" priority="251" operator="lessThan" aboveAverage="0" equalAverage="0" bottom="0" percent="0" rank="0" text="" dxfId="0">
      <formula>$C$4</formula>
    </cfRule>
  </conditionalFormatting>
  <conditionalFormatting sqref="AN13">
    <cfRule type="cellIs" priority="252" operator="lessThan" aboveAverage="0" equalAverage="0" bottom="0" percent="0" rank="0" text="" dxfId="0">
      <formula>$C$4</formula>
    </cfRule>
  </conditionalFormatting>
  <conditionalFormatting sqref="AO13">
    <cfRule type="cellIs" priority="253" operator="lessThan" aboveAverage="0" equalAverage="0" bottom="0" percent="0" rank="0" text="" dxfId="0">
      <formula>$C$4</formula>
    </cfRule>
  </conditionalFormatting>
  <conditionalFormatting sqref="AP13">
    <cfRule type="cellIs" priority="254" operator="lessThan" aboveAverage="0" equalAverage="0" bottom="0" percent="0" rank="0" text="" dxfId="0">
      <formula>$C$4</formula>
    </cfRule>
  </conditionalFormatting>
  <conditionalFormatting sqref="AQ13">
    <cfRule type="cellIs" priority="255" operator="lessThan" aboveAverage="0" equalAverage="0" bottom="0" percent="0" rank="0" text="" dxfId="0">
      <formula>$C$4</formula>
    </cfRule>
  </conditionalFormatting>
  <conditionalFormatting sqref="AR13">
    <cfRule type="cellIs" priority="256" operator="lessThan" aboveAverage="0" equalAverage="0" bottom="0" percent="0" rank="0" text="" dxfId="0">
      <formula>$C$4</formula>
    </cfRule>
  </conditionalFormatting>
  <conditionalFormatting sqref="AS13">
    <cfRule type="cellIs" priority="257" operator="lessThan" aboveAverage="0" equalAverage="0" bottom="0" percent="0" rank="0" text="" dxfId="0">
      <formula>$C$4</formula>
    </cfRule>
  </conditionalFormatting>
  <conditionalFormatting sqref="AU13">
    <cfRule type="cellIs" priority="258" operator="lessThan" aboveAverage="0" equalAverage="0" bottom="0" percent="0" rank="0" text="" dxfId="0">
      <formula>$C$4</formula>
    </cfRule>
  </conditionalFormatting>
  <conditionalFormatting sqref="AV13">
    <cfRule type="cellIs" priority="259" operator="lessThan" aboveAverage="0" equalAverage="0" bottom="0" percent="0" rank="0" text="" dxfId="0">
      <formula>$C$4</formula>
    </cfRule>
  </conditionalFormatting>
  <conditionalFormatting sqref="AX13">
    <cfRule type="cellIs" priority="260" operator="lessThan" aboveAverage="0" equalAverage="0" bottom="0" percent="0" rank="0" text="" dxfId="1">
      <formula>$C$4</formula>
    </cfRule>
    <cfRule type="cellIs" priority="261" operator="lessThan" aboveAverage="0" equalAverage="0" bottom="0" percent="0" rank="0" text="" dxfId="0">
      <formula>$C$4</formula>
    </cfRule>
  </conditionalFormatting>
  <conditionalFormatting sqref="AY13">
    <cfRule type="cellIs" priority="262" operator="lessThan" aboveAverage="0" equalAverage="0" bottom="0" percent="0" rank="0" text="" dxfId="1">
      <formula>$C$4</formula>
    </cfRule>
    <cfRule type="cellIs" priority="263" operator="lessThan" aboveAverage="0" equalAverage="0" bottom="0" percent="0" rank="0" text="" dxfId="0">
      <formula>$C$4</formula>
    </cfRule>
  </conditionalFormatting>
  <conditionalFormatting sqref="AZ13">
    <cfRule type="cellIs" priority="264" operator="lessThan" aboveAverage="0" equalAverage="0" bottom="0" percent="0" rank="0" text="" dxfId="1">
      <formula>$C$4</formula>
    </cfRule>
    <cfRule type="cellIs" priority="265" operator="lessThan" aboveAverage="0" equalAverage="0" bottom="0" percent="0" rank="0" text="" dxfId="0">
      <formula>$C$4</formula>
    </cfRule>
  </conditionalFormatting>
  <conditionalFormatting sqref="BA13">
    <cfRule type="cellIs" priority="266" operator="lessThan" aboveAverage="0" equalAverage="0" bottom="0" percent="0" rank="0" text="" dxfId="1">
      <formula>$C$4</formula>
    </cfRule>
    <cfRule type="cellIs" priority="267" operator="lessThan" aboveAverage="0" equalAverage="0" bottom="0" percent="0" rank="0" text="" dxfId="0">
      <formula>$C$4</formula>
    </cfRule>
  </conditionalFormatting>
  <conditionalFormatting sqref="BB13">
    <cfRule type="cellIs" priority="268" operator="lessThan" aboveAverage="0" equalAverage="0" bottom="0" percent="0" rank="0" text="" dxfId="1">
      <formula>$C$4</formula>
    </cfRule>
    <cfRule type="cellIs" priority="269" operator="lessThan" aboveAverage="0" equalAverage="0" bottom="0" percent="0" rank="0" text="" dxfId="0">
      <formula>$C$4</formula>
    </cfRule>
  </conditionalFormatting>
  <conditionalFormatting sqref="BC13">
    <cfRule type="cellIs" priority="270" operator="lessThan" aboveAverage="0" equalAverage="0" bottom="0" percent="0" rank="0" text="" dxfId="1">
      <formula>$C$4</formula>
    </cfRule>
    <cfRule type="cellIs" priority="271" operator="lessThan" aboveAverage="0" equalAverage="0" bottom="0" percent="0" rank="0" text="" dxfId="0">
      <formula>$C$4</formula>
    </cfRule>
  </conditionalFormatting>
  <conditionalFormatting sqref="BD13">
    <cfRule type="cellIs" priority="272" operator="lessThan" aboveAverage="0" equalAverage="0" bottom="0" percent="0" rank="0" text="" dxfId="1">
      <formula>$C$4</formula>
    </cfRule>
    <cfRule type="cellIs" priority="273" operator="lessThan" aboveAverage="0" equalAverage="0" bottom="0" percent="0" rank="0" text="" dxfId="0">
      <formula>$C$4</formula>
    </cfRule>
  </conditionalFormatting>
  <conditionalFormatting sqref="BE13">
    <cfRule type="cellIs" priority="274" operator="lessThan" aboveAverage="0" equalAverage="0" bottom="0" percent="0" rank="0" text="" dxfId="1">
      <formula>$C$4</formula>
    </cfRule>
    <cfRule type="cellIs" priority="275" operator="lessThan" aboveAverage="0" equalAverage="0" bottom="0" percent="0" rank="0" text="" dxfId="0">
      <formula>$C$4</formula>
    </cfRule>
  </conditionalFormatting>
  <conditionalFormatting sqref="BG13">
    <cfRule type="cellIs" priority="276" operator="lessThan" aboveAverage="0" equalAverage="0" bottom="0" percent="0" rank="0" text="" dxfId="1">
      <formula>$C$4</formula>
    </cfRule>
    <cfRule type="cellIs" priority="277" operator="lessThan" aboveAverage="0" equalAverage="0" bottom="0" percent="0" rank="0" text="" dxfId="0">
      <formula>$C$4</formula>
    </cfRule>
  </conditionalFormatting>
  <conditionalFormatting sqref="BH13">
    <cfRule type="cellIs" priority="278" operator="lessThan" aboveAverage="0" equalAverage="0" bottom="0" percent="0" rank="0" text="" dxfId="1">
      <formula>$C$4</formula>
    </cfRule>
    <cfRule type="cellIs" priority="279" operator="lessThan" aboveAverage="0" equalAverage="0" bottom="0" percent="0" rank="0" text="" dxfId="0">
      <formula>$C$4</formula>
    </cfRule>
  </conditionalFormatting>
  <conditionalFormatting sqref="BI13">
    <cfRule type="cellIs" priority="280" operator="lessThan" aboveAverage="0" equalAverage="0" bottom="0" percent="0" rank="0" text="" dxfId="1">
      <formula>$C$4</formula>
    </cfRule>
    <cfRule type="cellIs" priority="281" operator="lessThan" aboveAverage="0" equalAverage="0" bottom="0" percent="0" rank="0" text="" dxfId="0">
      <formula>$C$4</formula>
    </cfRule>
  </conditionalFormatting>
  <conditionalFormatting sqref="BJ13">
    <cfRule type="cellIs" priority="282" operator="lessThan" aboveAverage="0" equalAverage="0" bottom="0" percent="0" rank="0" text="" dxfId="1">
      <formula>$C$4</formula>
    </cfRule>
    <cfRule type="cellIs" priority="283" operator="lessThan" aboveAverage="0" equalAverage="0" bottom="0" percent="0" rank="0" text="" dxfId="0">
      <formula>$C$4</formula>
    </cfRule>
  </conditionalFormatting>
  <conditionalFormatting sqref="BK13">
    <cfRule type="cellIs" priority="284" operator="lessThan" aboveAverage="0" equalAverage="0" bottom="0" percent="0" rank="0" text="" dxfId="1">
      <formula>$C$4</formula>
    </cfRule>
    <cfRule type="cellIs" priority="285" operator="lessThan" aboveAverage="0" equalAverage="0" bottom="0" percent="0" rank="0" text="" dxfId="0">
      <formula>$C$4</formula>
    </cfRule>
  </conditionalFormatting>
  <conditionalFormatting sqref="BL13">
    <cfRule type="cellIs" priority="286" operator="lessThan" aboveAverage="0" equalAverage="0" bottom="0" percent="0" rank="0" text="" dxfId="1">
      <formula>$C$4</formula>
    </cfRule>
    <cfRule type="cellIs" priority="287" operator="lessThan" aboveAverage="0" equalAverage="0" bottom="0" percent="0" rank="0" text="" dxfId="0">
      <formula>$C$4</formula>
    </cfRule>
  </conditionalFormatting>
  <conditionalFormatting sqref="BM13">
    <cfRule type="cellIs" priority="288" operator="lessThan" aboveAverage="0" equalAverage="0" bottom="0" percent="0" rank="0" text="" dxfId="1">
      <formula>$C$4</formula>
    </cfRule>
    <cfRule type="cellIs" priority="289" operator="lessThan" aboveAverage="0" equalAverage="0" bottom="0" percent="0" rank="0" text="" dxfId="0">
      <formula>$C$4</formula>
    </cfRule>
  </conditionalFormatting>
  <conditionalFormatting sqref="BN13">
    <cfRule type="cellIs" priority="290" operator="lessThan" aboveAverage="0" equalAverage="0" bottom="0" percent="0" rank="0" text="" dxfId="1">
      <formula>$C$4</formula>
    </cfRule>
    <cfRule type="cellIs" priority="291" operator="lessThan" aboveAverage="0" equalAverage="0" bottom="0" percent="0" rank="0" text="" dxfId="0">
      <formula>$C$4</formula>
    </cfRule>
  </conditionalFormatting>
  <conditionalFormatting sqref="BO13">
    <cfRule type="cellIs" priority="292" operator="lessThan" aboveAverage="0" equalAverage="0" bottom="0" percent="0" rank="0" text="" dxfId="1">
      <formula>$C$4</formula>
    </cfRule>
    <cfRule type="cellIs" priority="293" operator="lessThan" aboveAverage="0" equalAverage="0" bottom="0" percent="0" rank="0" text="" dxfId="0">
      <formula>$C$4</formula>
    </cfRule>
  </conditionalFormatting>
  <conditionalFormatting sqref="BP13">
    <cfRule type="cellIs" priority="294" operator="lessThan" aboveAverage="0" equalAverage="0" bottom="0" percent="0" rank="0" text="" dxfId="1">
      <formula>$C$4</formula>
    </cfRule>
    <cfRule type="cellIs" priority="295" operator="lessThan" aboveAverage="0" equalAverage="0" bottom="0" percent="0" rank="0" text="" dxfId="0">
      <formula>$C$4</formula>
    </cfRule>
  </conditionalFormatting>
  <conditionalFormatting sqref="BQ13">
    <cfRule type="cellIs" priority="296" operator="lessThan" aboveAverage="0" equalAverage="0" bottom="0" percent="0" rank="0" text="" dxfId="1">
      <formula>$C$4</formula>
    </cfRule>
    <cfRule type="cellIs" priority="297" operator="lessThan" aboveAverage="0" equalAverage="0" bottom="0" percent="0" rank="0" text="" dxfId="0">
      <formula>$C$4</formula>
    </cfRule>
  </conditionalFormatting>
  <conditionalFormatting sqref="BR13">
    <cfRule type="cellIs" priority="298" operator="lessThan" aboveAverage="0" equalAverage="0" bottom="0" percent="0" rank="0" text="" dxfId="0">
      <formula>$C$4</formula>
    </cfRule>
  </conditionalFormatting>
  <conditionalFormatting sqref="BS13">
    <cfRule type="cellIs" priority="299" operator="lessThan" aboveAverage="0" equalAverage="0" bottom="0" percent="0" rank="0" text="" dxfId="0">
      <formula>$C$4</formula>
    </cfRule>
  </conditionalFormatting>
  <conditionalFormatting sqref="BT13">
    <cfRule type="cellIs" priority="300" operator="lessThan" aboveAverage="0" equalAverage="0" bottom="0" percent="0" rank="0" text="" dxfId="0">
      <formula>$C$4</formula>
    </cfRule>
  </conditionalFormatting>
  <conditionalFormatting sqref="BV13">
    <cfRule type="cellIs" priority="301" operator="lessThan" aboveAverage="0" equalAverage="0" bottom="0" percent="0" rank="0" text="" dxfId="0">
      <formula>$C$4</formula>
    </cfRule>
  </conditionalFormatting>
  <conditionalFormatting sqref="BW13">
    <cfRule type="cellIs" priority="302" operator="lessThan" aboveAverage="0" equalAverage="0" bottom="0" percent="0" rank="0" text="" dxfId="0">
      <formula>$C$4</formula>
    </cfRule>
  </conditionalFormatting>
  <conditionalFormatting sqref="BX13">
    <cfRule type="cellIs" priority="303" operator="lessThan" aboveAverage="0" equalAverage="0" bottom="0" percent="0" rank="0" text="" dxfId="0">
      <formula>$C$4</formula>
    </cfRule>
  </conditionalFormatting>
  <conditionalFormatting sqref="BY13">
    <cfRule type="cellIs" priority="304" operator="lessThan" aboveAverage="0" equalAverage="0" bottom="0" percent="0" rank="0" text="" dxfId="0">
      <formula>$C$4</formula>
    </cfRule>
  </conditionalFormatting>
  <conditionalFormatting sqref="BZ13">
    <cfRule type="cellIs" priority="305" operator="lessThan" aboveAverage="0" equalAverage="0" bottom="0" percent="0" rank="0" text="" dxfId="0">
      <formula>$C$4</formula>
    </cfRule>
  </conditionalFormatting>
  <conditionalFormatting sqref="CA13">
    <cfRule type="cellIs" priority="306" operator="lessThan" aboveAverage="0" equalAverage="0" bottom="0" percent="0" rank="0" text="" dxfId="0">
      <formula>$C$4</formula>
    </cfRule>
  </conditionalFormatting>
  <conditionalFormatting sqref="CB13">
    <cfRule type="cellIs" priority="307" operator="lessThan" aboveAverage="0" equalAverage="0" bottom="0" percent="0" rank="0" text="" dxfId="0">
      <formula>$C$4</formula>
    </cfRule>
  </conditionalFormatting>
  <conditionalFormatting sqref="CC13">
    <cfRule type="cellIs" priority="308" operator="lessThan" aboveAverage="0" equalAverage="0" bottom="0" percent="0" rank="0" text="" dxfId="0">
      <formula>$C$4</formula>
    </cfRule>
  </conditionalFormatting>
  <conditionalFormatting sqref="CD13">
    <cfRule type="cellIs" priority="309" operator="lessThan" aboveAverage="0" equalAverage="0" bottom="0" percent="0" rank="0" text="" dxfId="0">
      <formula>$C$4</formula>
    </cfRule>
  </conditionalFormatting>
  <conditionalFormatting sqref="CE13">
    <cfRule type="cellIs" priority="310" operator="lessThan" aboveAverage="0" equalAverage="0" bottom="0" percent="0" rank="0" text="" dxfId="0">
      <formula>$C$4</formula>
    </cfRule>
  </conditionalFormatting>
  <conditionalFormatting sqref="CF13">
    <cfRule type="cellIs" priority="311" operator="lessThan" aboveAverage="0" equalAverage="0" bottom="0" percent="0" rank="0" text="" dxfId="0">
      <formula>$C$4</formula>
    </cfRule>
  </conditionalFormatting>
  <conditionalFormatting sqref="CG13">
    <cfRule type="cellIs" priority="312" operator="lessThan" aboveAverage="0" equalAverage="0" bottom="0" percent="0" rank="0" text="" dxfId="0">
      <formula>$C$4</formula>
    </cfRule>
  </conditionalFormatting>
  <conditionalFormatting sqref="CH13">
    <cfRule type="cellIs" priority="313" operator="lessThan" aboveAverage="0" equalAverage="0" bottom="0" percent="0" rank="0" text="" dxfId="1">
      <formula>$C$4</formula>
    </cfRule>
    <cfRule type="cellIs" priority="314" operator="lessThan" aboveAverage="0" equalAverage="0" bottom="0" percent="0" rank="0" text="" dxfId="0">
      <formula>$C$4</formula>
    </cfRule>
  </conditionalFormatting>
  <conditionalFormatting sqref="CI13">
    <cfRule type="cellIs" priority="315" operator="lessThan" aboveAverage="0" equalAverage="0" bottom="0" percent="0" rank="0" text="" dxfId="1">
      <formula>$C$4</formula>
    </cfRule>
    <cfRule type="cellIs" priority="316" operator="lessThan" aboveAverage="0" equalAverage="0" bottom="0" percent="0" rank="0" text="" dxfId="0">
      <formula>$C$4</formula>
    </cfRule>
  </conditionalFormatting>
  <conditionalFormatting sqref="CJ13">
    <cfRule type="cellIs" priority="317" operator="lessThan" aboveAverage="0" equalAverage="0" bottom="0" percent="0" rank="0" text="" dxfId="1">
      <formula>$C$4</formula>
    </cfRule>
    <cfRule type="cellIs" priority="318" operator="lessThan" aboveAverage="0" equalAverage="0" bottom="0" percent="0" rank="0" text="" dxfId="0">
      <formula>$C$4</formula>
    </cfRule>
  </conditionalFormatting>
  <conditionalFormatting sqref="CK13">
    <cfRule type="cellIs" priority="319" operator="lessThan" aboveAverage="0" equalAverage="0" bottom="0" percent="0" rank="0" text="" dxfId="1">
      <formula>$C$4</formula>
    </cfRule>
    <cfRule type="cellIs" priority="320" operator="lessThan" aboveAverage="0" equalAverage="0" bottom="0" percent="0" rank="0" text="" dxfId="0">
      <formula>$C$4</formula>
    </cfRule>
  </conditionalFormatting>
  <conditionalFormatting sqref="CL13">
    <cfRule type="cellIs" priority="321" operator="lessThan" aboveAverage="0" equalAverage="0" bottom="0" percent="0" rank="0" text="" dxfId="1">
      <formula>$C$4</formula>
    </cfRule>
    <cfRule type="cellIs" priority="322" operator="lessThan" aboveAverage="0" equalAverage="0" bottom="0" percent="0" rank="0" text="" dxfId="0">
      <formula>$C$4</formula>
    </cfRule>
  </conditionalFormatting>
  <conditionalFormatting sqref="CM13">
    <cfRule type="cellIs" priority="323" operator="lessThan" aboveAverage="0" equalAverage="0" bottom="0" percent="0" rank="0" text="" dxfId="0">
      <formula>$C$4</formula>
    </cfRule>
  </conditionalFormatting>
  <conditionalFormatting sqref="CN13">
    <cfRule type="cellIs" priority="324" operator="lessThan" aboveAverage="0" equalAverage="0" bottom="0" percent="0" rank="0" text="" dxfId="0">
      <formula>$C$4</formula>
    </cfRule>
  </conditionalFormatting>
  <conditionalFormatting sqref="CO13">
    <cfRule type="cellIs" priority="325" operator="lessThan" aboveAverage="0" equalAverage="0" bottom="0" percent="0" rank="0" text="" dxfId="0">
      <formula>$C$4</formula>
    </cfRule>
  </conditionalFormatting>
  <conditionalFormatting sqref="CP13">
    <cfRule type="cellIs" priority="326" operator="lessThan" aboveAverage="0" equalAverage="0" bottom="0" percent="0" rank="0" text="" dxfId="1">
      <formula>$C$4</formula>
    </cfRule>
    <cfRule type="cellIs" priority="327" operator="lessThan" aboveAverage="0" equalAverage="0" bottom="0" percent="0" rank="0" text="" dxfId="0">
      <formula>$C$4</formula>
    </cfRule>
  </conditionalFormatting>
  <conditionalFormatting sqref="CR13">
    <cfRule type="cellIs" priority="328" operator="lessThan" aboveAverage="0" equalAverage="0" bottom="0" percent="0" rank="0" text="" dxfId="1">
      <formula>$C$4</formula>
    </cfRule>
    <cfRule type="cellIs" priority="329" operator="lessThan" aboveAverage="0" equalAverage="0" bottom="0" percent="0" rank="0" text="" dxfId="0">
      <formula>$C$4</formula>
    </cfRule>
  </conditionalFormatting>
  <conditionalFormatting sqref="CS13">
    <cfRule type="cellIs" priority="330" operator="lessThan" aboveAverage="0" equalAverage="0" bottom="0" percent="0" rank="0" text="" dxfId="1">
      <formula>$C$4</formula>
    </cfRule>
    <cfRule type="cellIs" priority="331" operator="lessThan" aboveAverage="0" equalAverage="0" bottom="0" percent="0" rank="0" text="" dxfId="0">
      <formula>$C$4</formula>
    </cfRule>
  </conditionalFormatting>
  <conditionalFormatting sqref="CW13">
    <cfRule type="cellIs" priority="332" operator="lessThan" aboveAverage="0" equalAverage="0" bottom="0" percent="0" rank="0" text="" dxfId="0">
      <formula>1</formula>
    </cfRule>
  </conditionalFormatting>
  <conditionalFormatting sqref="L14">
    <cfRule type="cellIs" priority="333" operator="lessThan" aboveAverage="0" equalAverage="0" bottom="0" percent="0" rank="0" text="" dxfId="1">
      <formula>$C$4</formula>
    </cfRule>
    <cfRule type="cellIs" priority="334" operator="lessThan" aboveAverage="0" equalAverage="0" bottom="0" percent="0" rank="0" text="" dxfId="0">
      <formula>$C$4</formula>
    </cfRule>
  </conditionalFormatting>
  <conditionalFormatting sqref="M14">
    <cfRule type="cellIs" priority="335" operator="lessThan" aboveAverage="0" equalAverage="0" bottom="0" percent="0" rank="0" text="" dxfId="1">
      <formula>$C$4</formula>
    </cfRule>
    <cfRule type="cellIs" priority="336" operator="lessThan" aboveAverage="0" equalAverage="0" bottom="0" percent="0" rank="0" text="" dxfId="0">
      <formula>$C$4</formula>
    </cfRule>
  </conditionalFormatting>
  <conditionalFormatting sqref="O14">
    <cfRule type="cellIs" priority="337" operator="lessThan" aboveAverage="0" equalAverage="0" bottom="0" percent="0" rank="0" text="" dxfId="0">
      <formula>$C$4</formula>
    </cfRule>
  </conditionalFormatting>
  <conditionalFormatting sqref="P14">
    <cfRule type="cellIs" priority="338" operator="lessThan" aboveAverage="0" equalAverage="0" bottom="0" percent="0" rank="0" text="" dxfId="0">
      <formula>$C$4</formula>
    </cfRule>
  </conditionalFormatting>
  <conditionalFormatting sqref="Q14">
    <cfRule type="cellIs" priority="339" operator="lessThan" aboveAverage="0" equalAverage="0" bottom="0" percent="0" rank="0" text="" dxfId="0">
      <formula>$C$4</formula>
    </cfRule>
  </conditionalFormatting>
  <conditionalFormatting sqref="R14">
    <cfRule type="cellIs" priority="340" operator="lessThan" aboveAverage="0" equalAverage="0" bottom="0" percent="0" rank="0" text="" dxfId="0">
      <formula>$C$4</formula>
    </cfRule>
  </conditionalFormatting>
  <conditionalFormatting sqref="S14">
    <cfRule type="cellIs" priority="341" operator="lessThan" aboveAverage="0" equalAverage="0" bottom="0" percent="0" rank="0" text="" dxfId="0">
      <formula>$C$4</formula>
    </cfRule>
  </conditionalFormatting>
  <conditionalFormatting sqref="T14">
    <cfRule type="cellIs" priority="342" operator="lessThan" aboveAverage="0" equalAverage="0" bottom="0" percent="0" rank="0" text="" dxfId="0">
      <formula>$C$4</formula>
    </cfRule>
  </conditionalFormatting>
  <conditionalFormatting sqref="U14">
    <cfRule type="cellIs" priority="343" operator="lessThan" aboveAverage="0" equalAverage="0" bottom="0" percent="0" rank="0" text="" dxfId="0">
      <formula>$C$4</formula>
    </cfRule>
  </conditionalFormatting>
  <conditionalFormatting sqref="V14">
    <cfRule type="cellIs" priority="344" operator="lessThan" aboveAverage="0" equalAverage="0" bottom="0" percent="0" rank="0" text="" dxfId="0">
      <formula>$C$4</formula>
    </cfRule>
  </conditionalFormatting>
  <conditionalFormatting sqref="W14">
    <cfRule type="cellIs" priority="345" operator="lessThan" aboveAverage="0" equalAverage="0" bottom="0" percent="0" rank="0" text="" dxfId="0">
      <formula>$C$4</formula>
    </cfRule>
  </conditionalFormatting>
  <conditionalFormatting sqref="X14">
    <cfRule type="cellIs" priority="346" operator="lessThan" aboveAverage="0" equalAverage="0" bottom="0" percent="0" rank="0" text="" dxfId="0">
      <formula>$C$4</formula>
    </cfRule>
  </conditionalFormatting>
  <conditionalFormatting sqref="Y14">
    <cfRule type="cellIs" priority="347" operator="lessThan" aboveAverage="0" equalAverage="0" bottom="0" percent="0" rank="0" text="" dxfId="0">
      <formula>$C$4</formula>
    </cfRule>
  </conditionalFormatting>
  <conditionalFormatting sqref="Z14">
    <cfRule type="cellIs" priority="348" operator="lessThan" aboveAverage="0" equalAverage="0" bottom="0" percent="0" rank="0" text="" dxfId="0">
      <formula>$C$4</formula>
    </cfRule>
  </conditionalFormatting>
  <conditionalFormatting sqref="AA14">
    <cfRule type="cellIs" priority="349" operator="lessThan" aboveAverage="0" equalAverage="0" bottom="0" percent="0" rank="0" text="" dxfId="0">
      <formula>$C$4</formula>
    </cfRule>
  </conditionalFormatting>
  <conditionalFormatting sqref="AB14">
    <cfRule type="cellIs" priority="350" operator="lessThan" aboveAverage="0" equalAverage="0" bottom="0" percent="0" rank="0" text="" dxfId="0">
      <formula>$C$4</formula>
    </cfRule>
  </conditionalFormatting>
  <conditionalFormatting sqref="AC14">
    <cfRule type="cellIs" priority="351" operator="lessThan" aboveAverage="0" equalAverage="0" bottom="0" percent="0" rank="0" text="" dxfId="0">
      <formula>$C$4</formula>
    </cfRule>
  </conditionalFormatting>
  <conditionalFormatting sqref="AD14">
    <cfRule type="cellIs" priority="352" operator="lessThan" aboveAverage="0" equalAverage="0" bottom="0" percent="0" rank="0" text="" dxfId="0">
      <formula>$C$4</formula>
    </cfRule>
  </conditionalFormatting>
  <conditionalFormatting sqref="AE14">
    <cfRule type="cellIs" priority="353" operator="lessThan" aboveAverage="0" equalAverage="0" bottom="0" percent="0" rank="0" text="" dxfId="0">
      <formula>$C$4</formula>
    </cfRule>
  </conditionalFormatting>
  <conditionalFormatting sqref="AF14">
    <cfRule type="cellIs" priority="354" operator="lessThan" aboveAverage="0" equalAverage="0" bottom="0" percent="0" rank="0" text="" dxfId="0">
      <formula>$C$4</formula>
    </cfRule>
  </conditionalFormatting>
  <conditionalFormatting sqref="AG14">
    <cfRule type="cellIs" priority="355" operator="lessThan" aboveAverage="0" equalAverage="0" bottom="0" percent="0" rank="0" text="" dxfId="0">
      <formula>$C$4</formula>
    </cfRule>
  </conditionalFormatting>
  <conditionalFormatting sqref="AH14">
    <cfRule type="cellIs" priority="356" operator="lessThan" aboveAverage="0" equalAverage="0" bottom="0" percent="0" rank="0" text="" dxfId="0">
      <formula>$C$4</formula>
    </cfRule>
  </conditionalFormatting>
  <conditionalFormatting sqref="AI14">
    <cfRule type="cellIs" priority="357" operator="lessThan" aboveAverage="0" equalAverage="0" bottom="0" percent="0" rank="0" text="" dxfId="0">
      <formula>$C$4</formula>
    </cfRule>
  </conditionalFormatting>
  <conditionalFormatting sqref="AJ14">
    <cfRule type="cellIs" priority="358" operator="lessThan" aboveAverage="0" equalAverage="0" bottom="0" percent="0" rank="0" text="" dxfId="0">
      <formula>$C$4</formula>
    </cfRule>
  </conditionalFormatting>
  <conditionalFormatting sqref="AK14">
    <cfRule type="cellIs" priority="359" operator="lessThan" aboveAverage="0" equalAverage="0" bottom="0" percent="0" rank="0" text="" dxfId="0">
      <formula>$C$4</formula>
    </cfRule>
  </conditionalFormatting>
  <conditionalFormatting sqref="AL14">
    <cfRule type="cellIs" priority="360" operator="lessThan" aboveAverage="0" equalAverage="0" bottom="0" percent="0" rank="0" text="" dxfId="0">
      <formula>$C$4</formula>
    </cfRule>
  </conditionalFormatting>
  <conditionalFormatting sqref="AM14">
    <cfRule type="cellIs" priority="361" operator="lessThan" aboveAverage="0" equalAverage="0" bottom="0" percent="0" rank="0" text="" dxfId="0">
      <formula>$C$4</formula>
    </cfRule>
  </conditionalFormatting>
  <conditionalFormatting sqref="AN14">
    <cfRule type="cellIs" priority="362" operator="lessThan" aboveAverage="0" equalAverage="0" bottom="0" percent="0" rank="0" text="" dxfId="0">
      <formula>$C$4</formula>
    </cfRule>
  </conditionalFormatting>
  <conditionalFormatting sqref="AO14">
    <cfRule type="cellIs" priority="363" operator="lessThan" aboveAverage="0" equalAverage="0" bottom="0" percent="0" rank="0" text="" dxfId="0">
      <formula>$C$4</formula>
    </cfRule>
  </conditionalFormatting>
  <conditionalFormatting sqref="AP14">
    <cfRule type="cellIs" priority="364" operator="lessThan" aboveAverage="0" equalAverage="0" bottom="0" percent="0" rank="0" text="" dxfId="0">
      <formula>$C$4</formula>
    </cfRule>
  </conditionalFormatting>
  <conditionalFormatting sqref="AQ14">
    <cfRule type="cellIs" priority="365" operator="lessThan" aboveAverage="0" equalAverage="0" bottom="0" percent="0" rank="0" text="" dxfId="0">
      <formula>$C$4</formula>
    </cfRule>
  </conditionalFormatting>
  <conditionalFormatting sqref="AR14">
    <cfRule type="cellIs" priority="366" operator="lessThan" aboveAverage="0" equalAverage="0" bottom="0" percent="0" rank="0" text="" dxfId="0">
      <formula>$C$4</formula>
    </cfRule>
  </conditionalFormatting>
  <conditionalFormatting sqref="AS14">
    <cfRule type="cellIs" priority="367" operator="lessThan" aboveAverage="0" equalAverage="0" bottom="0" percent="0" rank="0" text="" dxfId="0">
      <formula>$C$4</formula>
    </cfRule>
  </conditionalFormatting>
  <conditionalFormatting sqref="AU14">
    <cfRule type="cellIs" priority="368" operator="lessThan" aboveAverage="0" equalAverage="0" bottom="0" percent="0" rank="0" text="" dxfId="0">
      <formula>$C$4</formula>
    </cfRule>
  </conditionalFormatting>
  <conditionalFormatting sqref="AV14">
    <cfRule type="cellIs" priority="369" operator="lessThan" aboveAverage="0" equalAverage="0" bottom="0" percent="0" rank="0" text="" dxfId="0">
      <formula>$C$4</formula>
    </cfRule>
  </conditionalFormatting>
  <conditionalFormatting sqref="AX14">
    <cfRule type="cellIs" priority="370" operator="lessThan" aboveAverage="0" equalAverage="0" bottom="0" percent="0" rank="0" text="" dxfId="1">
      <formula>$C$4</formula>
    </cfRule>
    <cfRule type="cellIs" priority="371" operator="lessThan" aboveAverage="0" equalAverage="0" bottom="0" percent="0" rank="0" text="" dxfId="0">
      <formula>$C$4</formula>
    </cfRule>
  </conditionalFormatting>
  <conditionalFormatting sqref="AY14">
    <cfRule type="cellIs" priority="372" operator="lessThan" aboveAverage="0" equalAverage="0" bottom="0" percent="0" rank="0" text="" dxfId="1">
      <formula>$C$4</formula>
    </cfRule>
    <cfRule type="cellIs" priority="373" operator="lessThan" aboveAverage="0" equalAverage="0" bottom="0" percent="0" rank="0" text="" dxfId="0">
      <formula>$C$4</formula>
    </cfRule>
  </conditionalFormatting>
  <conditionalFormatting sqref="AZ14">
    <cfRule type="cellIs" priority="374" operator="lessThan" aboveAverage="0" equalAverage="0" bottom="0" percent="0" rank="0" text="" dxfId="1">
      <formula>$C$4</formula>
    </cfRule>
    <cfRule type="cellIs" priority="375" operator="lessThan" aboveAverage="0" equalAverage="0" bottom="0" percent="0" rank="0" text="" dxfId="0">
      <formula>$C$4</formula>
    </cfRule>
  </conditionalFormatting>
  <conditionalFormatting sqref="BA14">
    <cfRule type="cellIs" priority="376" operator="lessThan" aboveAverage="0" equalAverage="0" bottom="0" percent="0" rank="0" text="" dxfId="1">
      <formula>$C$4</formula>
    </cfRule>
    <cfRule type="cellIs" priority="377" operator="lessThan" aboveAverage="0" equalAverage="0" bottom="0" percent="0" rank="0" text="" dxfId="0">
      <formula>$C$4</formula>
    </cfRule>
  </conditionalFormatting>
  <conditionalFormatting sqref="BB14">
    <cfRule type="cellIs" priority="378" operator="lessThan" aboveAverage="0" equalAverage="0" bottom="0" percent="0" rank="0" text="" dxfId="1">
      <formula>$C$4</formula>
    </cfRule>
    <cfRule type="cellIs" priority="379" operator="lessThan" aboveAverage="0" equalAverage="0" bottom="0" percent="0" rank="0" text="" dxfId="0">
      <formula>$C$4</formula>
    </cfRule>
  </conditionalFormatting>
  <conditionalFormatting sqref="BC14">
    <cfRule type="cellIs" priority="380" operator="lessThan" aboveAverage="0" equalAverage="0" bottom="0" percent="0" rank="0" text="" dxfId="1">
      <formula>$C$4</formula>
    </cfRule>
    <cfRule type="cellIs" priority="381" operator="lessThan" aboveAverage="0" equalAverage="0" bottom="0" percent="0" rank="0" text="" dxfId="0">
      <formula>$C$4</formula>
    </cfRule>
  </conditionalFormatting>
  <conditionalFormatting sqref="BD14">
    <cfRule type="cellIs" priority="382" operator="lessThan" aboveAverage="0" equalAverage="0" bottom="0" percent="0" rank="0" text="" dxfId="1">
      <formula>$C$4</formula>
    </cfRule>
    <cfRule type="cellIs" priority="383" operator="lessThan" aboveAverage="0" equalAverage="0" bottom="0" percent="0" rank="0" text="" dxfId="0">
      <formula>$C$4</formula>
    </cfRule>
  </conditionalFormatting>
  <conditionalFormatting sqref="BE14">
    <cfRule type="cellIs" priority="384" operator="lessThan" aboveAverage="0" equalAverage="0" bottom="0" percent="0" rank="0" text="" dxfId="1">
      <formula>$C$4</formula>
    </cfRule>
    <cfRule type="cellIs" priority="385" operator="lessThan" aboveAverage="0" equalAverage="0" bottom="0" percent="0" rank="0" text="" dxfId="0">
      <formula>$C$4</formula>
    </cfRule>
  </conditionalFormatting>
  <conditionalFormatting sqref="BG14">
    <cfRule type="cellIs" priority="386" operator="lessThan" aboveAverage="0" equalAverage="0" bottom="0" percent="0" rank="0" text="" dxfId="1">
      <formula>$C$4</formula>
    </cfRule>
    <cfRule type="cellIs" priority="387" operator="lessThan" aboveAverage="0" equalAverage="0" bottom="0" percent="0" rank="0" text="" dxfId="0">
      <formula>$C$4</formula>
    </cfRule>
  </conditionalFormatting>
  <conditionalFormatting sqref="BH14">
    <cfRule type="cellIs" priority="388" operator="lessThan" aboveAverage="0" equalAverage="0" bottom="0" percent="0" rank="0" text="" dxfId="1">
      <formula>$C$4</formula>
    </cfRule>
    <cfRule type="cellIs" priority="389" operator="lessThan" aboveAverage="0" equalAverage="0" bottom="0" percent="0" rank="0" text="" dxfId="0">
      <formula>$C$4</formula>
    </cfRule>
  </conditionalFormatting>
  <conditionalFormatting sqref="BI14">
    <cfRule type="cellIs" priority="390" operator="lessThan" aboveAverage="0" equalAverage="0" bottom="0" percent="0" rank="0" text="" dxfId="1">
      <formula>$C$4</formula>
    </cfRule>
    <cfRule type="cellIs" priority="391" operator="lessThan" aboveAverage="0" equalAverage="0" bottom="0" percent="0" rank="0" text="" dxfId="0">
      <formula>$C$4</formula>
    </cfRule>
  </conditionalFormatting>
  <conditionalFormatting sqref="BJ14">
    <cfRule type="cellIs" priority="392" operator="lessThan" aboveAverage="0" equalAverage="0" bottom="0" percent="0" rank="0" text="" dxfId="1">
      <formula>$C$4</formula>
    </cfRule>
    <cfRule type="cellIs" priority="393" operator="lessThan" aboveAverage="0" equalAverage="0" bottom="0" percent="0" rank="0" text="" dxfId="0">
      <formula>$C$4</formula>
    </cfRule>
  </conditionalFormatting>
  <conditionalFormatting sqref="BK14">
    <cfRule type="cellIs" priority="394" operator="lessThan" aboveAverage="0" equalAverage="0" bottom="0" percent="0" rank="0" text="" dxfId="1">
      <formula>$C$4</formula>
    </cfRule>
    <cfRule type="cellIs" priority="395" operator="lessThan" aboveAverage="0" equalAverage="0" bottom="0" percent="0" rank="0" text="" dxfId="0">
      <formula>$C$4</formula>
    </cfRule>
  </conditionalFormatting>
  <conditionalFormatting sqref="BL14">
    <cfRule type="cellIs" priority="396" operator="lessThan" aboveAverage="0" equalAverage="0" bottom="0" percent="0" rank="0" text="" dxfId="1">
      <formula>$C$4</formula>
    </cfRule>
    <cfRule type="cellIs" priority="397" operator="lessThan" aboveAverage="0" equalAverage="0" bottom="0" percent="0" rank="0" text="" dxfId="0">
      <formula>$C$4</formula>
    </cfRule>
  </conditionalFormatting>
  <conditionalFormatting sqref="BM14">
    <cfRule type="cellIs" priority="398" operator="lessThan" aboveAverage="0" equalAverage="0" bottom="0" percent="0" rank="0" text="" dxfId="1">
      <formula>$C$4</formula>
    </cfRule>
    <cfRule type="cellIs" priority="399" operator="lessThan" aboveAverage="0" equalAverage="0" bottom="0" percent="0" rank="0" text="" dxfId="0">
      <formula>$C$4</formula>
    </cfRule>
  </conditionalFormatting>
  <conditionalFormatting sqref="BN14">
    <cfRule type="cellIs" priority="400" operator="lessThan" aboveAverage="0" equalAverage="0" bottom="0" percent="0" rank="0" text="" dxfId="1">
      <formula>$C$4</formula>
    </cfRule>
    <cfRule type="cellIs" priority="401" operator="lessThan" aboveAverage="0" equalAverage="0" bottom="0" percent="0" rank="0" text="" dxfId="0">
      <formula>$C$4</formula>
    </cfRule>
  </conditionalFormatting>
  <conditionalFormatting sqref="BO14">
    <cfRule type="cellIs" priority="402" operator="lessThan" aboveAverage="0" equalAverage="0" bottom="0" percent="0" rank="0" text="" dxfId="1">
      <formula>$C$4</formula>
    </cfRule>
    <cfRule type="cellIs" priority="403" operator="lessThan" aboveAverage="0" equalAverage="0" bottom="0" percent="0" rank="0" text="" dxfId="0">
      <formula>$C$4</formula>
    </cfRule>
  </conditionalFormatting>
  <conditionalFormatting sqref="BP14">
    <cfRule type="cellIs" priority="404" operator="lessThan" aboveAverage="0" equalAverage="0" bottom="0" percent="0" rank="0" text="" dxfId="1">
      <formula>$C$4</formula>
    </cfRule>
    <cfRule type="cellIs" priority="405" operator="lessThan" aboveAverage="0" equalAverage="0" bottom="0" percent="0" rank="0" text="" dxfId="0">
      <formula>$C$4</formula>
    </cfRule>
  </conditionalFormatting>
  <conditionalFormatting sqref="BQ14">
    <cfRule type="cellIs" priority="406" operator="lessThan" aboveAverage="0" equalAverage="0" bottom="0" percent="0" rank="0" text="" dxfId="1">
      <formula>$C$4</formula>
    </cfRule>
    <cfRule type="cellIs" priority="407" operator="lessThan" aboveAverage="0" equalAverage="0" bottom="0" percent="0" rank="0" text="" dxfId="0">
      <formula>$C$4</formula>
    </cfRule>
  </conditionalFormatting>
  <conditionalFormatting sqref="BR14">
    <cfRule type="cellIs" priority="408" operator="lessThan" aboveAverage="0" equalAverage="0" bottom="0" percent="0" rank="0" text="" dxfId="0">
      <formula>$C$4</formula>
    </cfRule>
  </conditionalFormatting>
  <conditionalFormatting sqref="BS14">
    <cfRule type="cellIs" priority="409" operator="lessThan" aboveAverage="0" equalAverage="0" bottom="0" percent="0" rank="0" text="" dxfId="0">
      <formula>$C$4</formula>
    </cfRule>
  </conditionalFormatting>
  <conditionalFormatting sqref="BT14">
    <cfRule type="cellIs" priority="410" operator="lessThan" aboveAverage="0" equalAverage="0" bottom="0" percent="0" rank="0" text="" dxfId="0">
      <formula>$C$4</formula>
    </cfRule>
  </conditionalFormatting>
  <conditionalFormatting sqref="BV14">
    <cfRule type="cellIs" priority="411" operator="lessThan" aboveAverage="0" equalAverage="0" bottom="0" percent="0" rank="0" text="" dxfId="0">
      <formula>$C$4</formula>
    </cfRule>
  </conditionalFormatting>
  <conditionalFormatting sqref="BW14">
    <cfRule type="cellIs" priority="412" operator="lessThan" aboveAverage="0" equalAverage="0" bottom="0" percent="0" rank="0" text="" dxfId="0">
      <formula>$C$4</formula>
    </cfRule>
  </conditionalFormatting>
  <conditionalFormatting sqref="BX14">
    <cfRule type="cellIs" priority="413" operator="lessThan" aboveAverage="0" equalAverage="0" bottom="0" percent="0" rank="0" text="" dxfId="0">
      <formula>$C$4</formula>
    </cfRule>
  </conditionalFormatting>
  <conditionalFormatting sqref="BY14">
    <cfRule type="cellIs" priority="414" operator="lessThan" aboveAverage="0" equalAverage="0" bottom="0" percent="0" rank="0" text="" dxfId="0">
      <formula>$C$4</formula>
    </cfRule>
  </conditionalFormatting>
  <conditionalFormatting sqref="BZ14">
    <cfRule type="cellIs" priority="415" operator="lessThan" aboveAverage="0" equalAverage="0" bottom="0" percent="0" rank="0" text="" dxfId="0">
      <formula>$C$4</formula>
    </cfRule>
  </conditionalFormatting>
  <conditionalFormatting sqref="CA14">
    <cfRule type="cellIs" priority="416" operator="lessThan" aboveAverage="0" equalAverage="0" bottom="0" percent="0" rank="0" text="" dxfId="0">
      <formula>$C$4</formula>
    </cfRule>
  </conditionalFormatting>
  <conditionalFormatting sqref="CB14">
    <cfRule type="cellIs" priority="417" operator="lessThan" aboveAverage="0" equalAverage="0" bottom="0" percent="0" rank="0" text="" dxfId="0">
      <formula>$C$4</formula>
    </cfRule>
  </conditionalFormatting>
  <conditionalFormatting sqref="CC14">
    <cfRule type="cellIs" priority="418" operator="lessThan" aboveAverage="0" equalAverage="0" bottom="0" percent="0" rank="0" text="" dxfId="0">
      <formula>$C$4</formula>
    </cfRule>
  </conditionalFormatting>
  <conditionalFormatting sqref="CD14">
    <cfRule type="cellIs" priority="419" operator="lessThan" aboveAverage="0" equalAverage="0" bottom="0" percent="0" rank="0" text="" dxfId="0">
      <formula>$C$4</formula>
    </cfRule>
  </conditionalFormatting>
  <conditionalFormatting sqref="CE14">
    <cfRule type="cellIs" priority="420" operator="lessThan" aboveAverage="0" equalAverage="0" bottom="0" percent="0" rank="0" text="" dxfId="0">
      <formula>$C$4</formula>
    </cfRule>
  </conditionalFormatting>
  <conditionalFormatting sqref="CF14">
    <cfRule type="cellIs" priority="421" operator="lessThan" aboveAverage="0" equalAverage="0" bottom="0" percent="0" rank="0" text="" dxfId="0">
      <formula>$C$4</formula>
    </cfRule>
  </conditionalFormatting>
  <conditionalFormatting sqref="CG14">
    <cfRule type="cellIs" priority="422" operator="lessThan" aboveAverage="0" equalAverage="0" bottom="0" percent="0" rank="0" text="" dxfId="0">
      <formula>$C$4</formula>
    </cfRule>
  </conditionalFormatting>
  <conditionalFormatting sqref="CH14">
    <cfRule type="cellIs" priority="423" operator="lessThan" aboveAverage="0" equalAverage="0" bottom="0" percent="0" rank="0" text="" dxfId="1">
      <formula>$C$4</formula>
    </cfRule>
    <cfRule type="cellIs" priority="424" operator="lessThan" aboveAverage="0" equalAverage="0" bottom="0" percent="0" rank="0" text="" dxfId="0">
      <formula>$C$4</formula>
    </cfRule>
  </conditionalFormatting>
  <conditionalFormatting sqref="CI14">
    <cfRule type="cellIs" priority="425" operator="lessThan" aboveAverage="0" equalAverage="0" bottom="0" percent="0" rank="0" text="" dxfId="1">
      <formula>$C$4</formula>
    </cfRule>
    <cfRule type="cellIs" priority="426" operator="lessThan" aboveAverage="0" equalAverage="0" bottom="0" percent="0" rank="0" text="" dxfId="0">
      <formula>$C$4</formula>
    </cfRule>
  </conditionalFormatting>
  <conditionalFormatting sqref="CJ14">
    <cfRule type="cellIs" priority="427" operator="lessThan" aboveAverage="0" equalAverage="0" bottom="0" percent="0" rank="0" text="" dxfId="1">
      <formula>$C$4</formula>
    </cfRule>
    <cfRule type="cellIs" priority="428" operator="lessThan" aboveAverage="0" equalAverage="0" bottom="0" percent="0" rank="0" text="" dxfId="0">
      <formula>$C$4</formula>
    </cfRule>
  </conditionalFormatting>
  <conditionalFormatting sqref="CK14">
    <cfRule type="cellIs" priority="429" operator="lessThan" aboveAverage="0" equalAverage="0" bottom="0" percent="0" rank="0" text="" dxfId="1">
      <formula>$C$4</formula>
    </cfRule>
    <cfRule type="cellIs" priority="430" operator="lessThan" aboveAverage="0" equalAverage="0" bottom="0" percent="0" rank="0" text="" dxfId="0">
      <formula>$C$4</formula>
    </cfRule>
  </conditionalFormatting>
  <conditionalFormatting sqref="CL14">
    <cfRule type="cellIs" priority="431" operator="lessThan" aboveAverage="0" equalAverage="0" bottom="0" percent="0" rank="0" text="" dxfId="1">
      <formula>$C$4</formula>
    </cfRule>
    <cfRule type="cellIs" priority="432" operator="lessThan" aboveAverage="0" equalAverage="0" bottom="0" percent="0" rank="0" text="" dxfId="0">
      <formula>$C$4</formula>
    </cfRule>
  </conditionalFormatting>
  <conditionalFormatting sqref="CM14">
    <cfRule type="cellIs" priority="433" operator="lessThan" aboveAverage="0" equalAverage="0" bottom="0" percent="0" rank="0" text="" dxfId="0">
      <formula>$C$4</formula>
    </cfRule>
  </conditionalFormatting>
  <conditionalFormatting sqref="CN14">
    <cfRule type="cellIs" priority="434" operator="lessThan" aboveAverage="0" equalAverage="0" bottom="0" percent="0" rank="0" text="" dxfId="0">
      <formula>$C$4</formula>
    </cfRule>
  </conditionalFormatting>
  <conditionalFormatting sqref="CO14">
    <cfRule type="cellIs" priority="435" operator="lessThan" aboveAverage="0" equalAverage="0" bottom="0" percent="0" rank="0" text="" dxfId="0">
      <formula>$C$4</formula>
    </cfRule>
  </conditionalFormatting>
  <conditionalFormatting sqref="CP14">
    <cfRule type="cellIs" priority="436" operator="lessThan" aboveAverage="0" equalAverage="0" bottom="0" percent="0" rank="0" text="" dxfId="1">
      <formula>$C$4</formula>
    </cfRule>
    <cfRule type="cellIs" priority="437" operator="lessThan" aboveAverage="0" equalAverage="0" bottom="0" percent="0" rank="0" text="" dxfId="0">
      <formula>$C$4</formula>
    </cfRule>
  </conditionalFormatting>
  <conditionalFormatting sqref="CR14">
    <cfRule type="cellIs" priority="438" operator="lessThan" aboveAverage="0" equalAverage="0" bottom="0" percent="0" rank="0" text="" dxfId="1">
      <formula>$C$4</formula>
    </cfRule>
    <cfRule type="cellIs" priority="439" operator="lessThan" aboveAverage="0" equalAverage="0" bottom="0" percent="0" rank="0" text="" dxfId="0">
      <formula>$C$4</formula>
    </cfRule>
  </conditionalFormatting>
  <conditionalFormatting sqref="CS14">
    <cfRule type="cellIs" priority="440" operator="lessThan" aboveAverage="0" equalAverage="0" bottom="0" percent="0" rank="0" text="" dxfId="1">
      <formula>$C$4</formula>
    </cfRule>
    <cfRule type="cellIs" priority="441" operator="lessThan" aboveAverage="0" equalAverage="0" bottom="0" percent="0" rank="0" text="" dxfId="0">
      <formula>$C$4</formula>
    </cfRule>
  </conditionalFormatting>
  <conditionalFormatting sqref="CW14">
    <cfRule type="cellIs" priority="442" operator="lessThan" aboveAverage="0" equalAverage="0" bottom="0" percent="0" rank="0" text="" dxfId="0">
      <formula>1</formula>
    </cfRule>
  </conditionalFormatting>
  <conditionalFormatting sqref="L15">
    <cfRule type="cellIs" priority="443" operator="lessThan" aboveAverage="0" equalAverage="0" bottom="0" percent="0" rank="0" text="" dxfId="1">
      <formula>$C$4</formula>
    </cfRule>
    <cfRule type="cellIs" priority="444" operator="lessThan" aboveAverage="0" equalAverage="0" bottom="0" percent="0" rank="0" text="" dxfId="0">
      <formula>$C$4</formula>
    </cfRule>
  </conditionalFormatting>
  <conditionalFormatting sqref="M15">
    <cfRule type="cellIs" priority="445" operator="lessThan" aboveAverage="0" equalAverage="0" bottom="0" percent="0" rank="0" text="" dxfId="1">
      <formula>$C$4</formula>
    </cfRule>
    <cfRule type="cellIs" priority="446" operator="lessThan" aboveAverage="0" equalAverage="0" bottom="0" percent="0" rank="0" text="" dxfId="0">
      <formula>$C$4</formula>
    </cfRule>
  </conditionalFormatting>
  <conditionalFormatting sqref="O15">
    <cfRule type="cellIs" priority="447" operator="lessThan" aboveAverage="0" equalAverage="0" bottom="0" percent="0" rank="0" text="" dxfId="0">
      <formula>$C$4</formula>
    </cfRule>
  </conditionalFormatting>
  <conditionalFormatting sqref="P15">
    <cfRule type="cellIs" priority="448" operator="lessThan" aboveAverage="0" equalAverage="0" bottom="0" percent="0" rank="0" text="" dxfId="0">
      <formula>$C$4</formula>
    </cfRule>
  </conditionalFormatting>
  <conditionalFormatting sqref="Q15">
    <cfRule type="cellIs" priority="449" operator="lessThan" aboveAverage="0" equalAverage="0" bottom="0" percent="0" rank="0" text="" dxfId="0">
      <formula>$C$4</formula>
    </cfRule>
  </conditionalFormatting>
  <conditionalFormatting sqref="R15">
    <cfRule type="cellIs" priority="450" operator="lessThan" aboveAverage="0" equalAverage="0" bottom="0" percent="0" rank="0" text="" dxfId="0">
      <formula>$C$4</formula>
    </cfRule>
  </conditionalFormatting>
  <conditionalFormatting sqref="S15">
    <cfRule type="cellIs" priority="451" operator="lessThan" aboveAverage="0" equalAverage="0" bottom="0" percent="0" rank="0" text="" dxfId="0">
      <formula>$C$4</formula>
    </cfRule>
  </conditionalFormatting>
  <conditionalFormatting sqref="T15">
    <cfRule type="cellIs" priority="452" operator="lessThan" aboveAverage="0" equalAverage="0" bottom="0" percent="0" rank="0" text="" dxfId="0">
      <formula>$C$4</formula>
    </cfRule>
  </conditionalFormatting>
  <conditionalFormatting sqref="U15">
    <cfRule type="cellIs" priority="453" operator="lessThan" aboveAverage="0" equalAverage="0" bottom="0" percent="0" rank="0" text="" dxfId="0">
      <formula>$C$4</formula>
    </cfRule>
  </conditionalFormatting>
  <conditionalFormatting sqref="V15">
    <cfRule type="cellIs" priority="454" operator="lessThan" aboveAverage="0" equalAverage="0" bottom="0" percent="0" rank="0" text="" dxfId="0">
      <formula>$C$4</formula>
    </cfRule>
  </conditionalFormatting>
  <conditionalFormatting sqref="W15">
    <cfRule type="cellIs" priority="455" operator="lessThan" aboveAverage="0" equalAverage="0" bottom="0" percent="0" rank="0" text="" dxfId="0">
      <formula>$C$4</formula>
    </cfRule>
  </conditionalFormatting>
  <conditionalFormatting sqref="X15">
    <cfRule type="cellIs" priority="456" operator="lessThan" aboveAverage="0" equalAverage="0" bottom="0" percent="0" rank="0" text="" dxfId="0">
      <formula>$C$4</formula>
    </cfRule>
  </conditionalFormatting>
  <conditionalFormatting sqref="Y15">
    <cfRule type="cellIs" priority="457" operator="lessThan" aboveAverage="0" equalAverage="0" bottom="0" percent="0" rank="0" text="" dxfId="0">
      <formula>$C$4</formula>
    </cfRule>
  </conditionalFormatting>
  <conditionalFormatting sqref="Z15">
    <cfRule type="cellIs" priority="458" operator="lessThan" aboveAverage="0" equalAverage="0" bottom="0" percent="0" rank="0" text="" dxfId="0">
      <formula>$C$4</formula>
    </cfRule>
  </conditionalFormatting>
  <conditionalFormatting sqref="AA15">
    <cfRule type="cellIs" priority="459" operator="lessThan" aboveAverage="0" equalAverage="0" bottom="0" percent="0" rank="0" text="" dxfId="0">
      <formula>$C$4</formula>
    </cfRule>
  </conditionalFormatting>
  <conditionalFormatting sqref="AB15">
    <cfRule type="cellIs" priority="460" operator="lessThan" aboveAverage="0" equalAverage="0" bottom="0" percent="0" rank="0" text="" dxfId="0">
      <formula>$C$4</formula>
    </cfRule>
  </conditionalFormatting>
  <conditionalFormatting sqref="AC15">
    <cfRule type="cellIs" priority="461" operator="lessThan" aboveAverage="0" equalAverage="0" bottom="0" percent="0" rank="0" text="" dxfId="0">
      <formula>$C$4</formula>
    </cfRule>
  </conditionalFormatting>
  <conditionalFormatting sqref="AD15">
    <cfRule type="cellIs" priority="462" operator="lessThan" aboveAverage="0" equalAverage="0" bottom="0" percent="0" rank="0" text="" dxfId="0">
      <formula>$C$4</formula>
    </cfRule>
  </conditionalFormatting>
  <conditionalFormatting sqref="AE15">
    <cfRule type="cellIs" priority="463" operator="lessThan" aboveAverage="0" equalAverage="0" bottom="0" percent="0" rank="0" text="" dxfId="0">
      <formula>$C$4</formula>
    </cfRule>
  </conditionalFormatting>
  <conditionalFormatting sqref="AF15">
    <cfRule type="cellIs" priority="464" operator="lessThan" aboveAverage="0" equalAverage="0" bottom="0" percent="0" rank="0" text="" dxfId="0">
      <formula>$C$4</formula>
    </cfRule>
  </conditionalFormatting>
  <conditionalFormatting sqref="AG15">
    <cfRule type="cellIs" priority="465" operator="lessThan" aboveAverage="0" equalAverage="0" bottom="0" percent="0" rank="0" text="" dxfId="0">
      <formula>$C$4</formula>
    </cfRule>
  </conditionalFormatting>
  <conditionalFormatting sqref="AH15">
    <cfRule type="cellIs" priority="466" operator="lessThan" aboveAverage="0" equalAverage="0" bottom="0" percent="0" rank="0" text="" dxfId="0">
      <formula>$C$4</formula>
    </cfRule>
  </conditionalFormatting>
  <conditionalFormatting sqref="AI15">
    <cfRule type="cellIs" priority="467" operator="lessThan" aboveAverage="0" equalAverage="0" bottom="0" percent="0" rank="0" text="" dxfId="0">
      <formula>$C$4</formula>
    </cfRule>
  </conditionalFormatting>
  <conditionalFormatting sqref="AJ15">
    <cfRule type="cellIs" priority="468" operator="lessThan" aboveAverage="0" equalAverage="0" bottom="0" percent="0" rank="0" text="" dxfId="0">
      <formula>$C$4</formula>
    </cfRule>
  </conditionalFormatting>
  <conditionalFormatting sqref="AK15">
    <cfRule type="cellIs" priority="469" operator="lessThan" aboveAverage="0" equalAverage="0" bottom="0" percent="0" rank="0" text="" dxfId="0">
      <formula>$C$4</formula>
    </cfRule>
  </conditionalFormatting>
  <conditionalFormatting sqref="AL15">
    <cfRule type="cellIs" priority="470" operator="lessThan" aboveAverage="0" equalAverage="0" bottom="0" percent="0" rank="0" text="" dxfId="0">
      <formula>$C$4</formula>
    </cfRule>
  </conditionalFormatting>
  <conditionalFormatting sqref="AM15">
    <cfRule type="cellIs" priority="471" operator="lessThan" aboveAverage="0" equalAverage="0" bottom="0" percent="0" rank="0" text="" dxfId="0">
      <formula>$C$4</formula>
    </cfRule>
  </conditionalFormatting>
  <conditionalFormatting sqref="AN15">
    <cfRule type="cellIs" priority="472" operator="lessThan" aboveAverage="0" equalAverage="0" bottom="0" percent="0" rank="0" text="" dxfId="0">
      <formula>$C$4</formula>
    </cfRule>
  </conditionalFormatting>
  <conditionalFormatting sqref="AO15">
    <cfRule type="cellIs" priority="473" operator="lessThan" aboveAverage="0" equalAverage="0" bottom="0" percent="0" rank="0" text="" dxfId="0">
      <formula>$C$4</formula>
    </cfRule>
  </conditionalFormatting>
  <conditionalFormatting sqref="AP15">
    <cfRule type="cellIs" priority="474" operator="lessThan" aboveAverage="0" equalAverage="0" bottom="0" percent="0" rank="0" text="" dxfId="0">
      <formula>$C$4</formula>
    </cfRule>
  </conditionalFormatting>
  <conditionalFormatting sqref="AQ15">
    <cfRule type="cellIs" priority="475" operator="lessThan" aboveAverage="0" equalAverage="0" bottom="0" percent="0" rank="0" text="" dxfId="0">
      <formula>$C$4</formula>
    </cfRule>
  </conditionalFormatting>
  <conditionalFormatting sqref="AR15">
    <cfRule type="cellIs" priority="476" operator="lessThan" aboveAverage="0" equalAverage="0" bottom="0" percent="0" rank="0" text="" dxfId="0">
      <formula>$C$4</formula>
    </cfRule>
  </conditionalFormatting>
  <conditionalFormatting sqref="AS15">
    <cfRule type="cellIs" priority="477" operator="lessThan" aboveAverage="0" equalAverage="0" bottom="0" percent="0" rank="0" text="" dxfId="0">
      <formula>$C$4</formula>
    </cfRule>
  </conditionalFormatting>
  <conditionalFormatting sqref="AU15">
    <cfRule type="cellIs" priority="478" operator="lessThan" aboveAverage="0" equalAverage="0" bottom="0" percent="0" rank="0" text="" dxfId="0">
      <formula>$C$4</formula>
    </cfRule>
  </conditionalFormatting>
  <conditionalFormatting sqref="AV15">
    <cfRule type="cellIs" priority="479" operator="lessThan" aboveAverage="0" equalAverage="0" bottom="0" percent="0" rank="0" text="" dxfId="0">
      <formula>$C$4</formula>
    </cfRule>
  </conditionalFormatting>
  <conditionalFormatting sqref="AX15">
    <cfRule type="cellIs" priority="480" operator="lessThan" aboveAverage="0" equalAverage="0" bottom="0" percent="0" rank="0" text="" dxfId="1">
      <formula>$C$4</formula>
    </cfRule>
    <cfRule type="cellIs" priority="481" operator="lessThan" aboveAverage="0" equalAverage="0" bottom="0" percent="0" rank="0" text="" dxfId="0">
      <formula>$C$4</formula>
    </cfRule>
  </conditionalFormatting>
  <conditionalFormatting sqref="AY15">
    <cfRule type="cellIs" priority="482" operator="lessThan" aboveAverage="0" equalAverage="0" bottom="0" percent="0" rank="0" text="" dxfId="1">
      <formula>$C$4</formula>
    </cfRule>
    <cfRule type="cellIs" priority="483" operator="lessThan" aboveAverage="0" equalAverage="0" bottom="0" percent="0" rank="0" text="" dxfId="0">
      <formula>$C$4</formula>
    </cfRule>
  </conditionalFormatting>
  <conditionalFormatting sqref="AZ15">
    <cfRule type="cellIs" priority="484" operator="lessThan" aboveAverage="0" equalAverage="0" bottom="0" percent="0" rank="0" text="" dxfId="1">
      <formula>$C$4</formula>
    </cfRule>
    <cfRule type="cellIs" priority="485" operator="lessThan" aboveAverage="0" equalAverage="0" bottom="0" percent="0" rank="0" text="" dxfId="0">
      <formula>$C$4</formula>
    </cfRule>
  </conditionalFormatting>
  <conditionalFormatting sqref="BA15">
    <cfRule type="cellIs" priority="486" operator="lessThan" aboveAverage="0" equalAverage="0" bottom="0" percent="0" rank="0" text="" dxfId="1">
      <formula>$C$4</formula>
    </cfRule>
    <cfRule type="cellIs" priority="487" operator="lessThan" aboveAverage="0" equalAverage="0" bottom="0" percent="0" rank="0" text="" dxfId="0">
      <formula>$C$4</formula>
    </cfRule>
  </conditionalFormatting>
  <conditionalFormatting sqref="BB15">
    <cfRule type="cellIs" priority="488" operator="lessThan" aboveAverage="0" equalAverage="0" bottom="0" percent="0" rank="0" text="" dxfId="1">
      <formula>$C$4</formula>
    </cfRule>
    <cfRule type="cellIs" priority="489" operator="lessThan" aboveAverage="0" equalAverage="0" bottom="0" percent="0" rank="0" text="" dxfId="0">
      <formula>$C$4</formula>
    </cfRule>
  </conditionalFormatting>
  <conditionalFormatting sqref="BC15">
    <cfRule type="cellIs" priority="490" operator="lessThan" aboveAverage="0" equalAverage="0" bottom="0" percent="0" rank="0" text="" dxfId="1">
      <formula>$C$4</formula>
    </cfRule>
    <cfRule type="cellIs" priority="491" operator="lessThan" aboveAverage="0" equalAverage="0" bottom="0" percent="0" rank="0" text="" dxfId="0">
      <formula>$C$4</formula>
    </cfRule>
  </conditionalFormatting>
  <conditionalFormatting sqref="BD15">
    <cfRule type="cellIs" priority="492" operator="lessThan" aboveAverage="0" equalAverage="0" bottom="0" percent="0" rank="0" text="" dxfId="1">
      <formula>$C$4</formula>
    </cfRule>
    <cfRule type="cellIs" priority="493" operator="lessThan" aboveAverage="0" equalAverage="0" bottom="0" percent="0" rank="0" text="" dxfId="0">
      <formula>$C$4</formula>
    </cfRule>
  </conditionalFormatting>
  <conditionalFormatting sqref="BE15">
    <cfRule type="cellIs" priority="494" operator="lessThan" aboveAverage="0" equalAverage="0" bottom="0" percent="0" rank="0" text="" dxfId="1">
      <formula>$C$4</formula>
    </cfRule>
    <cfRule type="cellIs" priority="495" operator="lessThan" aboveAverage="0" equalAverage="0" bottom="0" percent="0" rank="0" text="" dxfId="0">
      <formula>$C$4</formula>
    </cfRule>
  </conditionalFormatting>
  <conditionalFormatting sqref="BG15">
    <cfRule type="cellIs" priority="496" operator="lessThan" aboveAverage="0" equalAverage="0" bottom="0" percent="0" rank="0" text="" dxfId="1">
      <formula>$C$4</formula>
    </cfRule>
    <cfRule type="cellIs" priority="497" operator="lessThan" aboveAverage="0" equalAverage="0" bottom="0" percent="0" rank="0" text="" dxfId="0">
      <formula>$C$4</formula>
    </cfRule>
  </conditionalFormatting>
  <conditionalFormatting sqref="BH15">
    <cfRule type="cellIs" priority="498" operator="lessThan" aboveAverage="0" equalAverage="0" bottom="0" percent="0" rank="0" text="" dxfId="1">
      <formula>$C$4</formula>
    </cfRule>
    <cfRule type="cellIs" priority="499" operator="lessThan" aboveAverage="0" equalAverage="0" bottom="0" percent="0" rank="0" text="" dxfId="0">
      <formula>$C$4</formula>
    </cfRule>
  </conditionalFormatting>
  <conditionalFormatting sqref="BI15">
    <cfRule type="cellIs" priority="500" operator="lessThan" aboveAverage="0" equalAverage="0" bottom="0" percent="0" rank="0" text="" dxfId="1">
      <formula>$C$4</formula>
    </cfRule>
    <cfRule type="cellIs" priority="501" operator="lessThan" aboveAverage="0" equalAverage="0" bottom="0" percent="0" rank="0" text="" dxfId="0">
      <formula>$C$4</formula>
    </cfRule>
  </conditionalFormatting>
  <conditionalFormatting sqref="BJ15">
    <cfRule type="cellIs" priority="502" operator="lessThan" aboveAverage="0" equalAverage="0" bottom="0" percent="0" rank="0" text="" dxfId="1">
      <formula>$C$4</formula>
    </cfRule>
    <cfRule type="cellIs" priority="503" operator="lessThan" aboveAverage="0" equalAverage="0" bottom="0" percent="0" rank="0" text="" dxfId="0">
      <formula>$C$4</formula>
    </cfRule>
  </conditionalFormatting>
  <conditionalFormatting sqref="BK15">
    <cfRule type="cellIs" priority="504" operator="lessThan" aboveAverage="0" equalAverage="0" bottom="0" percent="0" rank="0" text="" dxfId="1">
      <formula>$C$4</formula>
    </cfRule>
    <cfRule type="cellIs" priority="505" operator="lessThan" aboveAverage="0" equalAverage="0" bottom="0" percent="0" rank="0" text="" dxfId="0">
      <formula>$C$4</formula>
    </cfRule>
  </conditionalFormatting>
  <conditionalFormatting sqref="BL15">
    <cfRule type="cellIs" priority="506" operator="lessThan" aboveAverage="0" equalAverage="0" bottom="0" percent="0" rank="0" text="" dxfId="1">
      <formula>$C$4</formula>
    </cfRule>
    <cfRule type="cellIs" priority="507" operator="lessThan" aboveAverage="0" equalAverage="0" bottom="0" percent="0" rank="0" text="" dxfId="0">
      <formula>$C$4</formula>
    </cfRule>
  </conditionalFormatting>
  <conditionalFormatting sqref="BM15">
    <cfRule type="cellIs" priority="508" operator="lessThan" aboveAverage="0" equalAverage="0" bottom="0" percent="0" rank="0" text="" dxfId="1">
      <formula>$C$4</formula>
    </cfRule>
    <cfRule type="cellIs" priority="509" operator="lessThan" aboveAverage="0" equalAverage="0" bottom="0" percent="0" rank="0" text="" dxfId="0">
      <formula>$C$4</formula>
    </cfRule>
  </conditionalFormatting>
  <conditionalFormatting sqref="BN15">
    <cfRule type="cellIs" priority="510" operator="lessThan" aboveAverage="0" equalAverage="0" bottom="0" percent="0" rank="0" text="" dxfId="1">
      <formula>$C$4</formula>
    </cfRule>
    <cfRule type="cellIs" priority="511" operator="lessThan" aboveAverage="0" equalAverage="0" bottom="0" percent="0" rank="0" text="" dxfId="0">
      <formula>$C$4</formula>
    </cfRule>
  </conditionalFormatting>
  <conditionalFormatting sqref="BO15">
    <cfRule type="cellIs" priority="512" operator="lessThan" aboveAverage="0" equalAverage="0" bottom="0" percent="0" rank="0" text="" dxfId="1">
      <formula>$C$4</formula>
    </cfRule>
    <cfRule type="cellIs" priority="513" operator="lessThan" aboveAverage="0" equalAverage="0" bottom="0" percent="0" rank="0" text="" dxfId="0">
      <formula>$C$4</formula>
    </cfRule>
  </conditionalFormatting>
  <conditionalFormatting sqref="BP15">
    <cfRule type="cellIs" priority="514" operator="lessThan" aboveAverage="0" equalAverage="0" bottom="0" percent="0" rank="0" text="" dxfId="1">
      <formula>$C$4</formula>
    </cfRule>
    <cfRule type="cellIs" priority="515" operator="lessThan" aboveAverage="0" equalAverage="0" bottom="0" percent="0" rank="0" text="" dxfId="0">
      <formula>$C$4</formula>
    </cfRule>
  </conditionalFormatting>
  <conditionalFormatting sqref="BQ15">
    <cfRule type="cellIs" priority="516" operator="lessThan" aboveAverage="0" equalAverage="0" bottom="0" percent="0" rank="0" text="" dxfId="1">
      <formula>$C$4</formula>
    </cfRule>
    <cfRule type="cellIs" priority="517" operator="lessThan" aboveAverage="0" equalAverage="0" bottom="0" percent="0" rank="0" text="" dxfId="0">
      <formula>$C$4</formula>
    </cfRule>
  </conditionalFormatting>
  <conditionalFormatting sqref="BR15">
    <cfRule type="cellIs" priority="518" operator="lessThan" aboveAverage="0" equalAverage="0" bottom="0" percent="0" rank="0" text="" dxfId="0">
      <formula>$C$4</formula>
    </cfRule>
  </conditionalFormatting>
  <conditionalFormatting sqref="BS15">
    <cfRule type="cellIs" priority="519" operator="lessThan" aboveAverage="0" equalAverage="0" bottom="0" percent="0" rank="0" text="" dxfId="0">
      <formula>$C$4</formula>
    </cfRule>
  </conditionalFormatting>
  <conditionalFormatting sqref="BT15">
    <cfRule type="cellIs" priority="520" operator="lessThan" aboveAverage="0" equalAverage="0" bottom="0" percent="0" rank="0" text="" dxfId="0">
      <formula>$C$4</formula>
    </cfRule>
  </conditionalFormatting>
  <conditionalFormatting sqref="BV15">
    <cfRule type="cellIs" priority="521" operator="lessThan" aboveAverage="0" equalAverage="0" bottom="0" percent="0" rank="0" text="" dxfId="0">
      <formula>$C$4</formula>
    </cfRule>
  </conditionalFormatting>
  <conditionalFormatting sqref="BW15">
    <cfRule type="cellIs" priority="522" operator="lessThan" aboveAverage="0" equalAverage="0" bottom="0" percent="0" rank="0" text="" dxfId="0">
      <formula>$C$4</formula>
    </cfRule>
  </conditionalFormatting>
  <conditionalFormatting sqref="BX15">
    <cfRule type="cellIs" priority="523" operator="lessThan" aboveAverage="0" equalAverage="0" bottom="0" percent="0" rank="0" text="" dxfId="0">
      <formula>$C$4</formula>
    </cfRule>
  </conditionalFormatting>
  <conditionalFormatting sqref="BY15">
    <cfRule type="cellIs" priority="524" operator="lessThan" aboveAverage="0" equalAverage="0" bottom="0" percent="0" rank="0" text="" dxfId="0">
      <formula>$C$4</formula>
    </cfRule>
  </conditionalFormatting>
  <conditionalFormatting sqref="BZ15">
    <cfRule type="cellIs" priority="525" operator="lessThan" aboveAverage="0" equalAverage="0" bottom="0" percent="0" rank="0" text="" dxfId="0">
      <formula>$C$4</formula>
    </cfRule>
  </conditionalFormatting>
  <conditionalFormatting sqref="CA15">
    <cfRule type="cellIs" priority="526" operator="lessThan" aboveAverage="0" equalAverage="0" bottom="0" percent="0" rank="0" text="" dxfId="0">
      <formula>$C$4</formula>
    </cfRule>
  </conditionalFormatting>
  <conditionalFormatting sqref="CB15">
    <cfRule type="cellIs" priority="527" operator="lessThan" aboveAverage="0" equalAverage="0" bottom="0" percent="0" rank="0" text="" dxfId="0">
      <formula>$C$4</formula>
    </cfRule>
  </conditionalFormatting>
  <conditionalFormatting sqref="CC15">
    <cfRule type="cellIs" priority="528" operator="lessThan" aboveAverage="0" equalAverage="0" bottom="0" percent="0" rank="0" text="" dxfId="0">
      <formula>$C$4</formula>
    </cfRule>
  </conditionalFormatting>
  <conditionalFormatting sqref="CD15">
    <cfRule type="cellIs" priority="529" operator="lessThan" aboveAverage="0" equalAverage="0" bottom="0" percent="0" rank="0" text="" dxfId="0">
      <formula>$C$4</formula>
    </cfRule>
  </conditionalFormatting>
  <conditionalFormatting sqref="CE15">
    <cfRule type="cellIs" priority="530" operator="lessThan" aboveAverage="0" equalAverage="0" bottom="0" percent="0" rank="0" text="" dxfId="0">
      <formula>$C$4</formula>
    </cfRule>
  </conditionalFormatting>
  <conditionalFormatting sqref="CF15">
    <cfRule type="cellIs" priority="531" operator="lessThan" aboveAverage="0" equalAverage="0" bottom="0" percent="0" rank="0" text="" dxfId="0">
      <formula>$C$4</formula>
    </cfRule>
  </conditionalFormatting>
  <conditionalFormatting sqref="CG15">
    <cfRule type="cellIs" priority="532" operator="lessThan" aboveAverage="0" equalAverage="0" bottom="0" percent="0" rank="0" text="" dxfId="0">
      <formula>$C$4</formula>
    </cfRule>
  </conditionalFormatting>
  <conditionalFormatting sqref="CH15">
    <cfRule type="cellIs" priority="533" operator="lessThan" aboveAverage="0" equalAverage="0" bottom="0" percent="0" rank="0" text="" dxfId="1">
      <formula>$C$4</formula>
    </cfRule>
    <cfRule type="cellIs" priority="534" operator="lessThan" aboveAverage="0" equalAverage="0" bottom="0" percent="0" rank="0" text="" dxfId="0">
      <formula>$C$4</formula>
    </cfRule>
  </conditionalFormatting>
  <conditionalFormatting sqref="CI15">
    <cfRule type="cellIs" priority="535" operator="lessThan" aboveAverage="0" equalAverage="0" bottom="0" percent="0" rank="0" text="" dxfId="1">
      <formula>$C$4</formula>
    </cfRule>
    <cfRule type="cellIs" priority="536" operator="lessThan" aboveAverage="0" equalAverage="0" bottom="0" percent="0" rank="0" text="" dxfId="0">
      <formula>$C$4</formula>
    </cfRule>
  </conditionalFormatting>
  <conditionalFormatting sqref="CJ15">
    <cfRule type="cellIs" priority="537" operator="lessThan" aboveAverage="0" equalAverage="0" bottom="0" percent="0" rank="0" text="" dxfId="1">
      <formula>$C$4</formula>
    </cfRule>
    <cfRule type="cellIs" priority="538" operator="lessThan" aboveAverage="0" equalAverage="0" bottom="0" percent="0" rank="0" text="" dxfId="0">
      <formula>$C$4</formula>
    </cfRule>
  </conditionalFormatting>
  <conditionalFormatting sqref="CK15">
    <cfRule type="cellIs" priority="539" operator="lessThan" aboveAverage="0" equalAverage="0" bottom="0" percent="0" rank="0" text="" dxfId="1">
      <formula>$C$4</formula>
    </cfRule>
    <cfRule type="cellIs" priority="540" operator="lessThan" aboveAverage="0" equalAverage="0" bottom="0" percent="0" rank="0" text="" dxfId="0">
      <formula>$C$4</formula>
    </cfRule>
  </conditionalFormatting>
  <conditionalFormatting sqref="CL15">
    <cfRule type="cellIs" priority="541" operator="lessThan" aboveAverage="0" equalAverage="0" bottom="0" percent="0" rank="0" text="" dxfId="1">
      <formula>$C$4</formula>
    </cfRule>
    <cfRule type="cellIs" priority="542" operator="lessThan" aboveAverage="0" equalAverage="0" bottom="0" percent="0" rank="0" text="" dxfId="0">
      <formula>$C$4</formula>
    </cfRule>
  </conditionalFormatting>
  <conditionalFormatting sqref="CM15">
    <cfRule type="cellIs" priority="543" operator="lessThan" aboveAverage="0" equalAverage="0" bottom="0" percent="0" rank="0" text="" dxfId="0">
      <formula>$C$4</formula>
    </cfRule>
  </conditionalFormatting>
  <conditionalFormatting sqref="CN15">
    <cfRule type="cellIs" priority="544" operator="lessThan" aboveAverage="0" equalAverage="0" bottom="0" percent="0" rank="0" text="" dxfId="0">
      <formula>$C$4</formula>
    </cfRule>
  </conditionalFormatting>
  <conditionalFormatting sqref="CO15">
    <cfRule type="cellIs" priority="545" operator="lessThan" aboveAverage="0" equalAverage="0" bottom="0" percent="0" rank="0" text="" dxfId="0">
      <formula>$C$4</formula>
    </cfRule>
  </conditionalFormatting>
  <conditionalFormatting sqref="CP15">
    <cfRule type="cellIs" priority="546" operator="lessThan" aboveAverage="0" equalAverage="0" bottom="0" percent="0" rank="0" text="" dxfId="1">
      <formula>$C$4</formula>
    </cfRule>
    <cfRule type="cellIs" priority="547" operator="lessThan" aboveAverage="0" equalAverage="0" bottom="0" percent="0" rank="0" text="" dxfId="0">
      <formula>$C$4</formula>
    </cfRule>
  </conditionalFormatting>
  <conditionalFormatting sqref="CR15">
    <cfRule type="cellIs" priority="548" operator="lessThan" aboveAverage="0" equalAverage="0" bottom="0" percent="0" rank="0" text="" dxfId="1">
      <formula>$C$4</formula>
    </cfRule>
    <cfRule type="cellIs" priority="549" operator="lessThan" aboveAverage="0" equalAverage="0" bottom="0" percent="0" rank="0" text="" dxfId="0">
      <formula>$C$4</formula>
    </cfRule>
  </conditionalFormatting>
  <conditionalFormatting sqref="CS15">
    <cfRule type="cellIs" priority="550" operator="lessThan" aboveAverage="0" equalAverage="0" bottom="0" percent="0" rank="0" text="" dxfId="1">
      <formula>$C$4</formula>
    </cfRule>
    <cfRule type="cellIs" priority="551" operator="lessThan" aboveAverage="0" equalAverage="0" bottom="0" percent="0" rank="0" text="" dxfId="0">
      <formula>$C$4</formula>
    </cfRule>
  </conditionalFormatting>
  <conditionalFormatting sqref="CW15">
    <cfRule type="cellIs" priority="552" operator="lessThan" aboveAverage="0" equalAverage="0" bottom="0" percent="0" rank="0" text="" dxfId="0">
      <formula>1</formula>
    </cfRule>
  </conditionalFormatting>
  <conditionalFormatting sqref="L16">
    <cfRule type="cellIs" priority="553" operator="lessThan" aboveAverage="0" equalAverage="0" bottom="0" percent="0" rank="0" text="" dxfId="1">
      <formula>$C$4</formula>
    </cfRule>
    <cfRule type="cellIs" priority="554" operator="lessThan" aboveAverage="0" equalAverage="0" bottom="0" percent="0" rank="0" text="" dxfId="0">
      <formula>$C$4</formula>
    </cfRule>
  </conditionalFormatting>
  <conditionalFormatting sqref="M16">
    <cfRule type="cellIs" priority="555" operator="lessThan" aboveAverage="0" equalAverage="0" bottom="0" percent="0" rank="0" text="" dxfId="1">
      <formula>$C$4</formula>
    </cfRule>
    <cfRule type="cellIs" priority="556" operator="lessThan" aboveAverage="0" equalAverage="0" bottom="0" percent="0" rank="0" text="" dxfId="0">
      <formula>$C$4</formula>
    </cfRule>
  </conditionalFormatting>
  <conditionalFormatting sqref="O16">
    <cfRule type="cellIs" priority="557" operator="lessThan" aboveAverage="0" equalAverage="0" bottom="0" percent="0" rank="0" text="" dxfId="0">
      <formula>$C$4</formula>
    </cfRule>
  </conditionalFormatting>
  <conditionalFormatting sqref="P16">
    <cfRule type="cellIs" priority="558" operator="lessThan" aboveAverage="0" equalAverage="0" bottom="0" percent="0" rank="0" text="" dxfId="0">
      <formula>$C$4</formula>
    </cfRule>
  </conditionalFormatting>
  <conditionalFormatting sqref="Q16">
    <cfRule type="cellIs" priority="559" operator="lessThan" aboveAverage="0" equalAverage="0" bottom="0" percent="0" rank="0" text="" dxfId="0">
      <formula>$C$4</formula>
    </cfRule>
  </conditionalFormatting>
  <conditionalFormatting sqref="R16">
    <cfRule type="cellIs" priority="560" operator="lessThan" aboveAverage="0" equalAverage="0" bottom="0" percent="0" rank="0" text="" dxfId="0">
      <formula>$C$4</formula>
    </cfRule>
  </conditionalFormatting>
  <conditionalFormatting sqref="S16">
    <cfRule type="cellIs" priority="561" operator="lessThan" aboveAverage="0" equalAverage="0" bottom="0" percent="0" rank="0" text="" dxfId="0">
      <formula>$C$4</formula>
    </cfRule>
  </conditionalFormatting>
  <conditionalFormatting sqref="T16">
    <cfRule type="cellIs" priority="562" operator="lessThan" aboveAverage="0" equalAverage="0" bottom="0" percent="0" rank="0" text="" dxfId="0">
      <formula>$C$4</formula>
    </cfRule>
  </conditionalFormatting>
  <conditionalFormatting sqref="U16">
    <cfRule type="cellIs" priority="563" operator="lessThan" aboveAverage="0" equalAverage="0" bottom="0" percent="0" rank="0" text="" dxfId="0">
      <formula>$C$4</formula>
    </cfRule>
  </conditionalFormatting>
  <conditionalFormatting sqref="V16">
    <cfRule type="cellIs" priority="564" operator="lessThan" aboveAverage="0" equalAverage="0" bottom="0" percent="0" rank="0" text="" dxfId="0">
      <formula>$C$4</formula>
    </cfRule>
  </conditionalFormatting>
  <conditionalFormatting sqref="W16">
    <cfRule type="cellIs" priority="565" operator="lessThan" aboveAverage="0" equalAverage="0" bottom="0" percent="0" rank="0" text="" dxfId="0">
      <formula>$C$4</formula>
    </cfRule>
  </conditionalFormatting>
  <conditionalFormatting sqref="X16">
    <cfRule type="cellIs" priority="566" operator="lessThan" aboveAverage="0" equalAverage="0" bottom="0" percent="0" rank="0" text="" dxfId="0">
      <formula>$C$4</formula>
    </cfRule>
  </conditionalFormatting>
  <conditionalFormatting sqref="Y16">
    <cfRule type="cellIs" priority="567" operator="lessThan" aboveAverage="0" equalAverage="0" bottom="0" percent="0" rank="0" text="" dxfId="0">
      <formula>$C$4</formula>
    </cfRule>
  </conditionalFormatting>
  <conditionalFormatting sqref="Z16">
    <cfRule type="cellIs" priority="568" operator="lessThan" aboveAverage="0" equalAverage="0" bottom="0" percent="0" rank="0" text="" dxfId="0">
      <formula>$C$4</formula>
    </cfRule>
  </conditionalFormatting>
  <conditionalFormatting sqref="AA16">
    <cfRule type="cellIs" priority="569" operator="lessThan" aboveAverage="0" equalAverage="0" bottom="0" percent="0" rank="0" text="" dxfId="0">
      <formula>$C$4</formula>
    </cfRule>
  </conditionalFormatting>
  <conditionalFormatting sqref="AB16">
    <cfRule type="cellIs" priority="570" operator="lessThan" aboveAverage="0" equalAverage="0" bottom="0" percent="0" rank="0" text="" dxfId="0">
      <formula>$C$4</formula>
    </cfRule>
  </conditionalFormatting>
  <conditionalFormatting sqref="AC16">
    <cfRule type="cellIs" priority="571" operator="lessThan" aboveAverage="0" equalAverage="0" bottom="0" percent="0" rank="0" text="" dxfId="0">
      <formula>$C$4</formula>
    </cfRule>
  </conditionalFormatting>
  <conditionalFormatting sqref="AD16">
    <cfRule type="cellIs" priority="572" operator="lessThan" aboveAverage="0" equalAverage="0" bottom="0" percent="0" rank="0" text="" dxfId="0">
      <formula>$C$4</formula>
    </cfRule>
  </conditionalFormatting>
  <conditionalFormatting sqref="AE16">
    <cfRule type="cellIs" priority="573" operator="lessThan" aboveAverage="0" equalAverage="0" bottom="0" percent="0" rank="0" text="" dxfId="0">
      <formula>$C$4</formula>
    </cfRule>
  </conditionalFormatting>
  <conditionalFormatting sqref="AF16">
    <cfRule type="cellIs" priority="574" operator="lessThan" aboveAverage="0" equalAverage="0" bottom="0" percent="0" rank="0" text="" dxfId="0">
      <formula>$C$4</formula>
    </cfRule>
  </conditionalFormatting>
  <conditionalFormatting sqref="AG16">
    <cfRule type="cellIs" priority="575" operator="lessThan" aboveAverage="0" equalAverage="0" bottom="0" percent="0" rank="0" text="" dxfId="0">
      <formula>$C$4</formula>
    </cfRule>
  </conditionalFormatting>
  <conditionalFormatting sqref="AH16">
    <cfRule type="cellIs" priority="576" operator="lessThan" aboveAverage="0" equalAverage="0" bottom="0" percent="0" rank="0" text="" dxfId="0">
      <formula>$C$4</formula>
    </cfRule>
  </conditionalFormatting>
  <conditionalFormatting sqref="AI16">
    <cfRule type="cellIs" priority="577" operator="lessThan" aboveAverage="0" equalAverage="0" bottom="0" percent="0" rank="0" text="" dxfId="0">
      <formula>$C$4</formula>
    </cfRule>
  </conditionalFormatting>
  <conditionalFormatting sqref="AJ16">
    <cfRule type="cellIs" priority="578" operator="lessThan" aboveAverage="0" equalAverage="0" bottom="0" percent="0" rank="0" text="" dxfId="0">
      <formula>$C$4</formula>
    </cfRule>
  </conditionalFormatting>
  <conditionalFormatting sqref="AK16">
    <cfRule type="cellIs" priority="579" operator="lessThan" aboveAverage="0" equalAverage="0" bottom="0" percent="0" rank="0" text="" dxfId="0">
      <formula>$C$4</formula>
    </cfRule>
  </conditionalFormatting>
  <conditionalFormatting sqref="AL16">
    <cfRule type="cellIs" priority="580" operator="lessThan" aboveAverage="0" equalAverage="0" bottom="0" percent="0" rank="0" text="" dxfId="0">
      <formula>$C$4</formula>
    </cfRule>
  </conditionalFormatting>
  <conditionalFormatting sqref="AM16">
    <cfRule type="cellIs" priority="581" operator="lessThan" aboveAverage="0" equalAverage="0" bottom="0" percent="0" rank="0" text="" dxfId="0">
      <formula>$C$4</formula>
    </cfRule>
  </conditionalFormatting>
  <conditionalFormatting sqref="AN16">
    <cfRule type="cellIs" priority="582" operator="lessThan" aboveAverage="0" equalAverage="0" bottom="0" percent="0" rank="0" text="" dxfId="0">
      <formula>$C$4</formula>
    </cfRule>
  </conditionalFormatting>
  <conditionalFormatting sqref="AO16">
    <cfRule type="cellIs" priority="583" operator="lessThan" aboveAverage="0" equalAverage="0" bottom="0" percent="0" rank="0" text="" dxfId="0">
      <formula>$C$4</formula>
    </cfRule>
  </conditionalFormatting>
  <conditionalFormatting sqref="AP16">
    <cfRule type="cellIs" priority="584" operator="lessThan" aboveAverage="0" equalAverage="0" bottom="0" percent="0" rank="0" text="" dxfId="0">
      <formula>$C$4</formula>
    </cfRule>
  </conditionalFormatting>
  <conditionalFormatting sqref="AQ16">
    <cfRule type="cellIs" priority="585" operator="lessThan" aboveAverage="0" equalAverage="0" bottom="0" percent="0" rank="0" text="" dxfId="0">
      <formula>$C$4</formula>
    </cfRule>
  </conditionalFormatting>
  <conditionalFormatting sqref="AR16">
    <cfRule type="cellIs" priority="586" operator="lessThan" aboveAverage="0" equalAverage="0" bottom="0" percent="0" rank="0" text="" dxfId="0">
      <formula>$C$4</formula>
    </cfRule>
  </conditionalFormatting>
  <conditionalFormatting sqref="AS16">
    <cfRule type="cellIs" priority="587" operator="lessThan" aboveAverage="0" equalAverage="0" bottom="0" percent="0" rank="0" text="" dxfId="0">
      <formula>$C$4</formula>
    </cfRule>
  </conditionalFormatting>
  <conditionalFormatting sqref="AU16">
    <cfRule type="cellIs" priority="588" operator="lessThan" aboveAverage="0" equalAverage="0" bottom="0" percent="0" rank="0" text="" dxfId="0">
      <formula>$C$4</formula>
    </cfRule>
  </conditionalFormatting>
  <conditionalFormatting sqref="AV16">
    <cfRule type="cellIs" priority="589" operator="lessThan" aboveAverage="0" equalAverage="0" bottom="0" percent="0" rank="0" text="" dxfId="0">
      <formula>$C$4</formula>
    </cfRule>
  </conditionalFormatting>
  <conditionalFormatting sqref="AX16">
    <cfRule type="cellIs" priority="590" operator="lessThan" aboveAverage="0" equalAverage="0" bottom="0" percent="0" rank="0" text="" dxfId="1">
      <formula>$C$4</formula>
    </cfRule>
    <cfRule type="cellIs" priority="591" operator="lessThan" aboveAverage="0" equalAverage="0" bottom="0" percent="0" rank="0" text="" dxfId="0">
      <formula>$C$4</formula>
    </cfRule>
  </conditionalFormatting>
  <conditionalFormatting sqref="AY16">
    <cfRule type="cellIs" priority="592" operator="lessThan" aboveAverage="0" equalAverage="0" bottom="0" percent="0" rank="0" text="" dxfId="1">
      <formula>$C$4</formula>
    </cfRule>
    <cfRule type="cellIs" priority="593" operator="lessThan" aboveAverage="0" equalAverage="0" bottom="0" percent="0" rank="0" text="" dxfId="0">
      <formula>$C$4</formula>
    </cfRule>
  </conditionalFormatting>
  <conditionalFormatting sqref="AZ16">
    <cfRule type="cellIs" priority="594" operator="lessThan" aboveAverage="0" equalAverage="0" bottom="0" percent="0" rank="0" text="" dxfId="1">
      <formula>$C$4</formula>
    </cfRule>
    <cfRule type="cellIs" priority="595" operator="lessThan" aboveAverage="0" equalAverage="0" bottom="0" percent="0" rank="0" text="" dxfId="0">
      <formula>$C$4</formula>
    </cfRule>
  </conditionalFormatting>
  <conditionalFormatting sqref="BA16">
    <cfRule type="cellIs" priority="596" operator="lessThan" aboveAverage="0" equalAverage="0" bottom="0" percent="0" rank="0" text="" dxfId="1">
      <formula>$C$4</formula>
    </cfRule>
    <cfRule type="cellIs" priority="597" operator="lessThan" aboveAverage="0" equalAverage="0" bottom="0" percent="0" rank="0" text="" dxfId="0">
      <formula>$C$4</formula>
    </cfRule>
  </conditionalFormatting>
  <conditionalFormatting sqref="BB16">
    <cfRule type="cellIs" priority="598" operator="lessThan" aboveAverage="0" equalAverage="0" bottom="0" percent="0" rank="0" text="" dxfId="1">
      <formula>$C$4</formula>
    </cfRule>
    <cfRule type="cellIs" priority="599" operator="lessThan" aboveAverage="0" equalAverage="0" bottom="0" percent="0" rank="0" text="" dxfId="0">
      <formula>$C$4</formula>
    </cfRule>
  </conditionalFormatting>
  <conditionalFormatting sqref="BC16">
    <cfRule type="cellIs" priority="600" operator="lessThan" aboveAverage="0" equalAverage="0" bottom="0" percent="0" rank="0" text="" dxfId="1">
      <formula>$C$4</formula>
    </cfRule>
    <cfRule type="cellIs" priority="601" operator="lessThan" aboveAverage="0" equalAverage="0" bottom="0" percent="0" rank="0" text="" dxfId="0">
      <formula>$C$4</formula>
    </cfRule>
  </conditionalFormatting>
  <conditionalFormatting sqref="BD16">
    <cfRule type="cellIs" priority="602" operator="lessThan" aboveAverage="0" equalAverage="0" bottom="0" percent="0" rank="0" text="" dxfId="1">
      <formula>$C$4</formula>
    </cfRule>
    <cfRule type="cellIs" priority="603" operator="lessThan" aboveAverage="0" equalAverage="0" bottom="0" percent="0" rank="0" text="" dxfId="0">
      <formula>$C$4</formula>
    </cfRule>
  </conditionalFormatting>
  <conditionalFormatting sqref="BE16">
    <cfRule type="cellIs" priority="604" operator="lessThan" aboveAverage="0" equalAverage="0" bottom="0" percent="0" rank="0" text="" dxfId="1">
      <formula>$C$4</formula>
    </cfRule>
    <cfRule type="cellIs" priority="605" operator="lessThan" aboveAverage="0" equalAverage="0" bottom="0" percent="0" rank="0" text="" dxfId="0">
      <formula>$C$4</formula>
    </cfRule>
  </conditionalFormatting>
  <conditionalFormatting sqref="BG16">
    <cfRule type="cellIs" priority="606" operator="lessThan" aboveAverage="0" equalAverage="0" bottom="0" percent="0" rank="0" text="" dxfId="1">
      <formula>$C$4</formula>
    </cfRule>
    <cfRule type="cellIs" priority="607" operator="lessThan" aboveAverage="0" equalAverage="0" bottom="0" percent="0" rank="0" text="" dxfId="0">
      <formula>$C$4</formula>
    </cfRule>
  </conditionalFormatting>
  <conditionalFormatting sqref="BH16">
    <cfRule type="cellIs" priority="608" operator="lessThan" aboveAverage="0" equalAverage="0" bottom="0" percent="0" rank="0" text="" dxfId="1">
      <formula>$C$4</formula>
    </cfRule>
    <cfRule type="cellIs" priority="609" operator="lessThan" aboveAverage="0" equalAverage="0" bottom="0" percent="0" rank="0" text="" dxfId="0">
      <formula>$C$4</formula>
    </cfRule>
  </conditionalFormatting>
  <conditionalFormatting sqref="BI16">
    <cfRule type="cellIs" priority="610" operator="lessThan" aboveAverage="0" equalAverage="0" bottom="0" percent="0" rank="0" text="" dxfId="1">
      <formula>$C$4</formula>
    </cfRule>
    <cfRule type="cellIs" priority="611" operator="lessThan" aboveAverage="0" equalAverage="0" bottom="0" percent="0" rank="0" text="" dxfId="0">
      <formula>$C$4</formula>
    </cfRule>
  </conditionalFormatting>
  <conditionalFormatting sqref="BJ16">
    <cfRule type="cellIs" priority="612" operator="lessThan" aboveAverage="0" equalAverage="0" bottom="0" percent="0" rank="0" text="" dxfId="1">
      <formula>$C$4</formula>
    </cfRule>
    <cfRule type="cellIs" priority="613" operator="lessThan" aboveAverage="0" equalAverage="0" bottom="0" percent="0" rank="0" text="" dxfId="0">
      <formula>$C$4</formula>
    </cfRule>
  </conditionalFormatting>
  <conditionalFormatting sqref="BK16">
    <cfRule type="cellIs" priority="614" operator="lessThan" aboveAverage="0" equalAverage="0" bottom="0" percent="0" rank="0" text="" dxfId="1">
      <formula>$C$4</formula>
    </cfRule>
    <cfRule type="cellIs" priority="615" operator="lessThan" aboveAverage="0" equalAverage="0" bottom="0" percent="0" rank="0" text="" dxfId="0">
      <formula>$C$4</formula>
    </cfRule>
  </conditionalFormatting>
  <conditionalFormatting sqref="BL16">
    <cfRule type="cellIs" priority="616" operator="lessThan" aboveAverage="0" equalAverage="0" bottom="0" percent="0" rank="0" text="" dxfId="1">
      <formula>$C$4</formula>
    </cfRule>
    <cfRule type="cellIs" priority="617" operator="lessThan" aboveAverage="0" equalAverage="0" bottom="0" percent="0" rank="0" text="" dxfId="0">
      <formula>$C$4</formula>
    </cfRule>
  </conditionalFormatting>
  <conditionalFormatting sqref="BM16">
    <cfRule type="cellIs" priority="618" operator="lessThan" aboveAverage="0" equalAverage="0" bottom="0" percent="0" rank="0" text="" dxfId="1">
      <formula>$C$4</formula>
    </cfRule>
    <cfRule type="cellIs" priority="619" operator="lessThan" aboveAverage="0" equalAverage="0" bottom="0" percent="0" rank="0" text="" dxfId="0">
      <formula>$C$4</formula>
    </cfRule>
  </conditionalFormatting>
  <conditionalFormatting sqref="BN16">
    <cfRule type="cellIs" priority="620" operator="lessThan" aboveAverage="0" equalAverage="0" bottom="0" percent="0" rank="0" text="" dxfId="1">
      <formula>$C$4</formula>
    </cfRule>
    <cfRule type="cellIs" priority="621" operator="lessThan" aboveAverage="0" equalAverage="0" bottom="0" percent="0" rank="0" text="" dxfId="0">
      <formula>$C$4</formula>
    </cfRule>
  </conditionalFormatting>
  <conditionalFormatting sqref="BO16">
    <cfRule type="cellIs" priority="622" operator="lessThan" aboveAverage="0" equalAverage="0" bottom="0" percent="0" rank="0" text="" dxfId="1">
      <formula>$C$4</formula>
    </cfRule>
    <cfRule type="cellIs" priority="623" operator="lessThan" aboveAverage="0" equalAverage="0" bottom="0" percent="0" rank="0" text="" dxfId="0">
      <formula>$C$4</formula>
    </cfRule>
  </conditionalFormatting>
  <conditionalFormatting sqref="BP16">
    <cfRule type="cellIs" priority="624" operator="lessThan" aboveAverage="0" equalAverage="0" bottom="0" percent="0" rank="0" text="" dxfId="1">
      <formula>$C$4</formula>
    </cfRule>
    <cfRule type="cellIs" priority="625" operator="lessThan" aboveAverage="0" equalAverage="0" bottom="0" percent="0" rank="0" text="" dxfId="0">
      <formula>$C$4</formula>
    </cfRule>
  </conditionalFormatting>
  <conditionalFormatting sqref="BQ16">
    <cfRule type="cellIs" priority="626" operator="lessThan" aboveAverage="0" equalAverage="0" bottom="0" percent="0" rank="0" text="" dxfId="1">
      <formula>$C$4</formula>
    </cfRule>
    <cfRule type="cellIs" priority="627" operator="lessThan" aboveAverage="0" equalAverage="0" bottom="0" percent="0" rank="0" text="" dxfId="0">
      <formula>$C$4</formula>
    </cfRule>
  </conditionalFormatting>
  <conditionalFormatting sqref="BR16">
    <cfRule type="cellIs" priority="628" operator="lessThan" aboveAverage="0" equalAverage="0" bottom="0" percent="0" rank="0" text="" dxfId="0">
      <formula>$C$4</formula>
    </cfRule>
  </conditionalFormatting>
  <conditionalFormatting sqref="BS16">
    <cfRule type="cellIs" priority="629" operator="lessThan" aboveAverage="0" equalAverage="0" bottom="0" percent="0" rank="0" text="" dxfId="0">
      <formula>$C$4</formula>
    </cfRule>
  </conditionalFormatting>
  <conditionalFormatting sqref="BT16">
    <cfRule type="cellIs" priority="630" operator="lessThan" aboveAverage="0" equalAverage="0" bottom="0" percent="0" rank="0" text="" dxfId="0">
      <formula>$C$4</formula>
    </cfRule>
  </conditionalFormatting>
  <conditionalFormatting sqref="BV16">
    <cfRule type="cellIs" priority="631" operator="lessThan" aboveAverage="0" equalAverage="0" bottom="0" percent="0" rank="0" text="" dxfId="0">
      <formula>$C$4</formula>
    </cfRule>
  </conditionalFormatting>
  <conditionalFormatting sqref="BW16">
    <cfRule type="cellIs" priority="632" operator="lessThan" aboveAverage="0" equalAverage="0" bottom="0" percent="0" rank="0" text="" dxfId="0">
      <formula>$C$4</formula>
    </cfRule>
  </conditionalFormatting>
  <conditionalFormatting sqref="BX16">
    <cfRule type="cellIs" priority="633" operator="lessThan" aboveAverage="0" equalAverage="0" bottom="0" percent="0" rank="0" text="" dxfId="0">
      <formula>$C$4</formula>
    </cfRule>
  </conditionalFormatting>
  <conditionalFormatting sqref="BY16">
    <cfRule type="cellIs" priority="634" operator="lessThan" aboveAverage="0" equalAverage="0" bottom="0" percent="0" rank="0" text="" dxfId="0">
      <formula>$C$4</formula>
    </cfRule>
  </conditionalFormatting>
  <conditionalFormatting sqref="BZ16">
    <cfRule type="cellIs" priority="635" operator="lessThan" aboveAverage="0" equalAverage="0" bottom="0" percent="0" rank="0" text="" dxfId="0">
      <formula>$C$4</formula>
    </cfRule>
  </conditionalFormatting>
  <conditionalFormatting sqref="CA16">
    <cfRule type="cellIs" priority="636" operator="lessThan" aboveAverage="0" equalAverage="0" bottom="0" percent="0" rank="0" text="" dxfId="0">
      <formula>$C$4</formula>
    </cfRule>
  </conditionalFormatting>
  <conditionalFormatting sqref="CB16">
    <cfRule type="cellIs" priority="637" operator="lessThan" aboveAverage="0" equalAverage="0" bottom="0" percent="0" rank="0" text="" dxfId="0">
      <formula>$C$4</formula>
    </cfRule>
  </conditionalFormatting>
  <conditionalFormatting sqref="CC16">
    <cfRule type="cellIs" priority="638" operator="lessThan" aboveAverage="0" equalAverage="0" bottom="0" percent="0" rank="0" text="" dxfId="0">
      <formula>$C$4</formula>
    </cfRule>
  </conditionalFormatting>
  <conditionalFormatting sqref="CD16">
    <cfRule type="cellIs" priority="639" operator="lessThan" aboveAverage="0" equalAverage="0" bottom="0" percent="0" rank="0" text="" dxfId="0">
      <formula>$C$4</formula>
    </cfRule>
  </conditionalFormatting>
  <conditionalFormatting sqref="CE16">
    <cfRule type="cellIs" priority="640" operator="lessThan" aboveAverage="0" equalAverage="0" bottom="0" percent="0" rank="0" text="" dxfId="0">
      <formula>$C$4</formula>
    </cfRule>
  </conditionalFormatting>
  <conditionalFormatting sqref="CF16">
    <cfRule type="cellIs" priority="641" operator="lessThan" aboveAverage="0" equalAverage="0" bottom="0" percent="0" rank="0" text="" dxfId="0">
      <formula>$C$4</formula>
    </cfRule>
  </conditionalFormatting>
  <conditionalFormatting sqref="CG16">
    <cfRule type="cellIs" priority="642" operator="lessThan" aboveAverage="0" equalAverage="0" bottom="0" percent="0" rank="0" text="" dxfId="0">
      <formula>$C$4</formula>
    </cfRule>
  </conditionalFormatting>
  <conditionalFormatting sqref="CH16">
    <cfRule type="cellIs" priority="643" operator="lessThan" aboveAverage="0" equalAverage="0" bottom="0" percent="0" rank="0" text="" dxfId="1">
      <formula>$C$4</formula>
    </cfRule>
    <cfRule type="cellIs" priority="644" operator="lessThan" aboveAverage="0" equalAverage="0" bottom="0" percent="0" rank="0" text="" dxfId="0">
      <formula>$C$4</formula>
    </cfRule>
  </conditionalFormatting>
  <conditionalFormatting sqref="CI16">
    <cfRule type="cellIs" priority="645" operator="lessThan" aboveAverage="0" equalAverage="0" bottom="0" percent="0" rank="0" text="" dxfId="1">
      <formula>$C$4</formula>
    </cfRule>
    <cfRule type="cellIs" priority="646" operator="lessThan" aboveAverage="0" equalAverage="0" bottom="0" percent="0" rank="0" text="" dxfId="0">
      <formula>$C$4</formula>
    </cfRule>
  </conditionalFormatting>
  <conditionalFormatting sqref="CJ16">
    <cfRule type="cellIs" priority="647" operator="lessThan" aboveAverage="0" equalAverage="0" bottom="0" percent="0" rank="0" text="" dxfId="1">
      <formula>$C$4</formula>
    </cfRule>
    <cfRule type="cellIs" priority="648" operator="lessThan" aboveAverage="0" equalAverage="0" bottom="0" percent="0" rank="0" text="" dxfId="0">
      <formula>$C$4</formula>
    </cfRule>
  </conditionalFormatting>
  <conditionalFormatting sqref="CK16">
    <cfRule type="cellIs" priority="649" operator="lessThan" aboveAverage="0" equalAverage="0" bottom="0" percent="0" rank="0" text="" dxfId="1">
      <formula>$C$4</formula>
    </cfRule>
    <cfRule type="cellIs" priority="650" operator="lessThan" aboveAverage="0" equalAverage="0" bottom="0" percent="0" rank="0" text="" dxfId="0">
      <formula>$C$4</formula>
    </cfRule>
  </conditionalFormatting>
  <conditionalFormatting sqref="CL16">
    <cfRule type="cellIs" priority="651" operator="lessThan" aboveAverage="0" equalAverage="0" bottom="0" percent="0" rank="0" text="" dxfId="1">
      <formula>$C$4</formula>
    </cfRule>
    <cfRule type="cellIs" priority="652" operator="lessThan" aboveAverage="0" equalAverage="0" bottom="0" percent="0" rank="0" text="" dxfId="0">
      <formula>$C$4</formula>
    </cfRule>
  </conditionalFormatting>
  <conditionalFormatting sqref="CM16">
    <cfRule type="cellIs" priority="653" operator="lessThan" aboveAverage="0" equalAverage="0" bottom="0" percent="0" rank="0" text="" dxfId="0">
      <formula>$C$4</formula>
    </cfRule>
  </conditionalFormatting>
  <conditionalFormatting sqref="CN16">
    <cfRule type="cellIs" priority="654" operator="lessThan" aboveAverage="0" equalAverage="0" bottom="0" percent="0" rank="0" text="" dxfId="0">
      <formula>$C$4</formula>
    </cfRule>
  </conditionalFormatting>
  <conditionalFormatting sqref="CO16">
    <cfRule type="cellIs" priority="655" operator="lessThan" aboveAverage="0" equalAverage="0" bottom="0" percent="0" rank="0" text="" dxfId="0">
      <formula>$C$4</formula>
    </cfRule>
  </conditionalFormatting>
  <conditionalFormatting sqref="CP16">
    <cfRule type="cellIs" priority="656" operator="lessThan" aboveAverage="0" equalAverage="0" bottom="0" percent="0" rank="0" text="" dxfId="1">
      <formula>$C$4</formula>
    </cfRule>
    <cfRule type="cellIs" priority="657" operator="lessThan" aboveAverage="0" equalAverage="0" bottom="0" percent="0" rank="0" text="" dxfId="0">
      <formula>$C$4</formula>
    </cfRule>
  </conditionalFormatting>
  <conditionalFormatting sqref="CR16">
    <cfRule type="cellIs" priority="658" operator="lessThan" aboveAverage="0" equalAverage="0" bottom="0" percent="0" rank="0" text="" dxfId="1">
      <formula>$C$4</formula>
    </cfRule>
    <cfRule type="cellIs" priority="659" operator="lessThan" aboveAverage="0" equalAverage="0" bottom="0" percent="0" rank="0" text="" dxfId="0">
      <formula>$C$4</formula>
    </cfRule>
  </conditionalFormatting>
  <conditionalFormatting sqref="CS16">
    <cfRule type="cellIs" priority="660" operator="lessThan" aboveAverage="0" equalAverage="0" bottom="0" percent="0" rank="0" text="" dxfId="1">
      <formula>$C$4</formula>
    </cfRule>
    <cfRule type="cellIs" priority="661" operator="lessThan" aboveAverage="0" equalAverage="0" bottom="0" percent="0" rank="0" text="" dxfId="0">
      <formula>$C$4</formula>
    </cfRule>
  </conditionalFormatting>
  <conditionalFormatting sqref="CW16">
    <cfRule type="cellIs" priority="662" operator="lessThan" aboveAverage="0" equalAverage="0" bottom="0" percent="0" rank="0" text="" dxfId="0">
      <formula>1</formula>
    </cfRule>
  </conditionalFormatting>
  <conditionalFormatting sqref="L17">
    <cfRule type="cellIs" priority="663" operator="lessThan" aboveAverage="0" equalAverage="0" bottom="0" percent="0" rank="0" text="" dxfId="1">
      <formula>$C$4</formula>
    </cfRule>
    <cfRule type="cellIs" priority="664" operator="lessThan" aboveAverage="0" equalAverage="0" bottom="0" percent="0" rank="0" text="" dxfId="0">
      <formula>$C$4</formula>
    </cfRule>
  </conditionalFormatting>
  <conditionalFormatting sqref="M17">
    <cfRule type="cellIs" priority="665" operator="lessThan" aboveAverage="0" equalAverage="0" bottom="0" percent="0" rank="0" text="" dxfId="1">
      <formula>$C$4</formula>
    </cfRule>
    <cfRule type="cellIs" priority="666" operator="lessThan" aboveAverage="0" equalAverage="0" bottom="0" percent="0" rank="0" text="" dxfId="0">
      <formula>$C$4</formula>
    </cfRule>
  </conditionalFormatting>
  <conditionalFormatting sqref="O17">
    <cfRule type="cellIs" priority="667" operator="lessThan" aboveAverage="0" equalAverage="0" bottom="0" percent="0" rank="0" text="" dxfId="0">
      <formula>$C$4</formula>
    </cfRule>
  </conditionalFormatting>
  <conditionalFormatting sqref="P17">
    <cfRule type="cellIs" priority="668" operator="lessThan" aboveAverage="0" equalAverage="0" bottom="0" percent="0" rank="0" text="" dxfId="0">
      <formula>$C$4</formula>
    </cfRule>
  </conditionalFormatting>
  <conditionalFormatting sqref="Q17">
    <cfRule type="cellIs" priority="669" operator="lessThan" aboveAverage="0" equalAverage="0" bottom="0" percent="0" rank="0" text="" dxfId="0">
      <formula>$C$4</formula>
    </cfRule>
  </conditionalFormatting>
  <conditionalFormatting sqref="R17">
    <cfRule type="cellIs" priority="670" operator="lessThan" aboveAverage="0" equalAverage="0" bottom="0" percent="0" rank="0" text="" dxfId="0">
      <formula>$C$4</formula>
    </cfRule>
  </conditionalFormatting>
  <conditionalFormatting sqref="S17">
    <cfRule type="cellIs" priority="671" operator="lessThan" aboveAverage="0" equalAverage="0" bottom="0" percent="0" rank="0" text="" dxfId="0">
      <formula>$C$4</formula>
    </cfRule>
  </conditionalFormatting>
  <conditionalFormatting sqref="T17">
    <cfRule type="cellIs" priority="672" operator="lessThan" aboveAverage="0" equalAverage="0" bottom="0" percent="0" rank="0" text="" dxfId="0">
      <formula>$C$4</formula>
    </cfRule>
  </conditionalFormatting>
  <conditionalFormatting sqref="U17">
    <cfRule type="cellIs" priority="673" operator="lessThan" aboveAverage="0" equalAverage="0" bottom="0" percent="0" rank="0" text="" dxfId="0">
      <formula>$C$4</formula>
    </cfRule>
  </conditionalFormatting>
  <conditionalFormatting sqref="V17">
    <cfRule type="cellIs" priority="674" operator="lessThan" aboveAverage="0" equalAverage="0" bottom="0" percent="0" rank="0" text="" dxfId="0">
      <formula>$C$4</formula>
    </cfRule>
  </conditionalFormatting>
  <conditionalFormatting sqref="W17">
    <cfRule type="cellIs" priority="675" operator="lessThan" aboveAverage="0" equalAverage="0" bottom="0" percent="0" rank="0" text="" dxfId="0">
      <formula>$C$4</formula>
    </cfRule>
  </conditionalFormatting>
  <conditionalFormatting sqref="X17">
    <cfRule type="cellIs" priority="676" operator="lessThan" aboveAverage="0" equalAverage="0" bottom="0" percent="0" rank="0" text="" dxfId="0">
      <formula>$C$4</formula>
    </cfRule>
  </conditionalFormatting>
  <conditionalFormatting sqref="Y17">
    <cfRule type="cellIs" priority="677" operator="lessThan" aboveAverage="0" equalAverage="0" bottom="0" percent="0" rank="0" text="" dxfId="0">
      <formula>$C$4</formula>
    </cfRule>
  </conditionalFormatting>
  <conditionalFormatting sqref="Z17">
    <cfRule type="cellIs" priority="678" operator="lessThan" aboveAverage="0" equalAverage="0" bottom="0" percent="0" rank="0" text="" dxfId="0">
      <formula>$C$4</formula>
    </cfRule>
  </conditionalFormatting>
  <conditionalFormatting sqref="AA17">
    <cfRule type="cellIs" priority="679" operator="lessThan" aboveAverage="0" equalAverage="0" bottom="0" percent="0" rank="0" text="" dxfId="0">
      <formula>$C$4</formula>
    </cfRule>
  </conditionalFormatting>
  <conditionalFormatting sqref="AB17">
    <cfRule type="cellIs" priority="680" operator="lessThan" aboveAverage="0" equalAverage="0" bottom="0" percent="0" rank="0" text="" dxfId="0">
      <formula>$C$4</formula>
    </cfRule>
  </conditionalFormatting>
  <conditionalFormatting sqref="AC17">
    <cfRule type="cellIs" priority="681" operator="lessThan" aboveAverage="0" equalAverage="0" bottom="0" percent="0" rank="0" text="" dxfId="0">
      <formula>$C$4</formula>
    </cfRule>
  </conditionalFormatting>
  <conditionalFormatting sqref="AD17">
    <cfRule type="cellIs" priority="682" operator="lessThan" aboveAverage="0" equalAverage="0" bottom="0" percent="0" rank="0" text="" dxfId="0">
      <formula>$C$4</formula>
    </cfRule>
  </conditionalFormatting>
  <conditionalFormatting sqref="AE17">
    <cfRule type="cellIs" priority="683" operator="lessThan" aboveAverage="0" equalAverage="0" bottom="0" percent="0" rank="0" text="" dxfId="0">
      <formula>$C$4</formula>
    </cfRule>
  </conditionalFormatting>
  <conditionalFormatting sqref="AF17">
    <cfRule type="cellIs" priority="684" operator="lessThan" aboveAverage="0" equalAverage="0" bottom="0" percent="0" rank="0" text="" dxfId="0">
      <formula>$C$4</formula>
    </cfRule>
  </conditionalFormatting>
  <conditionalFormatting sqref="AG17">
    <cfRule type="cellIs" priority="685" operator="lessThan" aboveAverage="0" equalAverage="0" bottom="0" percent="0" rank="0" text="" dxfId="0">
      <formula>$C$4</formula>
    </cfRule>
  </conditionalFormatting>
  <conditionalFormatting sqref="AH17">
    <cfRule type="cellIs" priority="686" operator="lessThan" aboveAverage="0" equalAverage="0" bottom="0" percent="0" rank="0" text="" dxfId="0">
      <formula>$C$4</formula>
    </cfRule>
  </conditionalFormatting>
  <conditionalFormatting sqref="AI17">
    <cfRule type="cellIs" priority="687" operator="lessThan" aboveAverage="0" equalAverage="0" bottom="0" percent="0" rank="0" text="" dxfId="0">
      <formula>$C$4</formula>
    </cfRule>
  </conditionalFormatting>
  <conditionalFormatting sqref="AJ17">
    <cfRule type="cellIs" priority="688" operator="lessThan" aboveAverage="0" equalAverage="0" bottom="0" percent="0" rank="0" text="" dxfId="0">
      <formula>$C$4</formula>
    </cfRule>
  </conditionalFormatting>
  <conditionalFormatting sqref="AK17">
    <cfRule type="cellIs" priority="689" operator="lessThan" aboveAverage="0" equalAverage="0" bottom="0" percent="0" rank="0" text="" dxfId="0">
      <formula>$C$4</formula>
    </cfRule>
  </conditionalFormatting>
  <conditionalFormatting sqref="AL17">
    <cfRule type="cellIs" priority="690" operator="lessThan" aboveAverage="0" equalAverage="0" bottom="0" percent="0" rank="0" text="" dxfId="0">
      <formula>$C$4</formula>
    </cfRule>
  </conditionalFormatting>
  <conditionalFormatting sqref="AM17">
    <cfRule type="cellIs" priority="691" operator="lessThan" aboveAverage="0" equalAverage="0" bottom="0" percent="0" rank="0" text="" dxfId="0">
      <formula>$C$4</formula>
    </cfRule>
  </conditionalFormatting>
  <conditionalFormatting sqref="AN17">
    <cfRule type="cellIs" priority="692" operator="lessThan" aboveAverage="0" equalAverage="0" bottom="0" percent="0" rank="0" text="" dxfId="0">
      <formula>$C$4</formula>
    </cfRule>
  </conditionalFormatting>
  <conditionalFormatting sqref="AO17">
    <cfRule type="cellIs" priority="693" operator="lessThan" aboveAverage="0" equalAverage="0" bottom="0" percent="0" rank="0" text="" dxfId="0">
      <formula>$C$4</formula>
    </cfRule>
  </conditionalFormatting>
  <conditionalFormatting sqref="AP17">
    <cfRule type="cellIs" priority="694" operator="lessThan" aboveAverage="0" equalAverage="0" bottom="0" percent="0" rank="0" text="" dxfId="0">
      <formula>$C$4</formula>
    </cfRule>
  </conditionalFormatting>
  <conditionalFormatting sqref="AQ17">
    <cfRule type="cellIs" priority="695" operator="lessThan" aboveAverage="0" equalAverage="0" bottom="0" percent="0" rank="0" text="" dxfId="0">
      <formula>$C$4</formula>
    </cfRule>
  </conditionalFormatting>
  <conditionalFormatting sqref="AR17">
    <cfRule type="cellIs" priority="696" operator="lessThan" aboveAverage="0" equalAverage="0" bottom="0" percent="0" rank="0" text="" dxfId="0">
      <formula>$C$4</formula>
    </cfRule>
  </conditionalFormatting>
  <conditionalFormatting sqref="AS17">
    <cfRule type="cellIs" priority="697" operator="lessThan" aboveAverage="0" equalAverage="0" bottom="0" percent="0" rank="0" text="" dxfId="0">
      <formula>$C$4</formula>
    </cfRule>
  </conditionalFormatting>
  <conditionalFormatting sqref="AU17">
    <cfRule type="cellIs" priority="698" operator="lessThan" aboveAverage="0" equalAverage="0" bottom="0" percent="0" rank="0" text="" dxfId="0">
      <formula>$C$4</formula>
    </cfRule>
  </conditionalFormatting>
  <conditionalFormatting sqref="AV17">
    <cfRule type="cellIs" priority="699" operator="lessThan" aboveAverage="0" equalAverage="0" bottom="0" percent="0" rank="0" text="" dxfId="0">
      <formula>$C$4</formula>
    </cfRule>
  </conditionalFormatting>
  <conditionalFormatting sqref="AX17">
    <cfRule type="cellIs" priority="700" operator="lessThan" aboveAverage="0" equalAverage="0" bottom="0" percent="0" rank="0" text="" dxfId="1">
      <formula>$C$4</formula>
    </cfRule>
    <cfRule type="cellIs" priority="701" operator="lessThan" aboveAverage="0" equalAverage="0" bottom="0" percent="0" rank="0" text="" dxfId="0">
      <formula>$C$4</formula>
    </cfRule>
  </conditionalFormatting>
  <conditionalFormatting sqref="AY17">
    <cfRule type="cellIs" priority="702" operator="lessThan" aboveAverage="0" equalAverage="0" bottom="0" percent="0" rank="0" text="" dxfId="1">
      <formula>$C$4</formula>
    </cfRule>
    <cfRule type="cellIs" priority="703" operator="lessThan" aboveAverage="0" equalAverage="0" bottom="0" percent="0" rank="0" text="" dxfId="0">
      <formula>$C$4</formula>
    </cfRule>
  </conditionalFormatting>
  <conditionalFormatting sqref="AZ17">
    <cfRule type="cellIs" priority="704" operator="lessThan" aboveAverage="0" equalAverage="0" bottom="0" percent="0" rank="0" text="" dxfId="1">
      <formula>$C$4</formula>
    </cfRule>
    <cfRule type="cellIs" priority="705" operator="lessThan" aboveAverage="0" equalAverage="0" bottom="0" percent="0" rank="0" text="" dxfId="0">
      <formula>$C$4</formula>
    </cfRule>
  </conditionalFormatting>
  <conditionalFormatting sqref="BA17">
    <cfRule type="cellIs" priority="706" operator="lessThan" aboveAverage="0" equalAverage="0" bottom="0" percent="0" rank="0" text="" dxfId="1">
      <formula>$C$4</formula>
    </cfRule>
    <cfRule type="cellIs" priority="707" operator="lessThan" aboveAverage="0" equalAverage="0" bottom="0" percent="0" rank="0" text="" dxfId="0">
      <formula>$C$4</formula>
    </cfRule>
  </conditionalFormatting>
  <conditionalFormatting sqref="BB17">
    <cfRule type="cellIs" priority="708" operator="lessThan" aboveAverage="0" equalAverage="0" bottom="0" percent="0" rank="0" text="" dxfId="1">
      <formula>$C$4</formula>
    </cfRule>
    <cfRule type="cellIs" priority="709" operator="lessThan" aboveAverage="0" equalAverage="0" bottom="0" percent="0" rank="0" text="" dxfId="0">
      <formula>$C$4</formula>
    </cfRule>
  </conditionalFormatting>
  <conditionalFormatting sqref="BC17">
    <cfRule type="cellIs" priority="710" operator="lessThan" aboveAverage="0" equalAverage="0" bottom="0" percent="0" rank="0" text="" dxfId="1">
      <formula>$C$4</formula>
    </cfRule>
    <cfRule type="cellIs" priority="711" operator="lessThan" aboveAverage="0" equalAverage="0" bottom="0" percent="0" rank="0" text="" dxfId="0">
      <formula>$C$4</formula>
    </cfRule>
  </conditionalFormatting>
  <conditionalFormatting sqref="BD17">
    <cfRule type="cellIs" priority="712" operator="lessThan" aboveAverage="0" equalAverage="0" bottom="0" percent="0" rank="0" text="" dxfId="1">
      <formula>$C$4</formula>
    </cfRule>
    <cfRule type="cellIs" priority="713" operator="lessThan" aboveAverage="0" equalAverage="0" bottom="0" percent="0" rank="0" text="" dxfId="0">
      <formula>$C$4</formula>
    </cfRule>
  </conditionalFormatting>
  <conditionalFormatting sqref="BE17">
    <cfRule type="cellIs" priority="714" operator="lessThan" aboveAverage="0" equalAverage="0" bottom="0" percent="0" rank="0" text="" dxfId="1">
      <formula>$C$4</formula>
    </cfRule>
    <cfRule type="cellIs" priority="715" operator="lessThan" aboveAverage="0" equalAverage="0" bottom="0" percent="0" rank="0" text="" dxfId="0">
      <formula>$C$4</formula>
    </cfRule>
  </conditionalFormatting>
  <conditionalFormatting sqref="BG17">
    <cfRule type="cellIs" priority="716" operator="lessThan" aboveAverage="0" equalAverage="0" bottom="0" percent="0" rank="0" text="" dxfId="1">
      <formula>$C$4</formula>
    </cfRule>
    <cfRule type="cellIs" priority="717" operator="lessThan" aboveAverage="0" equalAverage="0" bottom="0" percent="0" rank="0" text="" dxfId="0">
      <formula>$C$4</formula>
    </cfRule>
  </conditionalFormatting>
  <conditionalFormatting sqref="BH17">
    <cfRule type="cellIs" priority="718" operator="lessThan" aboveAverage="0" equalAverage="0" bottom="0" percent="0" rank="0" text="" dxfId="1">
      <formula>$C$4</formula>
    </cfRule>
    <cfRule type="cellIs" priority="719" operator="lessThan" aboveAverage="0" equalAverage="0" bottom="0" percent="0" rank="0" text="" dxfId="0">
      <formula>$C$4</formula>
    </cfRule>
  </conditionalFormatting>
  <conditionalFormatting sqref="BI17">
    <cfRule type="cellIs" priority="720" operator="lessThan" aboveAverage="0" equalAverage="0" bottom="0" percent="0" rank="0" text="" dxfId="1">
      <formula>$C$4</formula>
    </cfRule>
    <cfRule type="cellIs" priority="721" operator="lessThan" aboveAverage="0" equalAverage="0" bottom="0" percent="0" rank="0" text="" dxfId="0">
      <formula>$C$4</formula>
    </cfRule>
  </conditionalFormatting>
  <conditionalFormatting sqref="BJ17">
    <cfRule type="cellIs" priority="722" operator="lessThan" aboveAverage="0" equalAverage="0" bottom="0" percent="0" rank="0" text="" dxfId="1">
      <formula>$C$4</formula>
    </cfRule>
    <cfRule type="cellIs" priority="723" operator="lessThan" aboveAverage="0" equalAverage="0" bottom="0" percent="0" rank="0" text="" dxfId="0">
      <formula>$C$4</formula>
    </cfRule>
  </conditionalFormatting>
  <conditionalFormatting sqref="BK17">
    <cfRule type="cellIs" priority="724" operator="lessThan" aboveAverage="0" equalAverage="0" bottom="0" percent="0" rank="0" text="" dxfId="1">
      <formula>$C$4</formula>
    </cfRule>
    <cfRule type="cellIs" priority="725" operator="lessThan" aboveAverage="0" equalAverage="0" bottom="0" percent="0" rank="0" text="" dxfId="0">
      <formula>$C$4</formula>
    </cfRule>
  </conditionalFormatting>
  <conditionalFormatting sqref="BL17">
    <cfRule type="cellIs" priority="726" operator="lessThan" aboveAverage="0" equalAverage="0" bottom="0" percent="0" rank="0" text="" dxfId="1">
      <formula>$C$4</formula>
    </cfRule>
    <cfRule type="cellIs" priority="727" operator="lessThan" aboveAverage="0" equalAverage="0" bottom="0" percent="0" rank="0" text="" dxfId="0">
      <formula>$C$4</formula>
    </cfRule>
  </conditionalFormatting>
  <conditionalFormatting sqref="BM17">
    <cfRule type="cellIs" priority="728" operator="lessThan" aboveAverage="0" equalAverage="0" bottom="0" percent="0" rank="0" text="" dxfId="1">
      <formula>$C$4</formula>
    </cfRule>
    <cfRule type="cellIs" priority="729" operator="lessThan" aboveAverage="0" equalAverage="0" bottom="0" percent="0" rank="0" text="" dxfId="0">
      <formula>$C$4</formula>
    </cfRule>
  </conditionalFormatting>
  <conditionalFormatting sqref="BN17">
    <cfRule type="cellIs" priority="730" operator="lessThan" aboveAverage="0" equalAverage="0" bottom="0" percent="0" rank="0" text="" dxfId="1">
      <formula>$C$4</formula>
    </cfRule>
    <cfRule type="cellIs" priority="731" operator="lessThan" aboveAverage="0" equalAverage="0" bottom="0" percent="0" rank="0" text="" dxfId="0">
      <formula>$C$4</formula>
    </cfRule>
  </conditionalFormatting>
  <conditionalFormatting sqref="BO17">
    <cfRule type="cellIs" priority="732" operator="lessThan" aboveAverage="0" equalAverage="0" bottom="0" percent="0" rank="0" text="" dxfId="1">
      <formula>$C$4</formula>
    </cfRule>
    <cfRule type="cellIs" priority="733" operator="lessThan" aboveAverage="0" equalAverage="0" bottom="0" percent="0" rank="0" text="" dxfId="0">
      <formula>$C$4</formula>
    </cfRule>
  </conditionalFormatting>
  <conditionalFormatting sqref="BP17">
    <cfRule type="cellIs" priority="734" operator="lessThan" aboveAverage="0" equalAverage="0" bottom="0" percent="0" rank="0" text="" dxfId="1">
      <formula>$C$4</formula>
    </cfRule>
    <cfRule type="cellIs" priority="735" operator="lessThan" aboveAverage="0" equalAverage="0" bottom="0" percent="0" rank="0" text="" dxfId="0">
      <formula>$C$4</formula>
    </cfRule>
  </conditionalFormatting>
  <conditionalFormatting sqref="BQ17">
    <cfRule type="cellIs" priority="736" operator="lessThan" aboveAverage="0" equalAverage="0" bottom="0" percent="0" rank="0" text="" dxfId="1">
      <formula>$C$4</formula>
    </cfRule>
    <cfRule type="cellIs" priority="737" operator="lessThan" aboveAverage="0" equalAverage="0" bottom="0" percent="0" rank="0" text="" dxfId="0">
      <formula>$C$4</formula>
    </cfRule>
  </conditionalFormatting>
  <conditionalFormatting sqref="BR17">
    <cfRule type="cellIs" priority="738" operator="lessThan" aboveAverage="0" equalAverage="0" bottom="0" percent="0" rank="0" text="" dxfId="0">
      <formula>$C$4</formula>
    </cfRule>
  </conditionalFormatting>
  <conditionalFormatting sqref="BS17">
    <cfRule type="cellIs" priority="739" operator="lessThan" aboveAverage="0" equalAverage="0" bottom="0" percent="0" rank="0" text="" dxfId="0">
      <formula>$C$4</formula>
    </cfRule>
  </conditionalFormatting>
  <conditionalFormatting sqref="BT17">
    <cfRule type="cellIs" priority="740" operator="lessThan" aboveAverage="0" equalAverage="0" bottom="0" percent="0" rank="0" text="" dxfId="0">
      <formula>$C$4</formula>
    </cfRule>
  </conditionalFormatting>
  <conditionalFormatting sqref="BV17">
    <cfRule type="cellIs" priority="741" operator="lessThan" aboveAverage="0" equalAverage="0" bottom="0" percent="0" rank="0" text="" dxfId="0">
      <formula>$C$4</formula>
    </cfRule>
  </conditionalFormatting>
  <conditionalFormatting sqref="BW17">
    <cfRule type="cellIs" priority="742" operator="lessThan" aboveAverage="0" equalAverage="0" bottom="0" percent="0" rank="0" text="" dxfId="0">
      <formula>$C$4</formula>
    </cfRule>
  </conditionalFormatting>
  <conditionalFormatting sqref="BX17">
    <cfRule type="cellIs" priority="743" operator="lessThan" aboveAverage="0" equalAverage="0" bottom="0" percent="0" rank="0" text="" dxfId="0">
      <formula>$C$4</formula>
    </cfRule>
  </conditionalFormatting>
  <conditionalFormatting sqref="BY17">
    <cfRule type="cellIs" priority="744" operator="lessThan" aboveAverage="0" equalAverage="0" bottom="0" percent="0" rank="0" text="" dxfId="0">
      <formula>$C$4</formula>
    </cfRule>
  </conditionalFormatting>
  <conditionalFormatting sqref="BZ17">
    <cfRule type="cellIs" priority="745" operator="lessThan" aboveAverage="0" equalAverage="0" bottom="0" percent="0" rank="0" text="" dxfId="0">
      <formula>$C$4</formula>
    </cfRule>
  </conditionalFormatting>
  <conditionalFormatting sqref="CA17">
    <cfRule type="cellIs" priority="746" operator="lessThan" aboveAverage="0" equalAverage="0" bottom="0" percent="0" rank="0" text="" dxfId="0">
      <formula>$C$4</formula>
    </cfRule>
  </conditionalFormatting>
  <conditionalFormatting sqref="CB17">
    <cfRule type="cellIs" priority="747" operator="lessThan" aboveAverage="0" equalAverage="0" bottom="0" percent="0" rank="0" text="" dxfId="0">
      <formula>$C$4</formula>
    </cfRule>
  </conditionalFormatting>
  <conditionalFormatting sqref="CC17">
    <cfRule type="cellIs" priority="748" operator="lessThan" aboveAverage="0" equalAverage="0" bottom="0" percent="0" rank="0" text="" dxfId="0">
      <formula>$C$4</formula>
    </cfRule>
  </conditionalFormatting>
  <conditionalFormatting sqref="CD17">
    <cfRule type="cellIs" priority="749" operator="lessThan" aboveAverage="0" equalAverage="0" bottom="0" percent="0" rank="0" text="" dxfId="0">
      <formula>$C$4</formula>
    </cfRule>
  </conditionalFormatting>
  <conditionalFormatting sqref="CE17">
    <cfRule type="cellIs" priority="750" operator="lessThan" aboveAverage="0" equalAverage="0" bottom="0" percent="0" rank="0" text="" dxfId="0">
      <formula>$C$4</formula>
    </cfRule>
  </conditionalFormatting>
  <conditionalFormatting sqref="CF17">
    <cfRule type="cellIs" priority="751" operator="lessThan" aboveAverage="0" equalAverage="0" bottom="0" percent="0" rank="0" text="" dxfId="0">
      <formula>$C$4</formula>
    </cfRule>
  </conditionalFormatting>
  <conditionalFormatting sqref="CG17">
    <cfRule type="cellIs" priority="752" operator="lessThan" aboveAverage="0" equalAverage="0" bottom="0" percent="0" rank="0" text="" dxfId="0">
      <formula>$C$4</formula>
    </cfRule>
  </conditionalFormatting>
  <conditionalFormatting sqref="CH17">
    <cfRule type="cellIs" priority="753" operator="lessThan" aboveAverage="0" equalAverage="0" bottom="0" percent="0" rank="0" text="" dxfId="1">
      <formula>$C$4</formula>
    </cfRule>
    <cfRule type="cellIs" priority="754" operator="lessThan" aboveAverage="0" equalAverage="0" bottom="0" percent="0" rank="0" text="" dxfId="0">
      <formula>$C$4</formula>
    </cfRule>
  </conditionalFormatting>
  <conditionalFormatting sqref="CI17">
    <cfRule type="cellIs" priority="755" operator="lessThan" aboveAverage="0" equalAverage="0" bottom="0" percent="0" rank="0" text="" dxfId="1">
      <formula>$C$4</formula>
    </cfRule>
    <cfRule type="cellIs" priority="756" operator="lessThan" aboveAverage="0" equalAverage="0" bottom="0" percent="0" rank="0" text="" dxfId="0">
      <formula>$C$4</formula>
    </cfRule>
  </conditionalFormatting>
  <conditionalFormatting sqref="CJ17">
    <cfRule type="cellIs" priority="757" operator="lessThan" aboveAverage="0" equalAverage="0" bottom="0" percent="0" rank="0" text="" dxfId="1">
      <formula>$C$4</formula>
    </cfRule>
    <cfRule type="cellIs" priority="758" operator="lessThan" aboveAverage="0" equalAverage="0" bottom="0" percent="0" rank="0" text="" dxfId="0">
      <formula>$C$4</formula>
    </cfRule>
  </conditionalFormatting>
  <conditionalFormatting sqref="CK17">
    <cfRule type="cellIs" priority="759" operator="lessThan" aboveAverage="0" equalAverage="0" bottom="0" percent="0" rank="0" text="" dxfId="1">
      <formula>$C$4</formula>
    </cfRule>
    <cfRule type="cellIs" priority="760" operator="lessThan" aboveAverage="0" equalAverage="0" bottom="0" percent="0" rank="0" text="" dxfId="0">
      <formula>$C$4</formula>
    </cfRule>
  </conditionalFormatting>
  <conditionalFormatting sqref="CL17">
    <cfRule type="cellIs" priority="761" operator="lessThan" aboveAverage="0" equalAverage="0" bottom="0" percent="0" rank="0" text="" dxfId="1">
      <formula>$C$4</formula>
    </cfRule>
    <cfRule type="cellIs" priority="762" operator="lessThan" aboveAverage="0" equalAverage="0" bottom="0" percent="0" rank="0" text="" dxfId="0">
      <formula>$C$4</formula>
    </cfRule>
  </conditionalFormatting>
  <conditionalFormatting sqref="CM17">
    <cfRule type="cellIs" priority="763" operator="lessThan" aboveAverage="0" equalAverage="0" bottom="0" percent="0" rank="0" text="" dxfId="0">
      <formula>$C$4</formula>
    </cfRule>
  </conditionalFormatting>
  <conditionalFormatting sqref="CN17">
    <cfRule type="cellIs" priority="764" operator="lessThan" aboveAverage="0" equalAverage="0" bottom="0" percent="0" rank="0" text="" dxfId="0">
      <formula>$C$4</formula>
    </cfRule>
  </conditionalFormatting>
  <conditionalFormatting sqref="CO17">
    <cfRule type="cellIs" priority="765" operator="lessThan" aboveAverage="0" equalAverage="0" bottom="0" percent="0" rank="0" text="" dxfId="0">
      <formula>$C$4</formula>
    </cfRule>
  </conditionalFormatting>
  <conditionalFormatting sqref="CP17">
    <cfRule type="cellIs" priority="766" operator="lessThan" aboveAverage="0" equalAverage="0" bottom="0" percent="0" rank="0" text="" dxfId="1">
      <formula>$C$4</formula>
    </cfRule>
    <cfRule type="cellIs" priority="767" operator="lessThan" aboveAverage="0" equalAverage="0" bottom="0" percent="0" rank="0" text="" dxfId="0">
      <formula>$C$4</formula>
    </cfRule>
  </conditionalFormatting>
  <conditionalFormatting sqref="CR17">
    <cfRule type="cellIs" priority="768" operator="lessThan" aboveAverage="0" equalAverage="0" bottom="0" percent="0" rank="0" text="" dxfId="1">
      <formula>$C$4</formula>
    </cfRule>
    <cfRule type="cellIs" priority="769" operator="lessThan" aboveAverage="0" equalAverage="0" bottom="0" percent="0" rank="0" text="" dxfId="0">
      <formula>$C$4</formula>
    </cfRule>
  </conditionalFormatting>
  <conditionalFormatting sqref="CS17">
    <cfRule type="cellIs" priority="770" operator="lessThan" aboveAverage="0" equalAverage="0" bottom="0" percent="0" rank="0" text="" dxfId="1">
      <formula>$C$4</formula>
    </cfRule>
    <cfRule type="cellIs" priority="771" operator="lessThan" aboveAverage="0" equalAverage="0" bottom="0" percent="0" rank="0" text="" dxfId="0">
      <formula>$C$4</formula>
    </cfRule>
  </conditionalFormatting>
  <conditionalFormatting sqref="CW17">
    <cfRule type="cellIs" priority="772" operator="lessThan" aboveAverage="0" equalAverage="0" bottom="0" percent="0" rank="0" text="" dxfId="0">
      <formula>1</formula>
    </cfRule>
  </conditionalFormatting>
  <conditionalFormatting sqref="L18">
    <cfRule type="cellIs" priority="773" operator="lessThan" aboveAverage="0" equalAverage="0" bottom="0" percent="0" rank="0" text="" dxfId="1">
      <formula>$C$4</formula>
    </cfRule>
    <cfRule type="cellIs" priority="774" operator="lessThan" aboveAverage="0" equalAverage="0" bottom="0" percent="0" rank="0" text="" dxfId="0">
      <formula>$C$4</formula>
    </cfRule>
  </conditionalFormatting>
  <conditionalFormatting sqref="M18">
    <cfRule type="cellIs" priority="775" operator="lessThan" aboveAverage="0" equalAverage="0" bottom="0" percent="0" rank="0" text="" dxfId="1">
      <formula>$C$4</formula>
    </cfRule>
    <cfRule type="cellIs" priority="776" operator="lessThan" aboveAverage="0" equalAverage="0" bottom="0" percent="0" rank="0" text="" dxfId="0">
      <formula>$C$4</formula>
    </cfRule>
  </conditionalFormatting>
  <conditionalFormatting sqref="O18">
    <cfRule type="cellIs" priority="777" operator="lessThan" aboveAverage="0" equalAverage="0" bottom="0" percent="0" rank="0" text="" dxfId="0">
      <formula>$C$4</formula>
    </cfRule>
  </conditionalFormatting>
  <conditionalFormatting sqref="P18">
    <cfRule type="cellIs" priority="778" operator="lessThan" aboveAverage="0" equalAverage="0" bottom="0" percent="0" rank="0" text="" dxfId="0">
      <formula>$C$4</formula>
    </cfRule>
  </conditionalFormatting>
  <conditionalFormatting sqref="Q18">
    <cfRule type="cellIs" priority="779" operator="lessThan" aboveAverage="0" equalAverage="0" bottom="0" percent="0" rank="0" text="" dxfId="0">
      <formula>$C$4</formula>
    </cfRule>
  </conditionalFormatting>
  <conditionalFormatting sqref="R18">
    <cfRule type="cellIs" priority="780" operator="lessThan" aboveAverage="0" equalAverage="0" bottom="0" percent="0" rank="0" text="" dxfId="0">
      <formula>$C$4</formula>
    </cfRule>
  </conditionalFormatting>
  <conditionalFormatting sqref="S18">
    <cfRule type="cellIs" priority="781" operator="lessThan" aboveAverage="0" equalAverage="0" bottom="0" percent="0" rank="0" text="" dxfId="0">
      <formula>$C$4</formula>
    </cfRule>
  </conditionalFormatting>
  <conditionalFormatting sqref="T18">
    <cfRule type="cellIs" priority="782" operator="lessThan" aboveAverage="0" equalAverage="0" bottom="0" percent="0" rank="0" text="" dxfId="0">
      <formula>$C$4</formula>
    </cfRule>
  </conditionalFormatting>
  <conditionalFormatting sqref="U18">
    <cfRule type="cellIs" priority="783" operator="lessThan" aboveAverage="0" equalAverage="0" bottom="0" percent="0" rank="0" text="" dxfId="0">
      <formula>$C$4</formula>
    </cfRule>
  </conditionalFormatting>
  <conditionalFormatting sqref="V18">
    <cfRule type="cellIs" priority="784" operator="lessThan" aboveAverage="0" equalAverage="0" bottom="0" percent="0" rank="0" text="" dxfId="0">
      <formula>$C$4</formula>
    </cfRule>
  </conditionalFormatting>
  <conditionalFormatting sqref="W18">
    <cfRule type="cellIs" priority="785" operator="lessThan" aboveAverage="0" equalAverage="0" bottom="0" percent="0" rank="0" text="" dxfId="0">
      <formula>$C$4</formula>
    </cfRule>
  </conditionalFormatting>
  <conditionalFormatting sqref="X18">
    <cfRule type="cellIs" priority="786" operator="lessThan" aboveAverage="0" equalAverage="0" bottom="0" percent="0" rank="0" text="" dxfId="0">
      <formula>$C$4</formula>
    </cfRule>
  </conditionalFormatting>
  <conditionalFormatting sqref="Y18">
    <cfRule type="cellIs" priority="787" operator="lessThan" aboveAverage="0" equalAverage="0" bottom="0" percent="0" rank="0" text="" dxfId="0">
      <formula>$C$4</formula>
    </cfRule>
  </conditionalFormatting>
  <conditionalFormatting sqref="Z18">
    <cfRule type="cellIs" priority="788" operator="lessThan" aboveAverage="0" equalAverage="0" bottom="0" percent="0" rank="0" text="" dxfId="0">
      <formula>$C$4</formula>
    </cfRule>
  </conditionalFormatting>
  <conditionalFormatting sqref="AA18">
    <cfRule type="cellIs" priority="789" operator="lessThan" aboveAverage="0" equalAverage="0" bottom="0" percent="0" rank="0" text="" dxfId="0">
      <formula>$C$4</formula>
    </cfRule>
  </conditionalFormatting>
  <conditionalFormatting sqref="AB18">
    <cfRule type="cellIs" priority="790" operator="lessThan" aboveAverage="0" equalAverage="0" bottom="0" percent="0" rank="0" text="" dxfId="0">
      <formula>$C$4</formula>
    </cfRule>
  </conditionalFormatting>
  <conditionalFormatting sqref="AC18">
    <cfRule type="cellIs" priority="791" operator="lessThan" aboveAverage="0" equalAverage="0" bottom="0" percent="0" rank="0" text="" dxfId="0">
      <formula>$C$4</formula>
    </cfRule>
  </conditionalFormatting>
  <conditionalFormatting sqref="AD18">
    <cfRule type="cellIs" priority="792" operator="lessThan" aboveAverage="0" equalAverage="0" bottom="0" percent="0" rank="0" text="" dxfId="0">
      <formula>$C$4</formula>
    </cfRule>
  </conditionalFormatting>
  <conditionalFormatting sqref="AE18">
    <cfRule type="cellIs" priority="793" operator="lessThan" aboveAverage="0" equalAverage="0" bottom="0" percent="0" rank="0" text="" dxfId="0">
      <formula>$C$4</formula>
    </cfRule>
  </conditionalFormatting>
  <conditionalFormatting sqref="AF18">
    <cfRule type="cellIs" priority="794" operator="lessThan" aboveAverage="0" equalAverage="0" bottom="0" percent="0" rank="0" text="" dxfId="0">
      <formula>$C$4</formula>
    </cfRule>
  </conditionalFormatting>
  <conditionalFormatting sqref="AG18">
    <cfRule type="cellIs" priority="795" operator="lessThan" aboveAverage="0" equalAverage="0" bottom="0" percent="0" rank="0" text="" dxfId="0">
      <formula>$C$4</formula>
    </cfRule>
  </conditionalFormatting>
  <conditionalFormatting sqref="AH18">
    <cfRule type="cellIs" priority="796" operator="lessThan" aboveAverage="0" equalAverage="0" bottom="0" percent="0" rank="0" text="" dxfId="0">
      <formula>$C$4</formula>
    </cfRule>
  </conditionalFormatting>
  <conditionalFormatting sqref="AI18">
    <cfRule type="cellIs" priority="797" operator="lessThan" aboveAverage="0" equalAverage="0" bottom="0" percent="0" rank="0" text="" dxfId="0">
      <formula>$C$4</formula>
    </cfRule>
  </conditionalFormatting>
  <conditionalFormatting sqref="AJ18">
    <cfRule type="cellIs" priority="798" operator="lessThan" aboveAverage="0" equalAverage="0" bottom="0" percent="0" rank="0" text="" dxfId="0">
      <formula>$C$4</formula>
    </cfRule>
  </conditionalFormatting>
  <conditionalFormatting sqref="AK18">
    <cfRule type="cellIs" priority="799" operator="lessThan" aboveAverage="0" equalAverage="0" bottom="0" percent="0" rank="0" text="" dxfId="0">
      <formula>$C$4</formula>
    </cfRule>
  </conditionalFormatting>
  <conditionalFormatting sqref="AL18">
    <cfRule type="cellIs" priority="800" operator="lessThan" aboveAverage="0" equalAverage="0" bottom="0" percent="0" rank="0" text="" dxfId="0">
      <formula>$C$4</formula>
    </cfRule>
  </conditionalFormatting>
  <conditionalFormatting sqref="AM18">
    <cfRule type="cellIs" priority="801" operator="lessThan" aboveAverage="0" equalAverage="0" bottom="0" percent="0" rank="0" text="" dxfId="0">
      <formula>$C$4</formula>
    </cfRule>
  </conditionalFormatting>
  <conditionalFormatting sqref="AN18">
    <cfRule type="cellIs" priority="802" operator="lessThan" aboveAverage="0" equalAverage="0" bottom="0" percent="0" rank="0" text="" dxfId="0">
      <formula>$C$4</formula>
    </cfRule>
  </conditionalFormatting>
  <conditionalFormatting sqref="AO18">
    <cfRule type="cellIs" priority="803" operator="lessThan" aboveAverage="0" equalAverage="0" bottom="0" percent="0" rank="0" text="" dxfId="0">
      <formula>$C$4</formula>
    </cfRule>
  </conditionalFormatting>
  <conditionalFormatting sqref="AP18">
    <cfRule type="cellIs" priority="804" operator="lessThan" aboveAverage="0" equalAverage="0" bottom="0" percent="0" rank="0" text="" dxfId="0">
      <formula>$C$4</formula>
    </cfRule>
  </conditionalFormatting>
  <conditionalFormatting sqref="AQ18">
    <cfRule type="cellIs" priority="805" operator="lessThan" aboveAverage="0" equalAverage="0" bottom="0" percent="0" rank="0" text="" dxfId="0">
      <formula>$C$4</formula>
    </cfRule>
  </conditionalFormatting>
  <conditionalFormatting sqref="AR18">
    <cfRule type="cellIs" priority="806" operator="lessThan" aboveAverage="0" equalAverage="0" bottom="0" percent="0" rank="0" text="" dxfId="0">
      <formula>$C$4</formula>
    </cfRule>
  </conditionalFormatting>
  <conditionalFormatting sqref="AS18">
    <cfRule type="cellIs" priority="807" operator="lessThan" aboveAverage="0" equalAverage="0" bottom="0" percent="0" rank="0" text="" dxfId="0">
      <formula>$C$4</formula>
    </cfRule>
  </conditionalFormatting>
  <conditionalFormatting sqref="AU18">
    <cfRule type="cellIs" priority="808" operator="lessThan" aboveAverage="0" equalAverage="0" bottom="0" percent="0" rank="0" text="" dxfId="0">
      <formula>$C$4</formula>
    </cfRule>
  </conditionalFormatting>
  <conditionalFormatting sqref="AV18">
    <cfRule type="cellIs" priority="809" operator="lessThan" aboveAverage="0" equalAverage="0" bottom="0" percent="0" rank="0" text="" dxfId="0">
      <formula>$C$4</formula>
    </cfRule>
  </conditionalFormatting>
  <conditionalFormatting sqref="AX18">
    <cfRule type="cellIs" priority="810" operator="lessThan" aboveAverage="0" equalAverage="0" bottom="0" percent="0" rank="0" text="" dxfId="1">
      <formula>$C$4</formula>
    </cfRule>
    <cfRule type="cellIs" priority="811" operator="lessThan" aboveAverage="0" equalAverage="0" bottom="0" percent="0" rank="0" text="" dxfId="0">
      <formula>$C$4</formula>
    </cfRule>
  </conditionalFormatting>
  <conditionalFormatting sqref="AY18">
    <cfRule type="cellIs" priority="812" operator="lessThan" aboveAverage="0" equalAverage="0" bottom="0" percent="0" rank="0" text="" dxfId="1">
      <formula>$C$4</formula>
    </cfRule>
    <cfRule type="cellIs" priority="813" operator="lessThan" aboveAverage="0" equalAverage="0" bottom="0" percent="0" rank="0" text="" dxfId="0">
      <formula>$C$4</formula>
    </cfRule>
  </conditionalFormatting>
  <conditionalFormatting sqref="AZ18">
    <cfRule type="cellIs" priority="814" operator="lessThan" aboveAverage="0" equalAverage="0" bottom="0" percent="0" rank="0" text="" dxfId="1">
      <formula>$C$4</formula>
    </cfRule>
    <cfRule type="cellIs" priority="815" operator="lessThan" aboveAverage="0" equalAverage="0" bottom="0" percent="0" rank="0" text="" dxfId="0">
      <formula>$C$4</formula>
    </cfRule>
  </conditionalFormatting>
  <conditionalFormatting sqref="BA18">
    <cfRule type="cellIs" priority="816" operator="lessThan" aboveAverage="0" equalAverage="0" bottom="0" percent="0" rank="0" text="" dxfId="1">
      <formula>$C$4</formula>
    </cfRule>
    <cfRule type="cellIs" priority="817" operator="lessThan" aboveAverage="0" equalAverage="0" bottom="0" percent="0" rank="0" text="" dxfId="0">
      <formula>$C$4</formula>
    </cfRule>
  </conditionalFormatting>
  <conditionalFormatting sqref="BB18">
    <cfRule type="cellIs" priority="818" operator="lessThan" aboveAverage="0" equalAverage="0" bottom="0" percent="0" rank="0" text="" dxfId="1">
      <formula>$C$4</formula>
    </cfRule>
    <cfRule type="cellIs" priority="819" operator="lessThan" aboveAverage="0" equalAverage="0" bottom="0" percent="0" rank="0" text="" dxfId="0">
      <formula>$C$4</formula>
    </cfRule>
  </conditionalFormatting>
  <conditionalFormatting sqref="BC18">
    <cfRule type="cellIs" priority="820" operator="lessThan" aboveAverage="0" equalAverage="0" bottom="0" percent="0" rank="0" text="" dxfId="1">
      <formula>$C$4</formula>
    </cfRule>
    <cfRule type="cellIs" priority="821" operator="lessThan" aboveAverage="0" equalAverage="0" bottom="0" percent="0" rank="0" text="" dxfId="0">
      <formula>$C$4</formula>
    </cfRule>
  </conditionalFormatting>
  <conditionalFormatting sqref="BD18">
    <cfRule type="cellIs" priority="822" operator="lessThan" aboveAverage="0" equalAverage="0" bottom="0" percent="0" rank="0" text="" dxfId="1">
      <formula>$C$4</formula>
    </cfRule>
    <cfRule type="cellIs" priority="823" operator="lessThan" aboveAverage="0" equalAverage="0" bottom="0" percent="0" rank="0" text="" dxfId="0">
      <formula>$C$4</formula>
    </cfRule>
  </conditionalFormatting>
  <conditionalFormatting sqref="BE18">
    <cfRule type="cellIs" priority="824" operator="lessThan" aboveAverage="0" equalAverage="0" bottom="0" percent="0" rank="0" text="" dxfId="1">
      <formula>$C$4</formula>
    </cfRule>
    <cfRule type="cellIs" priority="825" operator="lessThan" aboveAverage="0" equalAverage="0" bottom="0" percent="0" rank="0" text="" dxfId="0">
      <formula>$C$4</formula>
    </cfRule>
  </conditionalFormatting>
  <conditionalFormatting sqref="BG18">
    <cfRule type="cellIs" priority="826" operator="lessThan" aboveAverage="0" equalAverage="0" bottom="0" percent="0" rank="0" text="" dxfId="1">
      <formula>$C$4</formula>
    </cfRule>
    <cfRule type="cellIs" priority="827" operator="lessThan" aboveAverage="0" equalAverage="0" bottom="0" percent="0" rank="0" text="" dxfId="0">
      <formula>$C$4</formula>
    </cfRule>
  </conditionalFormatting>
  <conditionalFormatting sqref="BH18">
    <cfRule type="cellIs" priority="828" operator="lessThan" aboveAverage="0" equalAverage="0" bottom="0" percent="0" rank="0" text="" dxfId="1">
      <formula>$C$4</formula>
    </cfRule>
    <cfRule type="cellIs" priority="829" operator="lessThan" aboveAverage="0" equalAverage="0" bottom="0" percent="0" rank="0" text="" dxfId="0">
      <formula>$C$4</formula>
    </cfRule>
  </conditionalFormatting>
  <conditionalFormatting sqref="BI18">
    <cfRule type="cellIs" priority="830" operator="lessThan" aboveAverage="0" equalAverage="0" bottom="0" percent="0" rank="0" text="" dxfId="1">
      <formula>$C$4</formula>
    </cfRule>
    <cfRule type="cellIs" priority="831" operator="lessThan" aboveAverage="0" equalAverage="0" bottom="0" percent="0" rank="0" text="" dxfId="0">
      <formula>$C$4</formula>
    </cfRule>
  </conditionalFormatting>
  <conditionalFormatting sqref="BJ18">
    <cfRule type="cellIs" priority="832" operator="lessThan" aboveAverage="0" equalAverage="0" bottom="0" percent="0" rank="0" text="" dxfId="1">
      <formula>$C$4</formula>
    </cfRule>
    <cfRule type="cellIs" priority="833" operator="lessThan" aboveAverage="0" equalAverage="0" bottom="0" percent="0" rank="0" text="" dxfId="0">
      <formula>$C$4</formula>
    </cfRule>
  </conditionalFormatting>
  <conditionalFormatting sqref="BK18">
    <cfRule type="cellIs" priority="834" operator="lessThan" aboveAverage="0" equalAverage="0" bottom="0" percent="0" rank="0" text="" dxfId="1">
      <formula>$C$4</formula>
    </cfRule>
    <cfRule type="cellIs" priority="835" operator="lessThan" aboveAverage="0" equalAverage="0" bottom="0" percent="0" rank="0" text="" dxfId="0">
      <formula>$C$4</formula>
    </cfRule>
  </conditionalFormatting>
  <conditionalFormatting sqref="BL18">
    <cfRule type="cellIs" priority="836" operator="lessThan" aboveAverage="0" equalAverage="0" bottom="0" percent="0" rank="0" text="" dxfId="1">
      <formula>$C$4</formula>
    </cfRule>
    <cfRule type="cellIs" priority="837" operator="lessThan" aboveAverage="0" equalAverage="0" bottom="0" percent="0" rank="0" text="" dxfId="0">
      <formula>$C$4</formula>
    </cfRule>
  </conditionalFormatting>
  <conditionalFormatting sqref="BM18">
    <cfRule type="cellIs" priority="838" operator="lessThan" aboveAverage="0" equalAverage="0" bottom="0" percent="0" rank="0" text="" dxfId="1">
      <formula>$C$4</formula>
    </cfRule>
    <cfRule type="cellIs" priority="839" operator="lessThan" aboveAverage="0" equalAverage="0" bottom="0" percent="0" rank="0" text="" dxfId="0">
      <formula>$C$4</formula>
    </cfRule>
  </conditionalFormatting>
  <conditionalFormatting sqref="BN18">
    <cfRule type="cellIs" priority="840" operator="lessThan" aboveAverage="0" equalAverage="0" bottom="0" percent="0" rank="0" text="" dxfId="1">
      <formula>$C$4</formula>
    </cfRule>
    <cfRule type="cellIs" priority="841" operator="lessThan" aboveAverage="0" equalAverage="0" bottom="0" percent="0" rank="0" text="" dxfId="0">
      <formula>$C$4</formula>
    </cfRule>
  </conditionalFormatting>
  <conditionalFormatting sqref="BO18">
    <cfRule type="cellIs" priority="842" operator="lessThan" aboveAverage="0" equalAverage="0" bottom="0" percent="0" rank="0" text="" dxfId="1">
      <formula>$C$4</formula>
    </cfRule>
    <cfRule type="cellIs" priority="843" operator="lessThan" aboveAverage="0" equalAverage="0" bottom="0" percent="0" rank="0" text="" dxfId="0">
      <formula>$C$4</formula>
    </cfRule>
  </conditionalFormatting>
  <conditionalFormatting sqref="BP18">
    <cfRule type="cellIs" priority="844" operator="lessThan" aboveAverage="0" equalAverage="0" bottom="0" percent="0" rank="0" text="" dxfId="1">
      <formula>$C$4</formula>
    </cfRule>
    <cfRule type="cellIs" priority="845" operator="lessThan" aboveAverage="0" equalAverage="0" bottom="0" percent="0" rank="0" text="" dxfId="0">
      <formula>$C$4</formula>
    </cfRule>
  </conditionalFormatting>
  <conditionalFormatting sqref="BQ18">
    <cfRule type="cellIs" priority="846" operator="lessThan" aboveAverage="0" equalAverage="0" bottom="0" percent="0" rank="0" text="" dxfId="1">
      <formula>$C$4</formula>
    </cfRule>
    <cfRule type="cellIs" priority="847" operator="lessThan" aboveAverage="0" equalAverage="0" bottom="0" percent="0" rank="0" text="" dxfId="0">
      <formula>$C$4</formula>
    </cfRule>
  </conditionalFormatting>
  <conditionalFormatting sqref="BR18">
    <cfRule type="cellIs" priority="848" operator="lessThan" aboveAverage="0" equalAverage="0" bottom="0" percent="0" rank="0" text="" dxfId="0">
      <formula>$C$4</formula>
    </cfRule>
  </conditionalFormatting>
  <conditionalFormatting sqref="BS18">
    <cfRule type="cellIs" priority="849" operator="lessThan" aboveAverage="0" equalAverage="0" bottom="0" percent="0" rank="0" text="" dxfId="0">
      <formula>$C$4</formula>
    </cfRule>
  </conditionalFormatting>
  <conditionalFormatting sqref="BT18">
    <cfRule type="cellIs" priority="850" operator="lessThan" aboveAverage="0" equalAverage="0" bottom="0" percent="0" rank="0" text="" dxfId="0">
      <formula>$C$4</formula>
    </cfRule>
  </conditionalFormatting>
  <conditionalFormatting sqref="BV18">
    <cfRule type="cellIs" priority="851" operator="lessThan" aboveAverage="0" equalAverage="0" bottom="0" percent="0" rank="0" text="" dxfId="0">
      <formula>$C$4</formula>
    </cfRule>
  </conditionalFormatting>
  <conditionalFormatting sqref="BW18">
    <cfRule type="cellIs" priority="852" operator="lessThan" aboveAverage="0" equalAverage="0" bottom="0" percent="0" rank="0" text="" dxfId="0">
      <formula>$C$4</formula>
    </cfRule>
  </conditionalFormatting>
  <conditionalFormatting sqref="BX18">
    <cfRule type="cellIs" priority="853" operator="lessThan" aboveAverage="0" equalAverage="0" bottom="0" percent="0" rank="0" text="" dxfId="0">
      <formula>$C$4</formula>
    </cfRule>
  </conditionalFormatting>
  <conditionalFormatting sqref="BY18">
    <cfRule type="cellIs" priority="854" operator="lessThan" aboveAverage="0" equalAverage="0" bottom="0" percent="0" rank="0" text="" dxfId="0">
      <formula>$C$4</formula>
    </cfRule>
  </conditionalFormatting>
  <conditionalFormatting sqref="BZ18">
    <cfRule type="cellIs" priority="855" operator="lessThan" aboveAverage="0" equalAverage="0" bottom="0" percent="0" rank="0" text="" dxfId="0">
      <formula>$C$4</formula>
    </cfRule>
  </conditionalFormatting>
  <conditionalFormatting sqref="CA18">
    <cfRule type="cellIs" priority="856" operator="lessThan" aboveAverage="0" equalAverage="0" bottom="0" percent="0" rank="0" text="" dxfId="0">
      <formula>$C$4</formula>
    </cfRule>
  </conditionalFormatting>
  <conditionalFormatting sqref="CB18">
    <cfRule type="cellIs" priority="857" operator="lessThan" aboveAverage="0" equalAverage="0" bottom="0" percent="0" rank="0" text="" dxfId="0">
      <formula>$C$4</formula>
    </cfRule>
  </conditionalFormatting>
  <conditionalFormatting sqref="CC18">
    <cfRule type="cellIs" priority="858" operator="lessThan" aboveAverage="0" equalAverage="0" bottom="0" percent="0" rank="0" text="" dxfId="0">
      <formula>$C$4</formula>
    </cfRule>
  </conditionalFormatting>
  <conditionalFormatting sqref="CD18">
    <cfRule type="cellIs" priority="859" operator="lessThan" aboveAverage="0" equalAverage="0" bottom="0" percent="0" rank="0" text="" dxfId="0">
      <formula>$C$4</formula>
    </cfRule>
  </conditionalFormatting>
  <conditionalFormatting sqref="CE18">
    <cfRule type="cellIs" priority="860" operator="lessThan" aboveAverage="0" equalAverage="0" bottom="0" percent="0" rank="0" text="" dxfId="0">
      <formula>$C$4</formula>
    </cfRule>
  </conditionalFormatting>
  <conditionalFormatting sqref="CF18">
    <cfRule type="cellIs" priority="861" operator="lessThan" aboveAverage="0" equalAverage="0" bottom="0" percent="0" rank="0" text="" dxfId="0">
      <formula>$C$4</formula>
    </cfRule>
  </conditionalFormatting>
  <conditionalFormatting sqref="CG18">
    <cfRule type="cellIs" priority="862" operator="lessThan" aboveAverage="0" equalAverage="0" bottom="0" percent="0" rank="0" text="" dxfId="0">
      <formula>$C$4</formula>
    </cfRule>
  </conditionalFormatting>
  <conditionalFormatting sqref="CH18">
    <cfRule type="cellIs" priority="863" operator="lessThan" aboveAverage="0" equalAverage="0" bottom="0" percent="0" rank="0" text="" dxfId="1">
      <formula>$C$4</formula>
    </cfRule>
    <cfRule type="cellIs" priority="864" operator="lessThan" aboveAverage="0" equalAverage="0" bottom="0" percent="0" rank="0" text="" dxfId="0">
      <formula>$C$4</formula>
    </cfRule>
  </conditionalFormatting>
  <conditionalFormatting sqref="CI18">
    <cfRule type="cellIs" priority="865" operator="lessThan" aboveAverage="0" equalAverage="0" bottom="0" percent="0" rank="0" text="" dxfId="1">
      <formula>$C$4</formula>
    </cfRule>
    <cfRule type="cellIs" priority="866" operator="lessThan" aboveAverage="0" equalAverage="0" bottom="0" percent="0" rank="0" text="" dxfId="0">
      <formula>$C$4</formula>
    </cfRule>
  </conditionalFormatting>
  <conditionalFormatting sqref="CJ18">
    <cfRule type="cellIs" priority="867" operator="lessThan" aboveAverage="0" equalAverage="0" bottom="0" percent="0" rank="0" text="" dxfId="1">
      <formula>$C$4</formula>
    </cfRule>
    <cfRule type="cellIs" priority="868" operator="lessThan" aboveAverage="0" equalAverage="0" bottom="0" percent="0" rank="0" text="" dxfId="0">
      <formula>$C$4</formula>
    </cfRule>
  </conditionalFormatting>
  <conditionalFormatting sqref="CK18">
    <cfRule type="cellIs" priority="869" operator="lessThan" aboveAverage="0" equalAverage="0" bottom="0" percent="0" rank="0" text="" dxfId="1">
      <formula>$C$4</formula>
    </cfRule>
    <cfRule type="cellIs" priority="870" operator="lessThan" aboveAverage="0" equalAverage="0" bottom="0" percent="0" rank="0" text="" dxfId="0">
      <formula>$C$4</formula>
    </cfRule>
  </conditionalFormatting>
  <conditionalFormatting sqref="CL18">
    <cfRule type="cellIs" priority="871" operator="lessThan" aboveAverage="0" equalAverage="0" bottom="0" percent="0" rank="0" text="" dxfId="1">
      <formula>$C$4</formula>
    </cfRule>
    <cfRule type="cellIs" priority="872" operator="lessThan" aboveAverage="0" equalAverage="0" bottom="0" percent="0" rank="0" text="" dxfId="0">
      <formula>$C$4</formula>
    </cfRule>
  </conditionalFormatting>
  <conditionalFormatting sqref="CM18">
    <cfRule type="cellIs" priority="873" operator="lessThan" aboveAverage="0" equalAverage="0" bottom="0" percent="0" rank="0" text="" dxfId="0">
      <formula>$C$4</formula>
    </cfRule>
  </conditionalFormatting>
  <conditionalFormatting sqref="CN18">
    <cfRule type="cellIs" priority="874" operator="lessThan" aboveAverage="0" equalAverage="0" bottom="0" percent="0" rank="0" text="" dxfId="0">
      <formula>$C$4</formula>
    </cfRule>
  </conditionalFormatting>
  <conditionalFormatting sqref="CO18">
    <cfRule type="cellIs" priority="875" operator="lessThan" aboveAverage="0" equalAverage="0" bottom="0" percent="0" rank="0" text="" dxfId="0">
      <formula>$C$4</formula>
    </cfRule>
  </conditionalFormatting>
  <conditionalFormatting sqref="CP18">
    <cfRule type="cellIs" priority="876" operator="lessThan" aboveAverage="0" equalAverage="0" bottom="0" percent="0" rank="0" text="" dxfId="1">
      <formula>$C$4</formula>
    </cfRule>
    <cfRule type="cellIs" priority="877" operator="lessThan" aboveAverage="0" equalAverage="0" bottom="0" percent="0" rank="0" text="" dxfId="0">
      <formula>$C$4</formula>
    </cfRule>
  </conditionalFormatting>
  <conditionalFormatting sqref="CR18">
    <cfRule type="cellIs" priority="878" operator="lessThan" aboveAverage="0" equalAverage="0" bottom="0" percent="0" rank="0" text="" dxfId="1">
      <formula>$C$4</formula>
    </cfRule>
    <cfRule type="cellIs" priority="879" operator="lessThan" aboveAverage="0" equalAverage="0" bottom="0" percent="0" rank="0" text="" dxfId="0">
      <formula>$C$4</formula>
    </cfRule>
  </conditionalFormatting>
  <conditionalFormatting sqref="CS18">
    <cfRule type="cellIs" priority="880" operator="lessThan" aboveAverage="0" equalAverage="0" bottom="0" percent="0" rank="0" text="" dxfId="1">
      <formula>$C$4</formula>
    </cfRule>
    <cfRule type="cellIs" priority="881" operator="lessThan" aboveAverage="0" equalAverage="0" bottom="0" percent="0" rank="0" text="" dxfId="0">
      <formula>$C$4</formula>
    </cfRule>
  </conditionalFormatting>
  <conditionalFormatting sqref="CW18">
    <cfRule type="cellIs" priority="882" operator="lessThan" aboveAverage="0" equalAverage="0" bottom="0" percent="0" rank="0" text="" dxfId="0">
      <formula>1</formula>
    </cfRule>
  </conditionalFormatting>
  <conditionalFormatting sqref="L19">
    <cfRule type="cellIs" priority="883" operator="lessThan" aboveAverage="0" equalAverage="0" bottom="0" percent="0" rank="0" text="" dxfId="1">
      <formula>$C$4</formula>
    </cfRule>
    <cfRule type="cellIs" priority="884" operator="lessThan" aboveAverage="0" equalAverage="0" bottom="0" percent="0" rank="0" text="" dxfId="0">
      <formula>$C$4</formula>
    </cfRule>
  </conditionalFormatting>
  <conditionalFormatting sqref="M19">
    <cfRule type="cellIs" priority="885" operator="lessThan" aboveAverage="0" equalAverage="0" bottom="0" percent="0" rank="0" text="" dxfId="1">
      <formula>$C$4</formula>
    </cfRule>
    <cfRule type="cellIs" priority="886" operator="lessThan" aboveAverage="0" equalAverage="0" bottom="0" percent="0" rank="0" text="" dxfId="0">
      <formula>$C$4</formula>
    </cfRule>
  </conditionalFormatting>
  <conditionalFormatting sqref="O19">
    <cfRule type="cellIs" priority="887" operator="lessThan" aboveAverage="0" equalAverage="0" bottom="0" percent="0" rank="0" text="" dxfId="0">
      <formula>$C$4</formula>
    </cfRule>
  </conditionalFormatting>
  <conditionalFormatting sqref="P19">
    <cfRule type="cellIs" priority="888" operator="lessThan" aboveAverage="0" equalAverage="0" bottom="0" percent="0" rank="0" text="" dxfId="0">
      <formula>$C$4</formula>
    </cfRule>
  </conditionalFormatting>
  <conditionalFormatting sqref="Q19">
    <cfRule type="cellIs" priority="889" operator="lessThan" aboveAverage="0" equalAverage="0" bottom="0" percent="0" rank="0" text="" dxfId="0">
      <formula>$C$4</formula>
    </cfRule>
  </conditionalFormatting>
  <conditionalFormatting sqref="R19">
    <cfRule type="cellIs" priority="890" operator="lessThan" aboveAverage="0" equalAverage="0" bottom="0" percent="0" rank="0" text="" dxfId="0">
      <formula>$C$4</formula>
    </cfRule>
  </conditionalFormatting>
  <conditionalFormatting sqref="S19">
    <cfRule type="cellIs" priority="891" operator="lessThan" aboveAverage="0" equalAverage="0" bottom="0" percent="0" rank="0" text="" dxfId="0">
      <formula>$C$4</formula>
    </cfRule>
  </conditionalFormatting>
  <conditionalFormatting sqref="T19">
    <cfRule type="cellIs" priority="892" operator="lessThan" aboveAverage="0" equalAverage="0" bottom="0" percent="0" rank="0" text="" dxfId="0">
      <formula>$C$4</formula>
    </cfRule>
  </conditionalFormatting>
  <conditionalFormatting sqref="U19">
    <cfRule type="cellIs" priority="893" operator="lessThan" aboveAverage="0" equalAverage="0" bottom="0" percent="0" rank="0" text="" dxfId="0">
      <formula>$C$4</formula>
    </cfRule>
  </conditionalFormatting>
  <conditionalFormatting sqref="V19">
    <cfRule type="cellIs" priority="894" operator="lessThan" aboveAverage="0" equalAverage="0" bottom="0" percent="0" rank="0" text="" dxfId="0">
      <formula>$C$4</formula>
    </cfRule>
  </conditionalFormatting>
  <conditionalFormatting sqref="W19">
    <cfRule type="cellIs" priority="895" operator="lessThan" aboveAverage="0" equalAverage="0" bottom="0" percent="0" rank="0" text="" dxfId="0">
      <formula>$C$4</formula>
    </cfRule>
  </conditionalFormatting>
  <conditionalFormatting sqref="X19">
    <cfRule type="cellIs" priority="896" operator="lessThan" aboveAverage="0" equalAverage="0" bottom="0" percent="0" rank="0" text="" dxfId="0">
      <formula>$C$4</formula>
    </cfRule>
  </conditionalFormatting>
  <conditionalFormatting sqref="Y19">
    <cfRule type="cellIs" priority="897" operator="lessThan" aboveAverage="0" equalAverage="0" bottom="0" percent="0" rank="0" text="" dxfId="0">
      <formula>$C$4</formula>
    </cfRule>
  </conditionalFormatting>
  <conditionalFormatting sqref="Z19">
    <cfRule type="cellIs" priority="898" operator="lessThan" aboveAverage="0" equalAverage="0" bottom="0" percent="0" rank="0" text="" dxfId="0">
      <formula>$C$4</formula>
    </cfRule>
  </conditionalFormatting>
  <conditionalFormatting sqref="AA19">
    <cfRule type="cellIs" priority="899" operator="lessThan" aboveAverage="0" equalAverage="0" bottom="0" percent="0" rank="0" text="" dxfId="0">
      <formula>$C$4</formula>
    </cfRule>
  </conditionalFormatting>
  <conditionalFormatting sqref="AB19">
    <cfRule type="cellIs" priority="900" operator="lessThan" aboveAverage="0" equalAverage="0" bottom="0" percent="0" rank="0" text="" dxfId="0">
      <formula>$C$4</formula>
    </cfRule>
  </conditionalFormatting>
  <conditionalFormatting sqref="AC19">
    <cfRule type="cellIs" priority="901" operator="lessThan" aboveAverage="0" equalAverage="0" bottom="0" percent="0" rank="0" text="" dxfId="0">
      <formula>$C$4</formula>
    </cfRule>
  </conditionalFormatting>
  <conditionalFormatting sqref="AD19">
    <cfRule type="cellIs" priority="902" operator="lessThan" aboveAverage="0" equalAverage="0" bottom="0" percent="0" rank="0" text="" dxfId="0">
      <formula>$C$4</formula>
    </cfRule>
  </conditionalFormatting>
  <conditionalFormatting sqref="AE19">
    <cfRule type="cellIs" priority="903" operator="lessThan" aboveAverage="0" equalAverage="0" bottom="0" percent="0" rank="0" text="" dxfId="0">
      <formula>$C$4</formula>
    </cfRule>
  </conditionalFormatting>
  <conditionalFormatting sqref="AF19">
    <cfRule type="cellIs" priority="904" operator="lessThan" aboveAverage="0" equalAverage="0" bottom="0" percent="0" rank="0" text="" dxfId="0">
      <formula>$C$4</formula>
    </cfRule>
  </conditionalFormatting>
  <conditionalFormatting sqref="AG19">
    <cfRule type="cellIs" priority="905" operator="lessThan" aboveAverage="0" equalAverage="0" bottom="0" percent="0" rank="0" text="" dxfId="0">
      <formula>$C$4</formula>
    </cfRule>
  </conditionalFormatting>
  <conditionalFormatting sqref="AH19">
    <cfRule type="cellIs" priority="906" operator="lessThan" aboveAverage="0" equalAverage="0" bottom="0" percent="0" rank="0" text="" dxfId="0">
      <formula>$C$4</formula>
    </cfRule>
  </conditionalFormatting>
  <conditionalFormatting sqref="AI19">
    <cfRule type="cellIs" priority="907" operator="lessThan" aboveAverage="0" equalAverage="0" bottom="0" percent="0" rank="0" text="" dxfId="0">
      <formula>$C$4</formula>
    </cfRule>
  </conditionalFormatting>
  <conditionalFormatting sqref="AJ19">
    <cfRule type="cellIs" priority="908" operator="lessThan" aboveAverage="0" equalAverage="0" bottom="0" percent="0" rank="0" text="" dxfId="0">
      <formula>$C$4</formula>
    </cfRule>
  </conditionalFormatting>
  <conditionalFormatting sqref="AK19">
    <cfRule type="cellIs" priority="909" operator="lessThan" aboveAverage="0" equalAverage="0" bottom="0" percent="0" rank="0" text="" dxfId="0">
      <formula>$C$4</formula>
    </cfRule>
  </conditionalFormatting>
  <conditionalFormatting sqref="AL19">
    <cfRule type="cellIs" priority="910" operator="lessThan" aboveAverage="0" equalAverage="0" bottom="0" percent="0" rank="0" text="" dxfId="0">
      <formula>$C$4</formula>
    </cfRule>
  </conditionalFormatting>
  <conditionalFormatting sqref="AM19">
    <cfRule type="cellIs" priority="911" operator="lessThan" aboveAverage="0" equalAverage="0" bottom="0" percent="0" rank="0" text="" dxfId="0">
      <formula>$C$4</formula>
    </cfRule>
  </conditionalFormatting>
  <conditionalFormatting sqref="AN19">
    <cfRule type="cellIs" priority="912" operator="lessThan" aboveAverage="0" equalAverage="0" bottom="0" percent="0" rank="0" text="" dxfId="0">
      <formula>$C$4</formula>
    </cfRule>
  </conditionalFormatting>
  <conditionalFormatting sqref="AO19">
    <cfRule type="cellIs" priority="913" operator="lessThan" aboveAverage="0" equalAverage="0" bottom="0" percent="0" rank="0" text="" dxfId="0">
      <formula>$C$4</formula>
    </cfRule>
  </conditionalFormatting>
  <conditionalFormatting sqref="AP19">
    <cfRule type="cellIs" priority="914" operator="lessThan" aboveAverage="0" equalAverage="0" bottom="0" percent="0" rank="0" text="" dxfId="0">
      <formula>$C$4</formula>
    </cfRule>
  </conditionalFormatting>
  <conditionalFormatting sqref="AQ19">
    <cfRule type="cellIs" priority="915" operator="lessThan" aboveAverage="0" equalAverage="0" bottom="0" percent="0" rank="0" text="" dxfId="0">
      <formula>$C$4</formula>
    </cfRule>
  </conditionalFormatting>
  <conditionalFormatting sqref="AR19">
    <cfRule type="cellIs" priority="916" operator="lessThan" aboveAverage="0" equalAverage="0" bottom="0" percent="0" rank="0" text="" dxfId="0">
      <formula>$C$4</formula>
    </cfRule>
  </conditionalFormatting>
  <conditionalFormatting sqref="AS19">
    <cfRule type="cellIs" priority="917" operator="lessThan" aboveAverage="0" equalAverage="0" bottom="0" percent="0" rank="0" text="" dxfId="0">
      <formula>$C$4</formula>
    </cfRule>
  </conditionalFormatting>
  <conditionalFormatting sqref="AU19">
    <cfRule type="cellIs" priority="918" operator="lessThan" aboveAverage="0" equalAverage="0" bottom="0" percent="0" rank="0" text="" dxfId="0">
      <formula>$C$4</formula>
    </cfRule>
  </conditionalFormatting>
  <conditionalFormatting sqref="AV19">
    <cfRule type="cellIs" priority="919" operator="lessThan" aboveAverage="0" equalAverage="0" bottom="0" percent="0" rank="0" text="" dxfId="0">
      <formula>$C$4</formula>
    </cfRule>
  </conditionalFormatting>
  <conditionalFormatting sqref="AX19">
    <cfRule type="cellIs" priority="920" operator="lessThan" aboveAverage="0" equalAverage="0" bottom="0" percent="0" rank="0" text="" dxfId="1">
      <formula>$C$4</formula>
    </cfRule>
    <cfRule type="cellIs" priority="921" operator="lessThan" aboveAverage="0" equalAverage="0" bottom="0" percent="0" rank="0" text="" dxfId="0">
      <formula>$C$4</formula>
    </cfRule>
  </conditionalFormatting>
  <conditionalFormatting sqref="AY19">
    <cfRule type="cellIs" priority="922" operator="lessThan" aboveAverage="0" equalAverage="0" bottom="0" percent="0" rank="0" text="" dxfId="1">
      <formula>$C$4</formula>
    </cfRule>
    <cfRule type="cellIs" priority="923" operator="lessThan" aboveAverage="0" equalAverage="0" bottom="0" percent="0" rank="0" text="" dxfId="0">
      <formula>$C$4</formula>
    </cfRule>
  </conditionalFormatting>
  <conditionalFormatting sqref="AZ19">
    <cfRule type="cellIs" priority="924" operator="lessThan" aboveAverage="0" equalAverage="0" bottom="0" percent="0" rank="0" text="" dxfId="1">
      <formula>$C$4</formula>
    </cfRule>
    <cfRule type="cellIs" priority="925" operator="lessThan" aboveAverage="0" equalAverage="0" bottom="0" percent="0" rank="0" text="" dxfId="0">
      <formula>$C$4</formula>
    </cfRule>
  </conditionalFormatting>
  <conditionalFormatting sqref="BA19">
    <cfRule type="cellIs" priority="926" operator="lessThan" aboveAverage="0" equalAverage="0" bottom="0" percent="0" rank="0" text="" dxfId="1">
      <formula>$C$4</formula>
    </cfRule>
    <cfRule type="cellIs" priority="927" operator="lessThan" aboveAverage="0" equalAverage="0" bottom="0" percent="0" rank="0" text="" dxfId="0">
      <formula>$C$4</formula>
    </cfRule>
  </conditionalFormatting>
  <conditionalFormatting sqref="BB19">
    <cfRule type="cellIs" priority="928" operator="lessThan" aboveAverage="0" equalAverage="0" bottom="0" percent="0" rank="0" text="" dxfId="1">
      <formula>$C$4</formula>
    </cfRule>
    <cfRule type="cellIs" priority="929" operator="lessThan" aboveAverage="0" equalAverage="0" bottom="0" percent="0" rank="0" text="" dxfId="0">
      <formula>$C$4</formula>
    </cfRule>
  </conditionalFormatting>
  <conditionalFormatting sqref="BC19">
    <cfRule type="cellIs" priority="930" operator="lessThan" aboveAverage="0" equalAverage="0" bottom="0" percent="0" rank="0" text="" dxfId="1">
      <formula>$C$4</formula>
    </cfRule>
    <cfRule type="cellIs" priority="931" operator="lessThan" aboveAverage="0" equalAverage="0" bottom="0" percent="0" rank="0" text="" dxfId="0">
      <formula>$C$4</formula>
    </cfRule>
  </conditionalFormatting>
  <conditionalFormatting sqref="BD19">
    <cfRule type="cellIs" priority="932" operator="lessThan" aboveAverage="0" equalAverage="0" bottom="0" percent="0" rank="0" text="" dxfId="1">
      <formula>$C$4</formula>
    </cfRule>
    <cfRule type="cellIs" priority="933" operator="lessThan" aboveAverage="0" equalAverage="0" bottom="0" percent="0" rank="0" text="" dxfId="0">
      <formula>$C$4</formula>
    </cfRule>
  </conditionalFormatting>
  <conditionalFormatting sqref="BE19">
    <cfRule type="cellIs" priority="934" operator="lessThan" aboveAverage="0" equalAverage="0" bottom="0" percent="0" rank="0" text="" dxfId="1">
      <formula>$C$4</formula>
    </cfRule>
    <cfRule type="cellIs" priority="935" operator="lessThan" aboveAverage="0" equalAverage="0" bottom="0" percent="0" rank="0" text="" dxfId="0">
      <formula>$C$4</formula>
    </cfRule>
  </conditionalFormatting>
  <conditionalFormatting sqref="BG19">
    <cfRule type="cellIs" priority="936" operator="lessThan" aboveAverage="0" equalAverage="0" bottom="0" percent="0" rank="0" text="" dxfId="1">
      <formula>$C$4</formula>
    </cfRule>
    <cfRule type="cellIs" priority="937" operator="lessThan" aboveAverage="0" equalAverage="0" bottom="0" percent="0" rank="0" text="" dxfId="0">
      <formula>$C$4</formula>
    </cfRule>
  </conditionalFormatting>
  <conditionalFormatting sqref="BH19">
    <cfRule type="cellIs" priority="938" operator="lessThan" aboveAverage="0" equalAverage="0" bottom="0" percent="0" rank="0" text="" dxfId="1">
      <formula>$C$4</formula>
    </cfRule>
    <cfRule type="cellIs" priority="939" operator="lessThan" aboveAverage="0" equalAverage="0" bottom="0" percent="0" rank="0" text="" dxfId="0">
      <formula>$C$4</formula>
    </cfRule>
  </conditionalFormatting>
  <conditionalFormatting sqref="BI19">
    <cfRule type="cellIs" priority="940" operator="lessThan" aboveAverage="0" equalAverage="0" bottom="0" percent="0" rank="0" text="" dxfId="1">
      <formula>$C$4</formula>
    </cfRule>
    <cfRule type="cellIs" priority="941" operator="lessThan" aboveAverage="0" equalAverage="0" bottom="0" percent="0" rank="0" text="" dxfId="0">
      <formula>$C$4</formula>
    </cfRule>
  </conditionalFormatting>
  <conditionalFormatting sqref="BJ19">
    <cfRule type="cellIs" priority="942" operator="lessThan" aboveAverage="0" equalAverage="0" bottom="0" percent="0" rank="0" text="" dxfId="1">
      <formula>$C$4</formula>
    </cfRule>
    <cfRule type="cellIs" priority="943" operator="lessThan" aboveAverage="0" equalAverage="0" bottom="0" percent="0" rank="0" text="" dxfId="0">
      <formula>$C$4</formula>
    </cfRule>
  </conditionalFormatting>
  <conditionalFormatting sqref="BK19">
    <cfRule type="cellIs" priority="944" operator="lessThan" aboveAverage="0" equalAverage="0" bottom="0" percent="0" rank="0" text="" dxfId="1">
      <formula>$C$4</formula>
    </cfRule>
    <cfRule type="cellIs" priority="945" operator="lessThan" aboveAverage="0" equalAverage="0" bottom="0" percent="0" rank="0" text="" dxfId="0">
      <formula>$C$4</formula>
    </cfRule>
  </conditionalFormatting>
  <conditionalFormatting sqref="BL19">
    <cfRule type="cellIs" priority="946" operator="lessThan" aboveAverage="0" equalAverage="0" bottom="0" percent="0" rank="0" text="" dxfId="1">
      <formula>$C$4</formula>
    </cfRule>
    <cfRule type="cellIs" priority="947" operator="lessThan" aboveAverage="0" equalAverage="0" bottom="0" percent="0" rank="0" text="" dxfId="0">
      <formula>$C$4</formula>
    </cfRule>
  </conditionalFormatting>
  <conditionalFormatting sqref="BM19">
    <cfRule type="cellIs" priority="948" operator="lessThan" aboveAverage="0" equalAverage="0" bottom="0" percent="0" rank="0" text="" dxfId="1">
      <formula>$C$4</formula>
    </cfRule>
    <cfRule type="cellIs" priority="949" operator="lessThan" aboveAverage="0" equalAverage="0" bottom="0" percent="0" rank="0" text="" dxfId="0">
      <formula>$C$4</formula>
    </cfRule>
  </conditionalFormatting>
  <conditionalFormatting sqref="BN19">
    <cfRule type="cellIs" priority="950" operator="lessThan" aboveAverage="0" equalAverage="0" bottom="0" percent="0" rank="0" text="" dxfId="1">
      <formula>$C$4</formula>
    </cfRule>
    <cfRule type="cellIs" priority="951" operator="lessThan" aboveAverage="0" equalAverage="0" bottom="0" percent="0" rank="0" text="" dxfId="0">
      <formula>$C$4</formula>
    </cfRule>
  </conditionalFormatting>
  <conditionalFormatting sqref="BO19">
    <cfRule type="cellIs" priority="952" operator="lessThan" aboveAverage="0" equalAverage="0" bottom="0" percent="0" rank="0" text="" dxfId="1">
      <formula>$C$4</formula>
    </cfRule>
    <cfRule type="cellIs" priority="953" operator="lessThan" aboveAverage="0" equalAverage="0" bottom="0" percent="0" rank="0" text="" dxfId="0">
      <formula>$C$4</formula>
    </cfRule>
  </conditionalFormatting>
  <conditionalFormatting sqref="BP19">
    <cfRule type="cellIs" priority="954" operator="lessThan" aboveAverage="0" equalAverage="0" bottom="0" percent="0" rank="0" text="" dxfId="1">
      <formula>$C$4</formula>
    </cfRule>
    <cfRule type="cellIs" priority="955" operator="lessThan" aboveAverage="0" equalAverage="0" bottom="0" percent="0" rank="0" text="" dxfId="0">
      <formula>$C$4</formula>
    </cfRule>
  </conditionalFormatting>
  <conditionalFormatting sqref="BQ19">
    <cfRule type="cellIs" priority="956" operator="lessThan" aboveAverage="0" equalAverage="0" bottom="0" percent="0" rank="0" text="" dxfId="1">
      <formula>$C$4</formula>
    </cfRule>
    <cfRule type="cellIs" priority="957" operator="lessThan" aboveAverage="0" equalAverage="0" bottom="0" percent="0" rank="0" text="" dxfId="0">
      <formula>$C$4</formula>
    </cfRule>
  </conditionalFormatting>
  <conditionalFormatting sqref="BR19">
    <cfRule type="cellIs" priority="958" operator="lessThan" aboveAverage="0" equalAverage="0" bottom="0" percent="0" rank="0" text="" dxfId="0">
      <formula>$C$4</formula>
    </cfRule>
  </conditionalFormatting>
  <conditionalFormatting sqref="BS19">
    <cfRule type="cellIs" priority="959" operator="lessThan" aboveAverage="0" equalAverage="0" bottom="0" percent="0" rank="0" text="" dxfId="0">
      <formula>$C$4</formula>
    </cfRule>
  </conditionalFormatting>
  <conditionalFormatting sqref="BT19">
    <cfRule type="cellIs" priority="960" operator="lessThan" aboveAverage="0" equalAverage="0" bottom="0" percent="0" rank="0" text="" dxfId="0">
      <formula>$C$4</formula>
    </cfRule>
  </conditionalFormatting>
  <conditionalFormatting sqref="BV19">
    <cfRule type="cellIs" priority="961" operator="lessThan" aboveAverage="0" equalAverage="0" bottom="0" percent="0" rank="0" text="" dxfId="0">
      <formula>$C$4</formula>
    </cfRule>
  </conditionalFormatting>
  <conditionalFormatting sqref="BW19">
    <cfRule type="cellIs" priority="962" operator="lessThan" aboveAverage="0" equalAverage="0" bottom="0" percent="0" rank="0" text="" dxfId="0">
      <formula>$C$4</formula>
    </cfRule>
  </conditionalFormatting>
  <conditionalFormatting sqref="BX19">
    <cfRule type="cellIs" priority="963" operator="lessThan" aboveAverage="0" equalAverage="0" bottom="0" percent="0" rank="0" text="" dxfId="0">
      <formula>$C$4</formula>
    </cfRule>
  </conditionalFormatting>
  <conditionalFormatting sqref="BY19">
    <cfRule type="cellIs" priority="964" operator="lessThan" aboveAverage="0" equalAverage="0" bottom="0" percent="0" rank="0" text="" dxfId="0">
      <formula>$C$4</formula>
    </cfRule>
  </conditionalFormatting>
  <conditionalFormatting sqref="BZ19">
    <cfRule type="cellIs" priority="965" operator="lessThan" aboveAverage="0" equalAverage="0" bottom="0" percent="0" rank="0" text="" dxfId="0">
      <formula>$C$4</formula>
    </cfRule>
  </conditionalFormatting>
  <conditionalFormatting sqref="CA19">
    <cfRule type="cellIs" priority="966" operator="lessThan" aboveAverage="0" equalAverage="0" bottom="0" percent="0" rank="0" text="" dxfId="0">
      <formula>$C$4</formula>
    </cfRule>
  </conditionalFormatting>
  <conditionalFormatting sqref="CB19">
    <cfRule type="cellIs" priority="967" operator="lessThan" aboveAverage="0" equalAverage="0" bottom="0" percent="0" rank="0" text="" dxfId="0">
      <formula>$C$4</formula>
    </cfRule>
  </conditionalFormatting>
  <conditionalFormatting sqref="CC19">
    <cfRule type="cellIs" priority="968" operator="lessThan" aboveAverage="0" equalAverage="0" bottom="0" percent="0" rank="0" text="" dxfId="0">
      <formula>$C$4</formula>
    </cfRule>
  </conditionalFormatting>
  <conditionalFormatting sqref="CD19">
    <cfRule type="cellIs" priority="969" operator="lessThan" aboveAverage="0" equalAverage="0" bottom="0" percent="0" rank="0" text="" dxfId="0">
      <formula>$C$4</formula>
    </cfRule>
  </conditionalFormatting>
  <conditionalFormatting sqref="CE19">
    <cfRule type="cellIs" priority="970" operator="lessThan" aboveAverage="0" equalAverage="0" bottom="0" percent="0" rank="0" text="" dxfId="0">
      <formula>$C$4</formula>
    </cfRule>
  </conditionalFormatting>
  <conditionalFormatting sqref="CF19">
    <cfRule type="cellIs" priority="971" operator="lessThan" aboveAverage="0" equalAverage="0" bottom="0" percent="0" rank="0" text="" dxfId="0">
      <formula>$C$4</formula>
    </cfRule>
  </conditionalFormatting>
  <conditionalFormatting sqref="CG19">
    <cfRule type="cellIs" priority="972" operator="lessThan" aboveAverage="0" equalAverage="0" bottom="0" percent="0" rank="0" text="" dxfId="0">
      <formula>$C$4</formula>
    </cfRule>
  </conditionalFormatting>
  <conditionalFormatting sqref="CH19">
    <cfRule type="cellIs" priority="973" operator="lessThan" aboveAverage="0" equalAverage="0" bottom="0" percent="0" rank="0" text="" dxfId="1">
      <formula>$C$4</formula>
    </cfRule>
    <cfRule type="cellIs" priority="974" operator="lessThan" aboveAverage="0" equalAverage="0" bottom="0" percent="0" rank="0" text="" dxfId="0">
      <formula>$C$4</formula>
    </cfRule>
  </conditionalFormatting>
  <conditionalFormatting sqref="CI19">
    <cfRule type="cellIs" priority="975" operator="lessThan" aboveAverage="0" equalAverage="0" bottom="0" percent="0" rank="0" text="" dxfId="1">
      <formula>$C$4</formula>
    </cfRule>
    <cfRule type="cellIs" priority="976" operator="lessThan" aboveAverage="0" equalAverage="0" bottom="0" percent="0" rank="0" text="" dxfId="0">
      <formula>$C$4</formula>
    </cfRule>
  </conditionalFormatting>
  <conditionalFormatting sqref="CJ19">
    <cfRule type="cellIs" priority="977" operator="lessThan" aboveAverage="0" equalAverage="0" bottom="0" percent="0" rank="0" text="" dxfId="1">
      <formula>$C$4</formula>
    </cfRule>
    <cfRule type="cellIs" priority="978" operator="lessThan" aboveAverage="0" equalAverage="0" bottom="0" percent="0" rank="0" text="" dxfId="0">
      <formula>$C$4</formula>
    </cfRule>
  </conditionalFormatting>
  <conditionalFormatting sqref="CK19">
    <cfRule type="cellIs" priority="979" operator="lessThan" aboveAverage="0" equalAverage="0" bottom="0" percent="0" rank="0" text="" dxfId="1">
      <formula>$C$4</formula>
    </cfRule>
    <cfRule type="cellIs" priority="980" operator="lessThan" aboveAverage="0" equalAverage="0" bottom="0" percent="0" rank="0" text="" dxfId="0">
      <formula>$C$4</formula>
    </cfRule>
  </conditionalFormatting>
  <conditionalFormatting sqref="CL19">
    <cfRule type="cellIs" priority="981" operator="lessThan" aboveAverage="0" equalAverage="0" bottom="0" percent="0" rank="0" text="" dxfId="1">
      <formula>$C$4</formula>
    </cfRule>
    <cfRule type="cellIs" priority="982" operator="lessThan" aboveAverage="0" equalAverage="0" bottom="0" percent="0" rank="0" text="" dxfId="0">
      <formula>$C$4</formula>
    </cfRule>
  </conditionalFormatting>
  <conditionalFormatting sqref="CM19">
    <cfRule type="cellIs" priority="983" operator="lessThan" aboveAverage="0" equalAverage="0" bottom="0" percent="0" rank="0" text="" dxfId="0">
      <formula>$C$4</formula>
    </cfRule>
  </conditionalFormatting>
  <conditionalFormatting sqref="CN19">
    <cfRule type="cellIs" priority="984" operator="lessThan" aboveAverage="0" equalAverage="0" bottom="0" percent="0" rank="0" text="" dxfId="0">
      <formula>$C$4</formula>
    </cfRule>
  </conditionalFormatting>
  <conditionalFormatting sqref="CO19">
    <cfRule type="cellIs" priority="985" operator="lessThan" aboveAverage="0" equalAverage="0" bottom="0" percent="0" rank="0" text="" dxfId="0">
      <formula>$C$4</formula>
    </cfRule>
  </conditionalFormatting>
  <conditionalFormatting sqref="CP19">
    <cfRule type="cellIs" priority="986" operator="lessThan" aboveAverage="0" equalAverage="0" bottom="0" percent="0" rank="0" text="" dxfId="1">
      <formula>$C$4</formula>
    </cfRule>
    <cfRule type="cellIs" priority="987" operator="lessThan" aboveAverage="0" equalAverage="0" bottom="0" percent="0" rank="0" text="" dxfId="0">
      <formula>$C$4</formula>
    </cfRule>
  </conditionalFormatting>
  <conditionalFormatting sqref="CR19">
    <cfRule type="cellIs" priority="988" operator="lessThan" aboveAverage="0" equalAverage="0" bottom="0" percent="0" rank="0" text="" dxfId="1">
      <formula>$C$4</formula>
    </cfRule>
    <cfRule type="cellIs" priority="989" operator="lessThan" aboveAverage="0" equalAverage="0" bottom="0" percent="0" rank="0" text="" dxfId="0">
      <formula>$C$4</formula>
    </cfRule>
  </conditionalFormatting>
  <conditionalFormatting sqref="CS19">
    <cfRule type="cellIs" priority="990" operator="lessThan" aboveAverage="0" equalAverage="0" bottom="0" percent="0" rank="0" text="" dxfId="1">
      <formula>$C$4</formula>
    </cfRule>
    <cfRule type="cellIs" priority="991" operator="lessThan" aboveAverage="0" equalAverage="0" bottom="0" percent="0" rank="0" text="" dxfId="0">
      <formula>$C$4</formula>
    </cfRule>
  </conditionalFormatting>
  <conditionalFormatting sqref="CW19">
    <cfRule type="cellIs" priority="992" operator="lessThan" aboveAverage="0" equalAverage="0" bottom="0" percent="0" rank="0" text="" dxfId="0">
      <formula>1</formula>
    </cfRule>
  </conditionalFormatting>
  <conditionalFormatting sqref="L20">
    <cfRule type="cellIs" priority="993" operator="lessThan" aboveAverage="0" equalAverage="0" bottom="0" percent="0" rank="0" text="" dxfId="1">
      <formula>$C$4</formula>
    </cfRule>
    <cfRule type="cellIs" priority="994" operator="lessThan" aboveAverage="0" equalAverage="0" bottom="0" percent="0" rank="0" text="" dxfId="0">
      <formula>$C$4</formula>
    </cfRule>
  </conditionalFormatting>
  <conditionalFormatting sqref="M20">
    <cfRule type="cellIs" priority="995" operator="lessThan" aboveAverage="0" equalAverage="0" bottom="0" percent="0" rank="0" text="" dxfId="1">
      <formula>$C$4</formula>
    </cfRule>
    <cfRule type="cellIs" priority="996" operator="lessThan" aboveAverage="0" equalAverage="0" bottom="0" percent="0" rank="0" text="" dxfId="0">
      <formula>$C$4</formula>
    </cfRule>
  </conditionalFormatting>
  <conditionalFormatting sqref="O20">
    <cfRule type="cellIs" priority="997" operator="lessThan" aboveAverage="0" equalAverage="0" bottom="0" percent="0" rank="0" text="" dxfId="0">
      <formula>$C$4</formula>
    </cfRule>
  </conditionalFormatting>
  <conditionalFormatting sqref="P20">
    <cfRule type="cellIs" priority="998" operator="lessThan" aboveAverage="0" equalAverage="0" bottom="0" percent="0" rank="0" text="" dxfId="0">
      <formula>$C$4</formula>
    </cfRule>
  </conditionalFormatting>
  <conditionalFormatting sqref="Q20">
    <cfRule type="cellIs" priority="999" operator="lessThan" aboveAverage="0" equalAverage="0" bottom="0" percent="0" rank="0" text="" dxfId="0">
      <formula>$C$4</formula>
    </cfRule>
  </conditionalFormatting>
  <conditionalFormatting sqref="R20">
    <cfRule type="cellIs" priority="1000" operator="lessThan" aboveAverage="0" equalAverage="0" bottom="0" percent="0" rank="0" text="" dxfId="0">
      <formula>$C$4</formula>
    </cfRule>
  </conditionalFormatting>
  <conditionalFormatting sqref="S20">
    <cfRule type="cellIs" priority="1001" operator="lessThan" aboveAverage="0" equalAverage="0" bottom="0" percent="0" rank="0" text="" dxfId="0">
      <formula>$C$4</formula>
    </cfRule>
  </conditionalFormatting>
  <conditionalFormatting sqref="T20">
    <cfRule type="cellIs" priority="1002" operator="lessThan" aboveAverage="0" equalAverage="0" bottom="0" percent="0" rank="0" text="" dxfId="0">
      <formula>$C$4</formula>
    </cfRule>
  </conditionalFormatting>
  <conditionalFormatting sqref="U20">
    <cfRule type="cellIs" priority="1003" operator="lessThan" aboveAverage="0" equalAverage="0" bottom="0" percent="0" rank="0" text="" dxfId="0">
      <formula>$C$4</formula>
    </cfRule>
  </conditionalFormatting>
  <conditionalFormatting sqref="V20">
    <cfRule type="cellIs" priority="1004" operator="lessThan" aboveAverage="0" equalAverage="0" bottom="0" percent="0" rank="0" text="" dxfId="0">
      <formula>$C$4</formula>
    </cfRule>
  </conditionalFormatting>
  <conditionalFormatting sqref="W20">
    <cfRule type="cellIs" priority="1005" operator="lessThan" aboveAverage="0" equalAverage="0" bottom="0" percent="0" rank="0" text="" dxfId="0">
      <formula>$C$4</formula>
    </cfRule>
  </conditionalFormatting>
  <conditionalFormatting sqref="X20">
    <cfRule type="cellIs" priority="1006" operator="lessThan" aboveAverage="0" equalAverage="0" bottom="0" percent="0" rank="0" text="" dxfId="0">
      <formula>$C$4</formula>
    </cfRule>
  </conditionalFormatting>
  <conditionalFormatting sqref="Y20">
    <cfRule type="cellIs" priority="1007" operator="lessThan" aboveAverage="0" equalAverage="0" bottom="0" percent="0" rank="0" text="" dxfId="0">
      <formula>$C$4</formula>
    </cfRule>
  </conditionalFormatting>
  <conditionalFormatting sqref="Z20">
    <cfRule type="cellIs" priority="1008" operator="lessThan" aboveAverage="0" equalAverage="0" bottom="0" percent="0" rank="0" text="" dxfId="0">
      <formula>$C$4</formula>
    </cfRule>
  </conditionalFormatting>
  <conditionalFormatting sqref="AA20">
    <cfRule type="cellIs" priority="1009" operator="lessThan" aboveAverage="0" equalAverage="0" bottom="0" percent="0" rank="0" text="" dxfId="0">
      <formula>$C$4</formula>
    </cfRule>
  </conditionalFormatting>
  <conditionalFormatting sqref="AB20">
    <cfRule type="cellIs" priority="1010" operator="lessThan" aboveAverage="0" equalAverage="0" bottom="0" percent="0" rank="0" text="" dxfId="0">
      <formula>$C$4</formula>
    </cfRule>
  </conditionalFormatting>
  <conditionalFormatting sqref="AC20">
    <cfRule type="cellIs" priority="1011" operator="lessThan" aboveAverage="0" equalAverage="0" bottom="0" percent="0" rank="0" text="" dxfId="0">
      <formula>$C$4</formula>
    </cfRule>
  </conditionalFormatting>
  <conditionalFormatting sqref="AD20">
    <cfRule type="cellIs" priority="1012" operator="lessThan" aboveAverage="0" equalAverage="0" bottom="0" percent="0" rank="0" text="" dxfId="0">
      <formula>$C$4</formula>
    </cfRule>
  </conditionalFormatting>
  <conditionalFormatting sqref="AE20">
    <cfRule type="cellIs" priority="1013" operator="lessThan" aboveAverage="0" equalAverage="0" bottom="0" percent="0" rank="0" text="" dxfId="0">
      <formula>$C$4</formula>
    </cfRule>
  </conditionalFormatting>
  <conditionalFormatting sqref="AF20">
    <cfRule type="cellIs" priority="1014" operator="lessThan" aboveAverage="0" equalAverage="0" bottom="0" percent="0" rank="0" text="" dxfId="0">
      <formula>$C$4</formula>
    </cfRule>
  </conditionalFormatting>
  <conditionalFormatting sqref="AG20">
    <cfRule type="cellIs" priority="1015" operator="lessThan" aboveAverage="0" equalAverage="0" bottom="0" percent="0" rank="0" text="" dxfId="0">
      <formula>$C$4</formula>
    </cfRule>
  </conditionalFormatting>
  <conditionalFormatting sqref="AH20">
    <cfRule type="cellIs" priority="1016" operator="lessThan" aboveAverage="0" equalAverage="0" bottom="0" percent="0" rank="0" text="" dxfId="0">
      <formula>$C$4</formula>
    </cfRule>
  </conditionalFormatting>
  <conditionalFormatting sqref="AI20">
    <cfRule type="cellIs" priority="1017" operator="lessThan" aboveAverage="0" equalAverage="0" bottom="0" percent="0" rank="0" text="" dxfId="0">
      <formula>$C$4</formula>
    </cfRule>
  </conditionalFormatting>
  <conditionalFormatting sqref="AJ20">
    <cfRule type="cellIs" priority="1018" operator="lessThan" aboveAverage="0" equalAverage="0" bottom="0" percent="0" rank="0" text="" dxfId="0">
      <formula>$C$4</formula>
    </cfRule>
  </conditionalFormatting>
  <conditionalFormatting sqref="AK20">
    <cfRule type="cellIs" priority="1019" operator="lessThan" aboveAverage="0" equalAverage="0" bottom="0" percent="0" rank="0" text="" dxfId="0">
      <formula>$C$4</formula>
    </cfRule>
  </conditionalFormatting>
  <conditionalFormatting sqref="AL20">
    <cfRule type="cellIs" priority="1020" operator="lessThan" aboveAverage="0" equalAverage="0" bottom="0" percent="0" rank="0" text="" dxfId="0">
      <formula>$C$4</formula>
    </cfRule>
  </conditionalFormatting>
  <conditionalFormatting sqref="AM20">
    <cfRule type="cellIs" priority="1021" operator="lessThan" aboveAverage="0" equalAverage="0" bottom="0" percent="0" rank="0" text="" dxfId="0">
      <formula>$C$4</formula>
    </cfRule>
  </conditionalFormatting>
  <conditionalFormatting sqref="AN20">
    <cfRule type="cellIs" priority="1022" operator="lessThan" aboveAverage="0" equalAverage="0" bottom="0" percent="0" rank="0" text="" dxfId="0">
      <formula>$C$4</formula>
    </cfRule>
  </conditionalFormatting>
  <conditionalFormatting sqref="AO20">
    <cfRule type="cellIs" priority="1023" operator="lessThan" aboveAverage="0" equalAverage="0" bottom="0" percent="0" rank="0" text="" dxfId="0">
      <formula>$C$4</formula>
    </cfRule>
  </conditionalFormatting>
  <conditionalFormatting sqref="AP20">
    <cfRule type="cellIs" priority="1024" operator="lessThan" aboveAverage="0" equalAverage="0" bottom="0" percent="0" rank="0" text="" dxfId="0">
      <formula>$C$4</formula>
    </cfRule>
  </conditionalFormatting>
  <conditionalFormatting sqref="AQ20">
    <cfRule type="cellIs" priority="1025" operator="lessThan" aboveAverage="0" equalAverage="0" bottom="0" percent="0" rank="0" text="" dxfId="0">
      <formula>$C$4</formula>
    </cfRule>
  </conditionalFormatting>
  <conditionalFormatting sqref="AR20">
    <cfRule type="cellIs" priority="1026" operator="lessThan" aboveAverage="0" equalAverage="0" bottom="0" percent="0" rank="0" text="" dxfId="0">
      <formula>$C$4</formula>
    </cfRule>
  </conditionalFormatting>
  <conditionalFormatting sqref="AS20">
    <cfRule type="cellIs" priority="1027" operator="lessThan" aboveAverage="0" equalAverage="0" bottom="0" percent="0" rank="0" text="" dxfId="0">
      <formula>$C$4</formula>
    </cfRule>
  </conditionalFormatting>
  <conditionalFormatting sqref="AU20">
    <cfRule type="cellIs" priority="1028" operator="lessThan" aboveAverage="0" equalAverage="0" bottom="0" percent="0" rank="0" text="" dxfId="0">
      <formula>$C$4</formula>
    </cfRule>
  </conditionalFormatting>
  <conditionalFormatting sqref="AV20">
    <cfRule type="cellIs" priority="1029" operator="lessThan" aboveAverage="0" equalAverage="0" bottom="0" percent="0" rank="0" text="" dxfId="0">
      <formula>$C$4</formula>
    </cfRule>
  </conditionalFormatting>
  <conditionalFormatting sqref="AX20">
    <cfRule type="cellIs" priority="1030" operator="lessThan" aboveAverage="0" equalAverage="0" bottom="0" percent="0" rank="0" text="" dxfId="1">
      <formula>$C$4</formula>
    </cfRule>
    <cfRule type="cellIs" priority="1031" operator="lessThan" aboveAverage="0" equalAverage="0" bottom="0" percent="0" rank="0" text="" dxfId="0">
      <formula>$C$4</formula>
    </cfRule>
  </conditionalFormatting>
  <conditionalFormatting sqref="AY20">
    <cfRule type="cellIs" priority="1032" operator="lessThan" aboveAverage="0" equalAverage="0" bottom="0" percent="0" rank="0" text="" dxfId="1">
      <formula>$C$4</formula>
    </cfRule>
    <cfRule type="cellIs" priority="1033" operator="lessThan" aboveAverage="0" equalAverage="0" bottom="0" percent="0" rank="0" text="" dxfId="0">
      <formula>$C$4</formula>
    </cfRule>
  </conditionalFormatting>
  <conditionalFormatting sqref="AZ20">
    <cfRule type="cellIs" priority="1034" operator="lessThan" aboveAverage="0" equalAverage="0" bottom="0" percent="0" rank="0" text="" dxfId="1">
      <formula>$C$4</formula>
    </cfRule>
    <cfRule type="cellIs" priority="1035" operator="lessThan" aboveAverage="0" equalAverage="0" bottom="0" percent="0" rank="0" text="" dxfId="0">
      <formula>$C$4</formula>
    </cfRule>
  </conditionalFormatting>
  <conditionalFormatting sqref="BA20">
    <cfRule type="cellIs" priority="1036" operator="lessThan" aboveAverage="0" equalAverage="0" bottom="0" percent="0" rank="0" text="" dxfId="1">
      <formula>$C$4</formula>
    </cfRule>
    <cfRule type="cellIs" priority="1037" operator="lessThan" aboveAverage="0" equalAverage="0" bottom="0" percent="0" rank="0" text="" dxfId="0">
      <formula>$C$4</formula>
    </cfRule>
  </conditionalFormatting>
  <conditionalFormatting sqref="BB20">
    <cfRule type="cellIs" priority="1038" operator="lessThan" aboveAverage="0" equalAverage="0" bottom="0" percent="0" rank="0" text="" dxfId="1">
      <formula>$C$4</formula>
    </cfRule>
    <cfRule type="cellIs" priority="1039" operator="lessThan" aboveAverage="0" equalAverage="0" bottom="0" percent="0" rank="0" text="" dxfId="0">
      <formula>$C$4</formula>
    </cfRule>
  </conditionalFormatting>
  <conditionalFormatting sqref="BC20">
    <cfRule type="cellIs" priority="1040" operator="lessThan" aboveAverage="0" equalAverage="0" bottom="0" percent="0" rank="0" text="" dxfId="1">
      <formula>$C$4</formula>
    </cfRule>
    <cfRule type="cellIs" priority="1041" operator="lessThan" aboveAverage="0" equalAverage="0" bottom="0" percent="0" rank="0" text="" dxfId="0">
      <formula>$C$4</formula>
    </cfRule>
  </conditionalFormatting>
  <conditionalFormatting sqref="BD20">
    <cfRule type="cellIs" priority="1042" operator="lessThan" aboveAverage="0" equalAverage="0" bottom="0" percent="0" rank="0" text="" dxfId="1">
      <formula>$C$4</formula>
    </cfRule>
    <cfRule type="cellIs" priority="1043" operator="lessThan" aboveAverage="0" equalAverage="0" bottom="0" percent="0" rank="0" text="" dxfId="0">
      <formula>$C$4</formula>
    </cfRule>
  </conditionalFormatting>
  <conditionalFormatting sqref="BE20">
    <cfRule type="cellIs" priority="1044" operator="lessThan" aboveAverage="0" equalAverage="0" bottom="0" percent="0" rank="0" text="" dxfId="1">
      <formula>$C$4</formula>
    </cfRule>
    <cfRule type="cellIs" priority="1045" operator="lessThan" aboveAverage="0" equalAverage="0" bottom="0" percent="0" rank="0" text="" dxfId="0">
      <formula>$C$4</formula>
    </cfRule>
  </conditionalFormatting>
  <conditionalFormatting sqref="BG20">
    <cfRule type="cellIs" priority="1046" operator="lessThan" aboveAverage="0" equalAverage="0" bottom="0" percent="0" rank="0" text="" dxfId="1">
      <formula>$C$4</formula>
    </cfRule>
    <cfRule type="cellIs" priority="1047" operator="lessThan" aboveAverage="0" equalAverage="0" bottom="0" percent="0" rank="0" text="" dxfId="0">
      <formula>$C$4</formula>
    </cfRule>
  </conditionalFormatting>
  <conditionalFormatting sqref="BH20">
    <cfRule type="cellIs" priority="1048" operator="lessThan" aboveAverage="0" equalAverage="0" bottom="0" percent="0" rank="0" text="" dxfId="1">
      <formula>$C$4</formula>
    </cfRule>
    <cfRule type="cellIs" priority="1049" operator="lessThan" aboveAverage="0" equalAverage="0" bottom="0" percent="0" rank="0" text="" dxfId="0">
      <formula>$C$4</formula>
    </cfRule>
  </conditionalFormatting>
  <conditionalFormatting sqref="BI20">
    <cfRule type="cellIs" priority="1050" operator="lessThan" aboveAverage="0" equalAverage="0" bottom="0" percent="0" rank="0" text="" dxfId="1">
      <formula>$C$4</formula>
    </cfRule>
    <cfRule type="cellIs" priority="1051" operator="lessThan" aboveAverage="0" equalAverage="0" bottom="0" percent="0" rank="0" text="" dxfId="0">
      <formula>$C$4</formula>
    </cfRule>
  </conditionalFormatting>
  <conditionalFormatting sqref="BJ20">
    <cfRule type="cellIs" priority="1052" operator="lessThan" aboveAverage="0" equalAverage="0" bottom="0" percent="0" rank="0" text="" dxfId="1">
      <formula>$C$4</formula>
    </cfRule>
    <cfRule type="cellIs" priority="1053" operator="lessThan" aboveAverage="0" equalAverage="0" bottom="0" percent="0" rank="0" text="" dxfId="0">
      <formula>$C$4</formula>
    </cfRule>
  </conditionalFormatting>
  <conditionalFormatting sqref="BK20">
    <cfRule type="cellIs" priority="1054" operator="lessThan" aboveAverage="0" equalAverage="0" bottom="0" percent="0" rank="0" text="" dxfId="1">
      <formula>$C$4</formula>
    </cfRule>
    <cfRule type="cellIs" priority="1055" operator="lessThan" aboveAverage="0" equalAverage="0" bottom="0" percent="0" rank="0" text="" dxfId="0">
      <formula>$C$4</formula>
    </cfRule>
  </conditionalFormatting>
  <conditionalFormatting sqref="BL20">
    <cfRule type="cellIs" priority="1056" operator="lessThan" aboveAverage="0" equalAverage="0" bottom="0" percent="0" rank="0" text="" dxfId="1">
      <formula>$C$4</formula>
    </cfRule>
    <cfRule type="cellIs" priority="1057" operator="lessThan" aboveAverage="0" equalAverage="0" bottom="0" percent="0" rank="0" text="" dxfId="0">
      <formula>$C$4</formula>
    </cfRule>
  </conditionalFormatting>
  <conditionalFormatting sqref="BM20">
    <cfRule type="cellIs" priority="1058" operator="lessThan" aboveAverage="0" equalAverage="0" bottom="0" percent="0" rank="0" text="" dxfId="1">
      <formula>$C$4</formula>
    </cfRule>
    <cfRule type="cellIs" priority="1059" operator="lessThan" aboveAverage="0" equalAverage="0" bottom="0" percent="0" rank="0" text="" dxfId="0">
      <formula>$C$4</formula>
    </cfRule>
  </conditionalFormatting>
  <conditionalFormatting sqref="BN20">
    <cfRule type="cellIs" priority="1060" operator="lessThan" aboveAverage="0" equalAverage="0" bottom="0" percent="0" rank="0" text="" dxfId="1">
      <formula>$C$4</formula>
    </cfRule>
    <cfRule type="cellIs" priority="1061" operator="lessThan" aboveAverage="0" equalAverage="0" bottom="0" percent="0" rank="0" text="" dxfId="0">
      <formula>$C$4</formula>
    </cfRule>
  </conditionalFormatting>
  <conditionalFormatting sqref="BO20">
    <cfRule type="cellIs" priority="1062" operator="lessThan" aboveAverage="0" equalAverage="0" bottom="0" percent="0" rank="0" text="" dxfId="1">
      <formula>$C$4</formula>
    </cfRule>
    <cfRule type="cellIs" priority="1063" operator="lessThan" aboveAverage="0" equalAverage="0" bottom="0" percent="0" rank="0" text="" dxfId="0">
      <formula>$C$4</formula>
    </cfRule>
  </conditionalFormatting>
  <conditionalFormatting sqref="BP20">
    <cfRule type="cellIs" priority="1064" operator="lessThan" aboveAverage="0" equalAverage="0" bottom="0" percent="0" rank="0" text="" dxfId="1">
      <formula>$C$4</formula>
    </cfRule>
    <cfRule type="cellIs" priority="1065" operator="lessThan" aboveAverage="0" equalAverage="0" bottom="0" percent="0" rank="0" text="" dxfId="0">
      <formula>$C$4</formula>
    </cfRule>
  </conditionalFormatting>
  <conditionalFormatting sqref="BQ20">
    <cfRule type="cellIs" priority="1066" operator="lessThan" aboveAverage="0" equalAverage="0" bottom="0" percent="0" rank="0" text="" dxfId="1">
      <formula>$C$4</formula>
    </cfRule>
    <cfRule type="cellIs" priority="1067" operator="lessThan" aboveAverage="0" equalAverage="0" bottom="0" percent="0" rank="0" text="" dxfId="0">
      <formula>$C$4</formula>
    </cfRule>
  </conditionalFormatting>
  <conditionalFormatting sqref="BR20">
    <cfRule type="cellIs" priority="1068" operator="lessThan" aboveAverage="0" equalAverage="0" bottom="0" percent="0" rank="0" text="" dxfId="0">
      <formula>$C$4</formula>
    </cfRule>
  </conditionalFormatting>
  <conditionalFormatting sqref="BS20">
    <cfRule type="cellIs" priority="1069" operator="lessThan" aboveAverage="0" equalAverage="0" bottom="0" percent="0" rank="0" text="" dxfId="0">
      <formula>$C$4</formula>
    </cfRule>
  </conditionalFormatting>
  <conditionalFormatting sqref="BT20">
    <cfRule type="cellIs" priority="1070" operator="lessThan" aboveAverage="0" equalAverage="0" bottom="0" percent="0" rank="0" text="" dxfId="0">
      <formula>$C$4</formula>
    </cfRule>
  </conditionalFormatting>
  <conditionalFormatting sqref="BV20">
    <cfRule type="cellIs" priority="1071" operator="lessThan" aboveAverage="0" equalAverage="0" bottom="0" percent="0" rank="0" text="" dxfId="0">
      <formula>$C$4</formula>
    </cfRule>
  </conditionalFormatting>
  <conditionalFormatting sqref="BW20">
    <cfRule type="cellIs" priority="1072" operator="lessThan" aboveAverage="0" equalAverage="0" bottom="0" percent="0" rank="0" text="" dxfId="0">
      <formula>$C$4</formula>
    </cfRule>
  </conditionalFormatting>
  <conditionalFormatting sqref="BX20">
    <cfRule type="cellIs" priority="1073" operator="lessThan" aboveAverage="0" equalAverage="0" bottom="0" percent="0" rank="0" text="" dxfId="0">
      <formula>$C$4</formula>
    </cfRule>
  </conditionalFormatting>
  <conditionalFormatting sqref="BY20">
    <cfRule type="cellIs" priority="1074" operator="lessThan" aboveAverage="0" equalAverage="0" bottom="0" percent="0" rank="0" text="" dxfId="0">
      <formula>$C$4</formula>
    </cfRule>
  </conditionalFormatting>
  <conditionalFormatting sqref="BZ20">
    <cfRule type="cellIs" priority="1075" operator="lessThan" aboveAverage="0" equalAverage="0" bottom="0" percent="0" rank="0" text="" dxfId="0">
      <formula>$C$4</formula>
    </cfRule>
  </conditionalFormatting>
  <conditionalFormatting sqref="CA20">
    <cfRule type="cellIs" priority="1076" operator="lessThan" aboveAverage="0" equalAverage="0" bottom="0" percent="0" rank="0" text="" dxfId="0">
      <formula>$C$4</formula>
    </cfRule>
  </conditionalFormatting>
  <conditionalFormatting sqref="CB20">
    <cfRule type="cellIs" priority="1077" operator="lessThan" aboveAverage="0" equalAverage="0" bottom="0" percent="0" rank="0" text="" dxfId="0">
      <formula>$C$4</formula>
    </cfRule>
  </conditionalFormatting>
  <conditionalFormatting sqref="CC20">
    <cfRule type="cellIs" priority="1078" operator="lessThan" aboveAverage="0" equalAverage="0" bottom="0" percent="0" rank="0" text="" dxfId="0">
      <formula>$C$4</formula>
    </cfRule>
  </conditionalFormatting>
  <conditionalFormatting sqref="CD20">
    <cfRule type="cellIs" priority="1079" operator="lessThan" aboveAverage="0" equalAverage="0" bottom="0" percent="0" rank="0" text="" dxfId="0">
      <formula>$C$4</formula>
    </cfRule>
  </conditionalFormatting>
  <conditionalFormatting sqref="CE20">
    <cfRule type="cellIs" priority="1080" operator="lessThan" aboveAverage="0" equalAverage="0" bottom="0" percent="0" rank="0" text="" dxfId="0">
      <formula>$C$4</formula>
    </cfRule>
  </conditionalFormatting>
  <conditionalFormatting sqref="CF20">
    <cfRule type="cellIs" priority="1081" operator="lessThan" aboveAverage="0" equalAverage="0" bottom="0" percent="0" rank="0" text="" dxfId="0">
      <formula>$C$4</formula>
    </cfRule>
  </conditionalFormatting>
  <conditionalFormatting sqref="CG20">
    <cfRule type="cellIs" priority="1082" operator="lessThan" aboveAverage="0" equalAverage="0" bottom="0" percent="0" rank="0" text="" dxfId="0">
      <formula>$C$4</formula>
    </cfRule>
  </conditionalFormatting>
  <conditionalFormatting sqref="CH20">
    <cfRule type="cellIs" priority="1083" operator="lessThan" aboveAverage="0" equalAverage="0" bottom="0" percent="0" rank="0" text="" dxfId="1">
      <formula>$C$4</formula>
    </cfRule>
    <cfRule type="cellIs" priority="1084" operator="lessThan" aboveAverage="0" equalAverage="0" bottom="0" percent="0" rank="0" text="" dxfId="0">
      <formula>$C$4</formula>
    </cfRule>
  </conditionalFormatting>
  <conditionalFormatting sqref="CI20">
    <cfRule type="cellIs" priority="1085" operator="lessThan" aboveAverage="0" equalAverage="0" bottom="0" percent="0" rank="0" text="" dxfId="1">
      <formula>$C$4</formula>
    </cfRule>
    <cfRule type="cellIs" priority="1086" operator="lessThan" aboveAverage="0" equalAverage="0" bottom="0" percent="0" rank="0" text="" dxfId="0">
      <formula>$C$4</formula>
    </cfRule>
  </conditionalFormatting>
  <conditionalFormatting sqref="CJ20">
    <cfRule type="cellIs" priority="1087" operator="lessThan" aboveAverage="0" equalAverage="0" bottom="0" percent="0" rank="0" text="" dxfId="1">
      <formula>$C$4</formula>
    </cfRule>
    <cfRule type="cellIs" priority="1088" operator="lessThan" aboveAverage="0" equalAverage="0" bottom="0" percent="0" rank="0" text="" dxfId="0">
      <formula>$C$4</formula>
    </cfRule>
  </conditionalFormatting>
  <conditionalFormatting sqref="CK20">
    <cfRule type="cellIs" priority="1089" operator="lessThan" aboveAverage="0" equalAverage="0" bottom="0" percent="0" rank="0" text="" dxfId="1">
      <formula>$C$4</formula>
    </cfRule>
    <cfRule type="cellIs" priority="1090" operator="lessThan" aboveAverage="0" equalAverage="0" bottom="0" percent="0" rank="0" text="" dxfId="0">
      <formula>$C$4</formula>
    </cfRule>
  </conditionalFormatting>
  <conditionalFormatting sqref="CL20">
    <cfRule type="cellIs" priority="1091" operator="lessThan" aboveAverage="0" equalAverage="0" bottom="0" percent="0" rank="0" text="" dxfId="1">
      <formula>$C$4</formula>
    </cfRule>
    <cfRule type="cellIs" priority="1092" operator="lessThan" aboveAverage="0" equalAverage="0" bottom="0" percent="0" rank="0" text="" dxfId="0">
      <formula>$C$4</formula>
    </cfRule>
  </conditionalFormatting>
  <conditionalFormatting sqref="CM20">
    <cfRule type="cellIs" priority="1093" operator="lessThan" aboveAverage="0" equalAverage="0" bottom="0" percent="0" rank="0" text="" dxfId="0">
      <formula>$C$4</formula>
    </cfRule>
  </conditionalFormatting>
  <conditionalFormatting sqref="CN20">
    <cfRule type="cellIs" priority="1094" operator="lessThan" aboveAverage="0" equalAverage="0" bottom="0" percent="0" rank="0" text="" dxfId="0">
      <formula>$C$4</formula>
    </cfRule>
  </conditionalFormatting>
  <conditionalFormatting sqref="CO20">
    <cfRule type="cellIs" priority="1095" operator="lessThan" aboveAverage="0" equalAverage="0" bottom="0" percent="0" rank="0" text="" dxfId="0">
      <formula>$C$4</formula>
    </cfRule>
  </conditionalFormatting>
  <conditionalFormatting sqref="CP20">
    <cfRule type="cellIs" priority="1096" operator="lessThan" aboveAverage="0" equalAverage="0" bottom="0" percent="0" rank="0" text="" dxfId="1">
      <formula>$C$4</formula>
    </cfRule>
    <cfRule type="cellIs" priority="1097" operator="lessThan" aboveAverage="0" equalAverage="0" bottom="0" percent="0" rank="0" text="" dxfId="0">
      <formula>$C$4</formula>
    </cfRule>
  </conditionalFormatting>
  <conditionalFormatting sqref="CR20">
    <cfRule type="cellIs" priority="1098" operator="lessThan" aboveAverage="0" equalAverage="0" bottom="0" percent="0" rank="0" text="" dxfId="1">
      <formula>$C$4</formula>
    </cfRule>
    <cfRule type="cellIs" priority="1099" operator="lessThan" aboveAverage="0" equalAverage="0" bottom="0" percent="0" rank="0" text="" dxfId="0">
      <formula>$C$4</formula>
    </cfRule>
  </conditionalFormatting>
  <conditionalFormatting sqref="CS20">
    <cfRule type="cellIs" priority="1100" operator="lessThan" aboveAverage="0" equalAverage="0" bottom="0" percent="0" rank="0" text="" dxfId="1">
      <formula>$C$4</formula>
    </cfRule>
    <cfRule type="cellIs" priority="1101" operator="lessThan" aboveAverage="0" equalAverage="0" bottom="0" percent="0" rank="0" text="" dxfId="0">
      <formula>$C$4</formula>
    </cfRule>
  </conditionalFormatting>
  <conditionalFormatting sqref="L21">
    <cfRule type="cellIs" priority="1102" operator="lessThan" aboveAverage="0" equalAverage="0" bottom="0" percent="0" rank="0" text="" dxfId="1">
      <formula>$C$4</formula>
    </cfRule>
    <cfRule type="cellIs" priority="1103" operator="lessThan" aboveAverage="0" equalAverage="0" bottom="0" percent="0" rank="0" text="" dxfId="0">
      <formula>$C$4</formula>
    </cfRule>
  </conditionalFormatting>
  <conditionalFormatting sqref="M21">
    <cfRule type="cellIs" priority="1104" operator="lessThan" aboveAverage="0" equalAverage="0" bottom="0" percent="0" rank="0" text="" dxfId="1">
      <formula>$C$4</formula>
    </cfRule>
    <cfRule type="cellIs" priority="1105" operator="lessThan" aboveAverage="0" equalAverage="0" bottom="0" percent="0" rank="0" text="" dxfId="0">
      <formula>$C$4</formula>
    </cfRule>
  </conditionalFormatting>
  <conditionalFormatting sqref="O21">
    <cfRule type="cellIs" priority="1106" operator="lessThan" aboveAverage="0" equalAverage="0" bottom="0" percent="0" rank="0" text="" dxfId="0">
      <formula>$C$4</formula>
    </cfRule>
  </conditionalFormatting>
  <conditionalFormatting sqref="P21">
    <cfRule type="cellIs" priority="1107" operator="lessThan" aboveAverage="0" equalAverage="0" bottom="0" percent="0" rank="0" text="" dxfId="0">
      <formula>$C$4</formula>
    </cfRule>
  </conditionalFormatting>
  <conditionalFormatting sqref="Q21">
    <cfRule type="cellIs" priority="1108" operator="lessThan" aboveAverage="0" equalAverage="0" bottom="0" percent="0" rank="0" text="" dxfId="0">
      <formula>$C$4</formula>
    </cfRule>
  </conditionalFormatting>
  <conditionalFormatting sqref="R21">
    <cfRule type="cellIs" priority="1109" operator="lessThan" aboveAverage="0" equalAverage="0" bottom="0" percent="0" rank="0" text="" dxfId="0">
      <formula>$C$4</formula>
    </cfRule>
  </conditionalFormatting>
  <conditionalFormatting sqref="S21">
    <cfRule type="cellIs" priority="1110" operator="lessThan" aboveAverage="0" equalAverage="0" bottom="0" percent="0" rank="0" text="" dxfId="0">
      <formula>$C$4</formula>
    </cfRule>
  </conditionalFormatting>
  <conditionalFormatting sqref="T21">
    <cfRule type="cellIs" priority="1111" operator="lessThan" aboveAverage="0" equalAverage="0" bottom="0" percent="0" rank="0" text="" dxfId="0">
      <formula>$C$4</formula>
    </cfRule>
  </conditionalFormatting>
  <conditionalFormatting sqref="U21">
    <cfRule type="cellIs" priority="1112" operator="lessThan" aboveAverage="0" equalAverage="0" bottom="0" percent="0" rank="0" text="" dxfId="0">
      <formula>$C$4</formula>
    </cfRule>
  </conditionalFormatting>
  <conditionalFormatting sqref="V21">
    <cfRule type="cellIs" priority="1113" operator="lessThan" aboveAverage="0" equalAverage="0" bottom="0" percent="0" rank="0" text="" dxfId="0">
      <formula>$C$4</formula>
    </cfRule>
  </conditionalFormatting>
  <conditionalFormatting sqref="W21">
    <cfRule type="cellIs" priority="1114" operator="lessThan" aboveAverage="0" equalAverage="0" bottom="0" percent="0" rank="0" text="" dxfId="0">
      <formula>$C$4</formula>
    </cfRule>
  </conditionalFormatting>
  <conditionalFormatting sqref="X21">
    <cfRule type="cellIs" priority="1115" operator="lessThan" aboveAverage="0" equalAverage="0" bottom="0" percent="0" rank="0" text="" dxfId="0">
      <formula>$C$4</formula>
    </cfRule>
  </conditionalFormatting>
  <conditionalFormatting sqref="Y21">
    <cfRule type="cellIs" priority="1116" operator="lessThan" aboveAverage="0" equalAverage="0" bottom="0" percent="0" rank="0" text="" dxfId="0">
      <formula>$C$4</formula>
    </cfRule>
  </conditionalFormatting>
  <conditionalFormatting sqref="Z21">
    <cfRule type="cellIs" priority="1117" operator="lessThan" aboveAverage="0" equalAverage="0" bottom="0" percent="0" rank="0" text="" dxfId="0">
      <formula>$C$4</formula>
    </cfRule>
  </conditionalFormatting>
  <conditionalFormatting sqref="AA21">
    <cfRule type="cellIs" priority="1118" operator="lessThan" aboveAverage="0" equalAverage="0" bottom="0" percent="0" rank="0" text="" dxfId="0">
      <formula>$C$4</formula>
    </cfRule>
  </conditionalFormatting>
  <conditionalFormatting sqref="AB21">
    <cfRule type="cellIs" priority="1119" operator="lessThan" aboveAverage="0" equalAverage="0" bottom="0" percent="0" rank="0" text="" dxfId="0">
      <formula>$C$4</formula>
    </cfRule>
  </conditionalFormatting>
  <conditionalFormatting sqref="AC21">
    <cfRule type="cellIs" priority="1120" operator="lessThan" aboveAverage="0" equalAverage="0" bottom="0" percent="0" rank="0" text="" dxfId="0">
      <formula>$C$4</formula>
    </cfRule>
  </conditionalFormatting>
  <conditionalFormatting sqref="AD21">
    <cfRule type="cellIs" priority="1121" operator="lessThan" aboveAverage="0" equalAverage="0" bottom="0" percent="0" rank="0" text="" dxfId="0">
      <formula>$C$4</formula>
    </cfRule>
  </conditionalFormatting>
  <conditionalFormatting sqref="AE21">
    <cfRule type="cellIs" priority="1122" operator="lessThan" aboveAverage="0" equalAverage="0" bottom="0" percent="0" rank="0" text="" dxfId="0">
      <formula>$C$4</formula>
    </cfRule>
  </conditionalFormatting>
  <conditionalFormatting sqref="AF21">
    <cfRule type="cellIs" priority="1123" operator="lessThan" aboveAverage="0" equalAverage="0" bottom="0" percent="0" rank="0" text="" dxfId="0">
      <formula>$C$4</formula>
    </cfRule>
  </conditionalFormatting>
  <conditionalFormatting sqref="AG21">
    <cfRule type="cellIs" priority="1124" operator="lessThan" aboveAverage="0" equalAverage="0" bottom="0" percent="0" rank="0" text="" dxfId="0">
      <formula>$C$4</formula>
    </cfRule>
  </conditionalFormatting>
  <conditionalFormatting sqref="AH21">
    <cfRule type="cellIs" priority="1125" operator="lessThan" aboveAverage="0" equalAverage="0" bottom="0" percent="0" rank="0" text="" dxfId="0">
      <formula>$C$4</formula>
    </cfRule>
  </conditionalFormatting>
  <conditionalFormatting sqref="AI21">
    <cfRule type="cellIs" priority="1126" operator="lessThan" aboveAverage="0" equalAverage="0" bottom="0" percent="0" rank="0" text="" dxfId="0">
      <formula>$C$4</formula>
    </cfRule>
  </conditionalFormatting>
  <conditionalFormatting sqref="AJ21">
    <cfRule type="cellIs" priority="1127" operator="lessThan" aboveAverage="0" equalAverage="0" bottom="0" percent="0" rank="0" text="" dxfId="0">
      <formula>$C$4</formula>
    </cfRule>
  </conditionalFormatting>
  <conditionalFormatting sqref="AK21">
    <cfRule type="cellIs" priority="1128" operator="lessThan" aboveAverage="0" equalAverage="0" bottom="0" percent="0" rank="0" text="" dxfId="0">
      <formula>$C$4</formula>
    </cfRule>
  </conditionalFormatting>
  <conditionalFormatting sqref="AL21">
    <cfRule type="cellIs" priority="1129" operator="lessThan" aboveAverage="0" equalAverage="0" bottom="0" percent="0" rank="0" text="" dxfId="0">
      <formula>$C$4</formula>
    </cfRule>
  </conditionalFormatting>
  <conditionalFormatting sqref="AM21">
    <cfRule type="cellIs" priority="1130" operator="lessThan" aboveAverage="0" equalAverage="0" bottom="0" percent="0" rank="0" text="" dxfId="0">
      <formula>$C$4</formula>
    </cfRule>
  </conditionalFormatting>
  <conditionalFormatting sqref="AN21">
    <cfRule type="cellIs" priority="1131" operator="lessThan" aboveAverage="0" equalAverage="0" bottom="0" percent="0" rank="0" text="" dxfId="0">
      <formula>$C$4</formula>
    </cfRule>
  </conditionalFormatting>
  <conditionalFormatting sqref="AO21">
    <cfRule type="cellIs" priority="1132" operator="lessThan" aboveAverage="0" equalAverage="0" bottom="0" percent="0" rank="0" text="" dxfId="0">
      <formula>$C$4</formula>
    </cfRule>
  </conditionalFormatting>
  <conditionalFormatting sqref="AP21">
    <cfRule type="cellIs" priority="1133" operator="lessThan" aboveAverage="0" equalAverage="0" bottom="0" percent="0" rank="0" text="" dxfId="0">
      <formula>$C$4</formula>
    </cfRule>
  </conditionalFormatting>
  <conditionalFormatting sqref="AQ21">
    <cfRule type="cellIs" priority="1134" operator="lessThan" aboveAverage="0" equalAverage="0" bottom="0" percent="0" rank="0" text="" dxfId="0">
      <formula>$C$4</formula>
    </cfRule>
  </conditionalFormatting>
  <conditionalFormatting sqref="AR21">
    <cfRule type="cellIs" priority="1135" operator="lessThan" aboveAverage="0" equalAverage="0" bottom="0" percent="0" rank="0" text="" dxfId="0">
      <formula>$C$4</formula>
    </cfRule>
  </conditionalFormatting>
  <conditionalFormatting sqref="AS21">
    <cfRule type="cellIs" priority="1136" operator="lessThan" aboveAverage="0" equalAverage="0" bottom="0" percent="0" rank="0" text="" dxfId="0">
      <formula>$C$4</formula>
    </cfRule>
  </conditionalFormatting>
  <conditionalFormatting sqref="AU21">
    <cfRule type="cellIs" priority="1137" operator="lessThan" aboveAverage="0" equalAverage="0" bottom="0" percent="0" rank="0" text="" dxfId="0">
      <formula>$C$4</formula>
    </cfRule>
  </conditionalFormatting>
  <conditionalFormatting sqref="AV21">
    <cfRule type="cellIs" priority="1138" operator="lessThan" aboveAverage="0" equalAverage="0" bottom="0" percent="0" rank="0" text="" dxfId="0">
      <formula>$C$4</formula>
    </cfRule>
  </conditionalFormatting>
  <conditionalFormatting sqref="AX21">
    <cfRule type="cellIs" priority="1139" operator="lessThan" aboveAverage="0" equalAverage="0" bottom="0" percent="0" rank="0" text="" dxfId="1">
      <formula>$C$4</formula>
    </cfRule>
    <cfRule type="cellIs" priority="1140" operator="lessThan" aboveAverage="0" equalAverage="0" bottom="0" percent="0" rank="0" text="" dxfId="0">
      <formula>$C$4</formula>
    </cfRule>
  </conditionalFormatting>
  <conditionalFormatting sqref="AY21">
    <cfRule type="cellIs" priority="1141" operator="lessThan" aboveAverage="0" equalAverage="0" bottom="0" percent="0" rank="0" text="" dxfId="1">
      <formula>$C$4</formula>
    </cfRule>
    <cfRule type="cellIs" priority="1142" operator="lessThan" aboveAverage="0" equalAverage="0" bottom="0" percent="0" rank="0" text="" dxfId="0">
      <formula>$C$4</formula>
    </cfRule>
  </conditionalFormatting>
  <conditionalFormatting sqref="AZ21">
    <cfRule type="cellIs" priority="1143" operator="lessThan" aboveAverage="0" equalAverage="0" bottom="0" percent="0" rank="0" text="" dxfId="1">
      <formula>$C$4</formula>
    </cfRule>
    <cfRule type="cellIs" priority="1144" operator="lessThan" aboveAverage="0" equalAverage="0" bottom="0" percent="0" rank="0" text="" dxfId="0">
      <formula>$C$4</formula>
    </cfRule>
  </conditionalFormatting>
  <conditionalFormatting sqref="BA21">
    <cfRule type="cellIs" priority="1145" operator="lessThan" aboveAverage="0" equalAverage="0" bottom="0" percent="0" rank="0" text="" dxfId="1">
      <formula>$C$4</formula>
    </cfRule>
    <cfRule type="cellIs" priority="1146" operator="lessThan" aboveAverage="0" equalAverage="0" bottom="0" percent="0" rank="0" text="" dxfId="0">
      <formula>$C$4</formula>
    </cfRule>
  </conditionalFormatting>
  <conditionalFormatting sqref="BB21">
    <cfRule type="cellIs" priority="1147" operator="lessThan" aboveAverage="0" equalAverage="0" bottom="0" percent="0" rank="0" text="" dxfId="1">
      <formula>$C$4</formula>
    </cfRule>
    <cfRule type="cellIs" priority="1148" operator="lessThan" aboveAverage="0" equalAverage="0" bottom="0" percent="0" rank="0" text="" dxfId="0">
      <formula>$C$4</formula>
    </cfRule>
  </conditionalFormatting>
  <conditionalFormatting sqref="BC21">
    <cfRule type="cellIs" priority="1149" operator="lessThan" aboveAverage="0" equalAverage="0" bottom="0" percent="0" rank="0" text="" dxfId="1">
      <formula>$C$4</formula>
    </cfRule>
    <cfRule type="cellIs" priority="1150" operator="lessThan" aboveAverage="0" equalAverage="0" bottom="0" percent="0" rank="0" text="" dxfId="0">
      <formula>$C$4</formula>
    </cfRule>
  </conditionalFormatting>
  <conditionalFormatting sqref="BD21">
    <cfRule type="cellIs" priority="1151" operator="lessThan" aboveAverage="0" equalAverage="0" bottom="0" percent="0" rank="0" text="" dxfId="1">
      <formula>$C$4</formula>
    </cfRule>
    <cfRule type="cellIs" priority="1152" operator="lessThan" aboveAverage="0" equalAverage="0" bottom="0" percent="0" rank="0" text="" dxfId="0">
      <formula>$C$4</formula>
    </cfRule>
  </conditionalFormatting>
  <conditionalFormatting sqref="BE21">
    <cfRule type="cellIs" priority="1153" operator="lessThan" aboveAverage="0" equalAverage="0" bottom="0" percent="0" rank="0" text="" dxfId="1">
      <formula>$C$4</formula>
    </cfRule>
    <cfRule type="cellIs" priority="1154" operator="lessThan" aboveAverage="0" equalAverage="0" bottom="0" percent="0" rank="0" text="" dxfId="0">
      <formula>$C$4</formula>
    </cfRule>
  </conditionalFormatting>
  <conditionalFormatting sqref="BG21">
    <cfRule type="cellIs" priority="1155" operator="lessThan" aboveAverage="0" equalAverage="0" bottom="0" percent="0" rank="0" text="" dxfId="1">
      <formula>$C$4</formula>
    </cfRule>
    <cfRule type="cellIs" priority="1156" operator="lessThan" aboveAverage="0" equalAverage="0" bottom="0" percent="0" rank="0" text="" dxfId="0">
      <formula>$C$4</formula>
    </cfRule>
  </conditionalFormatting>
  <conditionalFormatting sqref="BH21">
    <cfRule type="cellIs" priority="1157" operator="lessThan" aboveAverage="0" equalAverage="0" bottom="0" percent="0" rank="0" text="" dxfId="1">
      <formula>$C$4</formula>
    </cfRule>
    <cfRule type="cellIs" priority="1158" operator="lessThan" aboveAverage="0" equalAverage="0" bottom="0" percent="0" rank="0" text="" dxfId="0">
      <formula>$C$4</formula>
    </cfRule>
  </conditionalFormatting>
  <conditionalFormatting sqref="BI21">
    <cfRule type="cellIs" priority="1159" operator="lessThan" aboveAverage="0" equalAverage="0" bottom="0" percent="0" rank="0" text="" dxfId="1">
      <formula>$C$4</formula>
    </cfRule>
    <cfRule type="cellIs" priority="1160" operator="lessThan" aboveAverage="0" equalAverage="0" bottom="0" percent="0" rank="0" text="" dxfId="0">
      <formula>$C$4</formula>
    </cfRule>
  </conditionalFormatting>
  <conditionalFormatting sqref="BJ21">
    <cfRule type="cellIs" priority="1161" operator="lessThan" aboveAverage="0" equalAverage="0" bottom="0" percent="0" rank="0" text="" dxfId="1">
      <formula>$C$4</formula>
    </cfRule>
    <cfRule type="cellIs" priority="1162" operator="lessThan" aboveAverage="0" equalAverage="0" bottom="0" percent="0" rank="0" text="" dxfId="0">
      <formula>$C$4</formula>
    </cfRule>
  </conditionalFormatting>
  <conditionalFormatting sqref="BK21">
    <cfRule type="cellIs" priority="1163" operator="lessThan" aboveAverage="0" equalAverage="0" bottom="0" percent="0" rank="0" text="" dxfId="1">
      <formula>$C$4</formula>
    </cfRule>
    <cfRule type="cellIs" priority="1164" operator="lessThan" aboveAverage="0" equalAverage="0" bottom="0" percent="0" rank="0" text="" dxfId="0">
      <formula>$C$4</formula>
    </cfRule>
  </conditionalFormatting>
  <conditionalFormatting sqref="BL21">
    <cfRule type="cellIs" priority="1165" operator="lessThan" aboveAverage="0" equalAverage="0" bottom="0" percent="0" rank="0" text="" dxfId="1">
      <formula>$C$4</formula>
    </cfRule>
    <cfRule type="cellIs" priority="1166" operator="lessThan" aboveAverage="0" equalAverage="0" bottom="0" percent="0" rank="0" text="" dxfId="0">
      <formula>$C$4</formula>
    </cfRule>
  </conditionalFormatting>
  <conditionalFormatting sqref="BM21">
    <cfRule type="cellIs" priority="1167" operator="lessThan" aboveAverage="0" equalAverage="0" bottom="0" percent="0" rank="0" text="" dxfId="1">
      <formula>$C$4</formula>
    </cfRule>
    <cfRule type="cellIs" priority="1168" operator="lessThan" aboveAverage="0" equalAverage="0" bottom="0" percent="0" rank="0" text="" dxfId="0">
      <formula>$C$4</formula>
    </cfRule>
  </conditionalFormatting>
  <conditionalFormatting sqref="BN21">
    <cfRule type="cellIs" priority="1169" operator="lessThan" aboveAverage="0" equalAverage="0" bottom="0" percent="0" rank="0" text="" dxfId="1">
      <formula>$C$4</formula>
    </cfRule>
    <cfRule type="cellIs" priority="1170" operator="lessThan" aboveAverage="0" equalAverage="0" bottom="0" percent="0" rank="0" text="" dxfId="0">
      <formula>$C$4</formula>
    </cfRule>
  </conditionalFormatting>
  <conditionalFormatting sqref="BO21">
    <cfRule type="cellIs" priority="1171" operator="lessThan" aboveAverage="0" equalAverage="0" bottom="0" percent="0" rank="0" text="" dxfId="1">
      <formula>$C$4</formula>
    </cfRule>
    <cfRule type="cellIs" priority="1172" operator="lessThan" aboveAverage="0" equalAverage="0" bottom="0" percent="0" rank="0" text="" dxfId="0">
      <formula>$C$4</formula>
    </cfRule>
  </conditionalFormatting>
  <conditionalFormatting sqref="BP21">
    <cfRule type="cellIs" priority="1173" operator="lessThan" aboveAverage="0" equalAverage="0" bottom="0" percent="0" rank="0" text="" dxfId="1">
      <formula>$C$4</formula>
    </cfRule>
    <cfRule type="cellIs" priority="1174" operator="lessThan" aboveAverage="0" equalAverage="0" bottom="0" percent="0" rank="0" text="" dxfId="0">
      <formula>$C$4</formula>
    </cfRule>
  </conditionalFormatting>
  <conditionalFormatting sqref="BQ21">
    <cfRule type="cellIs" priority="1175" operator="lessThan" aboveAverage="0" equalAverage="0" bottom="0" percent="0" rank="0" text="" dxfId="1">
      <formula>$C$4</formula>
    </cfRule>
    <cfRule type="cellIs" priority="1176" operator="lessThan" aboveAverage="0" equalAverage="0" bottom="0" percent="0" rank="0" text="" dxfId="0">
      <formula>$C$4</formula>
    </cfRule>
  </conditionalFormatting>
  <conditionalFormatting sqref="BR21">
    <cfRule type="cellIs" priority="1177" operator="lessThan" aboveAverage="0" equalAverage="0" bottom="0" percent="0" rank="0" text="" dxfId="0">
      <formula>$C$4</formula>
    </cfRule>
  </conditionalFormatting>
  <conditionalFormatting sqref="BS21">
    <cfRule type="cellIs" priority="1178" operator="lessThan" aboveAverage="0" equalAverage="0" bottom="0" percent="0" rank="0" text="" dxfId="0">
      <formula>$C$4</formula>
    </cfRule>
  </conditionalFormatting>
  <conditionalFormatting sqref="BT21">
    <cfRule type="cellIs" priority="1179" operator="lessThan" aboveAverage="0" equalAverage="0" bottom="0" percent="0" rank="0" text="" dxfId="0">
      <formula>$C$4</formula>
    </cfRule>
  </conditionalFormatting>
  <conditionalFormatting sqref="BV21">
    <cfRule type="cellIs" priority="1180" operator="lessThan" aboveAverage="0" equalAverage="0" bottom="0" percent="0" rank="0" text="" dxfId="0">
      <formula>$C$4</formula>
    </cfRule>
  </conditionalFormatting>
  <conditionalFormatting sqref="BW21">
    <cfRule type="cellIs" priority="1181" operator="lessThan" aboveAverage="0" equalAverage="0" bottom="0" percent="0" rank="0" text="" dxfId="0">
      <formula>$C$4</formula>
    </cfRule>
  </conditionalFormatting>
  <conditionalFormatting sqref="BX21">
    <cfRule type="cellIs" priority="1182" operator="lessThan" aboveAverage="0" equalAverage="0" bottom="0" percent="0" rank="0" text="" dxfId="0">
      <formula>$C$4</formula>
    </cfRule>
  </conditionalFormatting>
  <conditionalFormatting sqref="BY21">
    <cfRule type="cellIs" priority="1183" operator="lessThan" aboveAverage="0" equalAverage="0" bottom="0" percent="0" rank="0" text="" dxfId="0">
      <formula>$C$4</formula>
    </cfRule>
  </conditionalFormatting>
  <conditionalFormatting sqref="BZ21">
    <cfRule type="cellIs" priority="1184" operator="lessThan" aboveAverage="0" equalAverage="0" bottom="0" percent="0" rank="0" text="" dxfId="0">
      <formula>$C$4</formula>
    </cfRule>
  </conditionalFormatting>
  <conditionalFormatting sqref="CA21">
    <cfRule type="cellIs" priority="1185" operator="lessThan" aboveAverage="0" equalAverage="0" bottom="0" percent="0" rank="0" text="" dxfId="0">
      <formula>$C$4</formula>
    </cfRule>
  </conditionalFormatting>
  <conditionalFormatting sqref="CB21">
    <cfRule type="cellIs" priority="1186" operator="lessThan" aboveAverage="0" equalAverage="0" bottom="0" percent="0" rank="0" text="" dxfId="0">
      <formula>$C$4</formula>
    </cfRule>
  </conditionalFormatting>
  <conditionalFormatting sqref="CC21">
    <cfRule type="cellIs" priority="1187" operator="lessThan" aboveAverage="0" equalAverage="0" bottom="0" percent="0" rank="0" text="" dxfId="0">
      <formula>$C$4</formula>
    </cfRule>
  </conditionalFormatting>
  <conditionalFormatting sqref="CD21">
    <cfRule type="cellIs" priority="1188" operator="lessThan" aboveAverage="0" equalAverage="0" bottom="0" percent="0" rank="0" text="" dxfId="0">
      <formula>$C$4</formula>
    </cfRule>
  </conditionalFormatting>
  <conditionalFormatting sqref="CE21">
    <cfRule type="cellIs" priority="1189" operator="lessThan" aboveAverage="0" equalAverage="0" bottom="0" percent="0" rank="0" text="" dxfId="0">
      <formula>$C$4</formula>
    </cfRule>
  </conditionalFormatting>
  <conditionalFormatting sqref="CF21">
    <cfRule type="cellIs" priority="1190" operator="lessThan" aboveAverage="0" equalAverage="0" bottom="0" percent="0" rank="0" text="" dxfId="0">
      <formula>$C$4</formula>
    </cfRule>
  </conditionalFormatting>
  <conditionalFormatting sqref="CG21">
    <cfRule type="cellIs" priority="1191" operator="lessThan" aboveAverage="0" equalAverage="0" bottom="0" percent="0" rank="0" text="" dxfId="0">
      <formula>$C$4</formula>
    </cfRule>
  </conditionalFormatting>
  <conditionalFormatting sqref="CH21">
    <cfRule type="cellIs" priority="1192" operator="lessThan" aboveAverage="0" equalAverage="0" bottom="0" percent="0" rank="0" text="" dxfId="1">
      <formula>$C$4</formula>
    </cfRule>
    <cfRule type="cellIs" priority="1193" operator="lessThan" aboveAverage="0" equalAverage="0" bottom="0" percent="0" rank="0" text="" dxfId="0">
      <formula>$C$4</formula>
    </cfRule>
  </conditionalFormatting>
  <conditionalFormatting sqref="CI21">
    <cfRule type="cellIs" priority="1194" operator="lessThan" aboveAverage="0" equalAverage="0" bottom="0" percent="0" rank="0" text="" dxfId="1">
      <formula>$C$4</formula>
    </cfRule>
    <cfRule type="cellIs" priority="1195" operator="lessThan" aboveAverage="0" equalAverage="0" bottom="0" percent="0" rank="0" text="" dxfId="0">
      <formula>$C$4</formula>
    </cfRule>
  </conditionalFormatting>
  <conditionalFormatting sqref="CJ21">
    <cfRule type="cellIs" priority="1196" operator="lessThan" aboveAverage="0" equalAverage="0" bottom="0" percent="0" rank="0" text="" dxfId="1">
      <formula>$C$4</formula>
    </cfRule>
    <cfRule type="cellIs" priority="1197" operator="lessThan" aboveAverage="0" equalAverage="0" bottom="0" percent="0" rank="0" text="" dxfId="0">
      <formula>$C$4</formula>
    </cfRule>
  </conditionalFormatting>
  <conditionalFormatting sqref="CK21">
    <cfRule type="cellIs" priority="1198" operator="lessThan" aboveAverage="0" equalAverage="0" bottom="0" percent="0" rank="0" text="" dxfId="1">
      <formula>$C$4</formula>
    </cfRule>
    <cfRule type="cellIs" priority="1199" operator="lessThan" aboveAverage="0" equalAverage="0" bottom="0" percent="0" rank="0" text="" dxfId="0">
      <formula>$C$4</formula>
    </cfRule>
  </conditionalFormatting>
  <conditionalFormatting sqref="CL21">
    <cfRule type="cellIs" priority="1200" operator="lessThan" aboveAverage="0" equalAverage="0" bottom="0" percent="0" rank="0" text="" dxfId="1">
      <formula>$C$4</formula>
    </cfRule>
    <cfRule type="cellIs" priority="1201" operator="lessThan" aboveAverage="0" equalAverage="0" bottom="0" percent="0" rank="0" text="" dxfId="0">
      <formula>$C$4</formula>
    </cfRule>
  </conditionalFormatting>
  <conditionalFormatting sqref="CM21">
    <cfRule type="cellIs" priority="1202" operator="lessThan" aboveAverage="0" equalAverage="0" bottom="0" percent="0" rank="0" text="" dxfId="0">
      <formula>$C$4</formula>
    </cfRule>
  </conditionalFormatting>
  <conditionalFormatting sqref="CN21">
    <cfRule type="cellIs" priority="1203" operator="lessThan" aboveAverage="0" equalAverage="0" bottom="0" percent="0" rank="0" text="" dxfId="0">
      <formula>$C$4</formula>
    </cfRule>
  </conditionalFormatting>
  <conditionalFormatting sqref="CO21">
    <cfRule type="cellIs" priority="1204" operator="lessThan" aboveAverage="0" equalAverage="0" bottom="0" percent="0" rank="0" text="" dxfId="0">
      <formula>$C$4</formula>
    </cfRule>
  </conditionalFormatting>
  <conditionalFormatting sqref="CP21">
    <cfRule type="cellIs" priority="1205" operator="lessThan" aboveAverage="0" equalAverage="0" bottom="0" percent="0" rank="0" text="" dxfId="1">
      <formula>$C$4</formula>
    </cfRule>
    <cfRule type="cellIs" priority="1206" operator="lessThan" aboveAverage="0" equalAverage="0" bottom="0" percent="0" rank="0" text="" dxfId="0">
      <formula>$C$4</formula>
    </cfRule>
  </conditionalFormatting>
  <conditionalFormatting sqref="CR21">
    <cfRule type="cellIs" priority="1207" operator="lessThan" aboveAverage="0" equalAverage="0" bottom="0" percent="0" rank="0" text="" dxfId="1">
      <formula>$C$4</formula>
    </cfRule>
    <cfRule type="cellIs" priority="1208" operator="lessThan" aboveAverage="0" equalAverage="0" bottom="0" percent="0" rank="0" text="" dxfId="0">
      <formula>$C$4</formula>
    </cfRule>
  </conditionalFormatting>
  <conditionalFormatting sqref="CS21">
    <cfRule type="cellIs" priority="1209" operator="lessThan" aboveAverage="0" equalAverage="0" bottom="0" percent="0" rank="0" text="" dxfId="1">
      <formula>$C$4</formula>
    </cfRule>
    <cfRule type="cellIs" priority="1210" operator="lessThan" aboveAverage="0" equalAverage="0" bottom="0" percent="0" rank="0" text="" dxfId="0">
      <formula>$C$4</formula>
    </cfRule>
  </conditionalFormatting>
  <conditionalFormatting sqref="L22">
    <cfRule type="cellIs" priority="1211" operator="lessThan" aboveAverage="0" equalAverage="0" bottom="0" percent="0" rank="0" text="" dxfId="1">
      <formula>$C$4</formula>
    </cfRule>
    <cfRule type="cellIs" priority="1212" operator="lessThan" aboveAverage="0" equalAverage="0" bottom="0" percent="0" rank="0" text="" dxfId="0">
      <formula>$C$4</formula>
    </cfRule>
  </conditionalFormatting>
  <conditionalFormatting sqref="M22">
    <cfRule type="cellIs" priority="1213" operator="lessThan" aboveAverage="0" equalAverage="0" bottom="0" percent="0" rank="0" text="" dxfId="1">
      <formula>$C$4</formula>
    </cfRule>
    <cfRule type="cellIs" priority="1214" operator="lessThan" aboveAverage="0" equalAverage="0" bottom="0" percent="0" rank="0" text="" dxfId="0">
      <formula>$C$4</formula>
    </cfRule>
  </conditionalFormatting>
  <conditionalFormatting sqref="O22">
    <cfRule type="cellIs" priority="1215" operator="lessThan" aboveAverage="0" equalAverage="0" bottom="0" percent="0" rank="0" text="" dxfId="0">
      <formula>$C$4</formula>
    </cfRule>
  </conditionalFormatting>
  <conditionalFormatting sqref="P22">
    <cfRule type="cellIs" priority="1216" operator="lessThan" aboveAverage="0" equalAverage="0" bottom="0" percent="0" rank="0" text="" dxfId="0">
      <formula>$C$4</formula>
    </cfRule>
  </conditionalFormatting>
  <conditionalFormatting sqref="Q22">
    <cfRule type="cellIs" priority="1217" operator="lessThan" aboveAverage="0" equalAverage="0" bottom="0" percent="0" rank="0" text="" dxfId="0">
      <formula>$C$4</formula>
    </cfRule>
  </conditionalFormatting>
  <conditionalFormatting sqref="R22">
    <cfRule type="cellIs" priority="1218" operator="lessThan" aboveAverage="0" equalAverage="0" bottom="0" percent="0" rank="0" text="" dxfId="0">
      <formula>$C$4</formula>
    </cfRule>
  </conditionalFormatting>
  <conditionalFormatting sqref="S22">
    <cfRule type="cellIs" priority="1219" operator="lessThan" aboveAverage="0" equalAverage="0" bottom="0" percent="0" rank="0" text="" dxfId="0">
      <formula>$C$4</formula>
    </cfRule>
  </conditionalFormatting>
  <conditionalFormatting sqref="T22">
    <cfRule type="cellIs" priority="1220" operator="lessThan" aboveAverage="0" equalAverage="0" bottom="0" percent="0" rank="0" text="" dxfId="0">
      <formula>$C$4</formula>
    </cfRule>
  </conditionalFormatting>
  <conditionalFormatting sqref="U22">
    <cfRule type="cellIs" priority="1221" operator="lessThan" aboveAverage="0" equalAverage="0" bottom="0" percent="0" rank="0" text="" dxfId="0">
      <formula>$C$4</formula>
    </cfRule>
  </conditionalFormatting>
  <conditionalFormatting sqref="V22">
    <cfRule type="cellIs" priority="1222" operator="lessThan" aboveAverage="0" equalAverage="0" bottom="0" percent="0" rank="0" text="" dxfId="0">
      <formula>$C$4</formula>
    </cfRule>
  </conditionalFormatting>
  <conditionalFormatting sqref="W22">
    <cfRule type="cellIs" priority="1223" operator="lessThan" aboveAverage="0" equalAverage="0" bottom="0" percent="0" rank="0" text="" dxfId="0">
      <formula>$C$4</formula>
    </cfRule>
  </conditionalFormatting>
  <conditionalFormatting sqref="X22">
    <cfRule type="cellIs" priority="1224" operator="lessThan" aboveAverage="0" equalAverage="0" bottom="0" percent="0" rank="0" text="" dxfId="0">
      <formula>$C$4</formula>
    </cfRule>
  </conditionalFormatting>
  <conditionalFormatting sqref="Y22">
    <cfRule type="cellIs" priority="1225" operator="lessThan" aboveAverage="0" equalAverage="0" bottom="0" percent="0" rank="0" text="" dxfId="0">
      <formula>$C$4</formula>
    </cfRule>
  </conditionalFormatting>
  <conditionalFormatting sqref="Z22">
    <cfRule type="cellIs" priority="1226" operator="lessThan" aboveAverage="0" equalAverage="0" bottom="0" percent="0" rank="0" text="" dxfId="0">
      <formula>$C$4</formula>
    </cfRule>
  </conditionalFormatting>
  <conditionalFormatting sqref="AA22">
    <cfRule type="cellIs" priority="1227" operator="lessThan" aboveAverage="0" equalAverage="0" bottom="0" percent="0" rank="0" text="" dxfId="0">
      <formula>$C$4</formula>
    </cfRule>
  </conditionalFormatting>
  <conditionalFormatting sqref="AB22">
    <cfRule type="cellIs" priority="1228" operator="lessThan" aboveAverage="0" equalAverage="0" bottom="0" percent="0" rank="0" text="" dxfId="0">
      <formula>$C$4</formula>
    </cfRule>
  </conditionalFormatting>
  <conditionalFormatting sqref="AC22">
    <cfRule type="cellIs" priority="1229" operator="lessThan" aboveAverage="0" equalAverage="0" bottom="0" percent="0" rank="0" text="" dxfId="0">
      <formula>$C$4</formula>
    </cfRule>
  </conditionalFormatting>
  <conditionalFormatting sqref="AD22">
    <cfRule type="cellIs" priority="1230" operator="lessThan" aboveAverage="0" equalAverage="0" bottom="0" percent="0" rank="0" text="" dxfId="0">
      <formula>$C$4</formula>
    </cfRule>
  </conditionalFormatting>
  <conditionalFormatting sqref="AE22">
    <cfRule type="cellIs" priority="1231" operator="lessThan" aboveAverage="0" equalAverage="0" bottom="0" percent="0" rank="0" text="" dxfId="0">
      <formula>$C$4</formula>
    </cfRule>
  </conditionalFormatting>
  <conditionalFormatting sqref="AF22">
    <cfRule type="cellIs" priority="1232" operator="lessThan" aboveAverage="0" equalAverage="0" bottom="0" percent="0" rank="0" text="" dxfId="0">
      <formula>$C$4</formula>
    </cfRule>
  </conditionalFormatting>
  <conditionalFormatting sqref="AG22">
    <cfRule type="cellIs" priority="1233" operator="lessThan" aboveAverage="0" equalAverage="0" bottom="0" percent="0" rank="0" text="" dxfId="0">
      <formula>$C$4</formula>
    </cfRule>
  </conditionalFormatting>
  <conditionalFormatting sqref="AH22">
    <cfRule type="cellIs" priority="1234" operator="lessThan" aboveAverage="0" equalAverage="0" bottom="0" percent="0" rank="0" text="" dxfId="0">
      <formula>$C$4</formula>
    </cfRule>
  </conditionalFormatting>
  <conditionalFormatting sqref="AI22">
    <cfRule type="cellIs" priority="1235" operator="lessThan" aboveAverage="0" equalAverage="0" bottom="0" percent="0" rank="0" text="" dxfId="0">
      <formula>$C$4</formula>
    </cfRule>
  </conditionalFormatting>
  <conditionalFormatting sqref="AJ22">
    <cfRule type="cellIs" priority="1236" operator="lessThan" aboveAverage="0" equalAverage="0" bottom="0" percent="0" rank="0" text="" dxfId="0">
      <formula>$C$4</formula>
    </cfRule>
  </conditionalFormatting>
  <conditionalFormatting sqref="AK22">
    <cfRule type="cellIs" priority="1237" operator="lessThan" aboveAverage="0" equalAverage="0" bottom="0" percent="0" rank="0" text="" dxfId="0">
      <formula>$C$4</formula>
    </cfRule>
  </conditionalFormatting>
  <conditionalFormatting sqref="AL22">
    <cfRule type="cellIs" priority="1238" operator="lessThan" aboveAverage="0" equalAverage="0" bottom="0" percent="0" rank="0" text="" dxfId="0">
      <formula>$C$4</formula>
    </cfRule>
  </conditionalFormatting>
  <conditionalFormatting sqref="AM22">
    <cfRule type="cellIs" priority="1239" operator="lessThan" aboveAverage="0" equalAverage="0" bottom="0" percent="0" rank="0" text="" dxfId="0">
      <formula>$C$4</formula>
    </cfRule>
  </conditionalFormatting>
  <conditionalFormatting sqref="AN22">
    <cfRule type="cellIs" priority="1240" operator="lessThan" aboveAverage="0" equalAverage="0" bottom="0" percent="0" rank="0" text="" dxfId="0">
      <formula>$C$4</formula>
    </cfRule>
  </conditionalFormatting>
  <conditionalFormatting sqref="AO22">
    <cfRule type="cellIs" priority="1241" operator="lessThan" aboveAverage="0" equalAverage="0" bottom="0" percent="0" rank="0" text="" dxfId="0">
      <formula>$C$4</formula>
    </cfRule>
  </conditionalFormatting>
  <conditionalFormatting sqref="AP22">
    <cfRule type="cellIs" priority="1242" operator="lessThan" aboveAverage="0" equalAverage="0" bottom="0" percent="0" rank="0" text="" dxfId="0">
      <formula>$C$4</formula>
    </cfRule>
  </conditionalFormatting>
  <conditionalFormatting sqref="AQ22">
    <cfRule type="cellIs" priority="1243" operator="lessThan" aboveAverage="0" equalAverage="0" bottom="0" percent="0" rank="0" text="" dxfId="0">
      <formula>$C$4</formula>
    </cfRule>
  </conditionalFormatting>
  <conditionalFormatting sqref="AR22">
    <cfRule type="cellIs" priority="1244" operator="lessThan" aboveAverage="0" equalAverage="0" bottom="0" percent="0" rank="0" text="" dxfId="0">
      <formula>$C$4</formula>
    </cfRule>
  </conditionalFormatting>
  <conditionalFormatting sqref="AS22">
    <cfRule type="cellIs" priority="1245" operator="lessThan" aboveAverage="0" equalAverage="0" bottom="0" percent="0" rank="0" text="" dxfId="0">
      <formula>$C$4</formula>
    </cfRule>
  </conditionalFormatting>
  <conditionalFormatting sqref="AU22">
    <cfRule type="cellIs" priority="1246" operator="lessThan" aboveAverage="0" equalAverage="0" bottom="0" percent="0" rank="0" text="" dxfId="0">
      <formula>$C$4</formula>
    </cfRule>
  </conditionalFormatting>
  <conditionalFormatting sqref="AV22">
    <cfRule type="cellIs" priority="1247" operator="lessThan" aboveAverage="0" equalAverage="0" bottom="0" percent="0" rank="0" text="" dxfId="0">
      <formula>$C$4</formula>
    </cfRule>
  </conditionalFormatting>
  <conditionalFormatting sqref="AX22">
    <cfRule type="cellIs" priority="1248" operator="lessThan" aboveAverage="0" equalAverage="0" bottom="0" percent="0" rank="0" text="" dxfId="1">
      <formula>$C$4</formula>
    </cfRule>
    <cfRule type="cellIs" priority="1249" operator="lessThan" aboveAverage="0" equalAverage="0" bottom="0" percent="0" rank="0" text="" dxfId="0">
      <formula>$C$4</formula>
    </cfRule>
  </conditionalFormatting>
  <conditionalFormatting sqref="AY22">
    <cfRule type="cellIs" priority="1250" operator="lessThan" aboveAverage="0" equalAverage="0" bottom="0" percent="0" rank="0" text="" dxfId="1">
      <formula>$C$4</formula>
    </cfRule>
    <cfRule type="cellIs" priority="1251" operator="lessThan" aboveAverage="0" equalAverage="0" bottom="0" percent="0" rank="0" text="" dxfId="0">
      <formula>$C$4</formula>
    </cfRule>
  </conditionalFormatting>
  <conditionalFormatting sqref="AZ22">
    <cfRule type="cellIs" priority="1252" operator="lessThan" aboveAverage="0" equalAverage="0" bottom="0" percent="0" rank="0" text="" dxfId="1">
      <formula>$C$4</formula>
    </cfRule>
    <cfRule type="cellIs" priority="1253" operator="lessThan" aboveAverage="0" equalAverage="0" bottom="0" percent="0" rank="0" text="" dxfId="0">
      <formula>$C$4</formula>
    </cfRule>
  </conditionalFormatting>
  <conditionalFormatting sqref="BA22">
    <cfRule type="cellIs" priority="1254" operator="lessThan" aboveAverage="0" equalAverage="0" bottom="0" percent="0" rank="0" text="" dxfId="1">
      <formula>$C$4</formula>
    </cfRule>
    <cfRule type="cellIs" priority="1255" operator="lessThan" aboveAverage="0" equalAverage="0" bottom="0" percent="0" rank="0" text="" dxfId="0">
      <formula>$C$4</formula>
    </cfRule>
  </conditionalFormatting>
  <conditionalFormatting sqref="BB22">
    <cfRule type="cellIs" priority="1256" operator="lessThan" aboveAverage="0" equalAverage="0" bottom="0" percent="0" rank="0" text="" dxfId="1">
      <formula>$C$4</formula>
    </cfRule>
    <cfRule type="cellIs" priority="1257" operator="lessThan" aboveAverage="0" equalAverage="0" bottom="0" percent="0" rank="0" text="" dxfId="0">
      <formula>$C$4</formula>
    </cfRule>
  </conditionalFormatting>
  <conditionalFormatting sqref="BC22">
    <cfRule type="cellIs" priority="1258" operator="lessThan" aboveAverage="0" equalAverage="0" bottom="0" percent="0" rank="0" text="" dxfId="1">
      <formula>$C$4</formula>
    </cfRule>
    <cfRule type="cellIs" priority="1259" operator="lessThan" aboveAverage="0" equalAverage="0" bottom="0" percent="0" rank="0" text="" dxfId="0">
      <formula>$C$4</formula>
    </cfRule>
  </conditionalFormatting>
  <conditionalFormatting sqref="BD22">
    <cfRule type="cellIs" priority="1260" operator="lessThan" aboveAverage="0" equalAverage="0" bottom="0" percent="0" rank="0" text="" dxfId="1">
      <formula>$C$4</formula>
    </cfRule>
    <cfRule type="cellIs" priority="1261" operator="lessThan" aboveAverage="0" equalAverage="0" bottom="0" percent="0" rank="0" text="" dxfId="0">
      <formula>$C$4</formula>
    </cfRule>
  </conditionalFormatting>
  <conditionalFormatting sqref="BE22">
    <cfRule type="cellIs" priority="1262" operator="lessThan" aboveAverage="0" equalAverage="0" bottom="0" percent="0" rank="0" text="" dxfId="1">
      <formula>$C$4</formula>
    </cfRule>
    <cfRule type="cellIs" priority="1263" operator="lessThan" aboveAverage="0" equalAverage="0" bottom="0" percent="0" rank="0" text="" dxfId="0">
      <formula>$C$4</formula>
    </cfRule>
  </conditionalFormatting>
  <conditionalFormatting sqref="BG22">
    <cfRule type="cellIs" priority="1264" operator="lessThan" aboveAverage="0" equalAverage="0" bottom="0" percent="0" rank="0" text="" dxfId="1">
      <formula>$C$4</formula>
    </cfRule>
    <cfRule type="cellIs" priority="1265" operator="lessThan" aboveAverage="0" equalAverage="0" bottom="0" percent="0" rank="0" text="" dxfId="0">
      <formula>$C$4</formula>
    </cfRule>
  </conditionalFormatting>
  <conditionalFormatting sqref="BH22">
    <cfRule type="cellIs" priority="1266" operator="lessThan" aboveAverage="0" equalAverage="0" bottom="0" percent="0" rank="0" text="" dxfId="1">
      <formula>$C$4</formula>
    </cfRule>
    <cfRule type="cellIs" priority="1267" operator="lessThan" aboveAverage="0" equalAverage="0" bottom="0" percent="0" rank="0" text="" dxfId="0">
      <formula>$C$4</formula>
    </cfRule>
  </conditionalFormatting>
  <conditionalFormatting sqref="BI22">
    <cfRule type="cellIs" priority="1268" operator="lessThan" aboveAverage="0" equalAverage="0" bottom="0" percent="0" rank="0" text="" dxfId="1">
      <formula>$C$4</formula>
    </cfRule>
    <cfRule type="cellIs" priority="1269" operator="lessThan" aboveAverage="0" equalAverage="0" bottom="0" percent="0" rank="0" text="" dxfId="0">
      <formula>$C$4</formula>
    </cfRule>
  </conditionalFormatting>
  <conditionalFormatting sqref="BJ22">
    <cfRule type="cellIs" priority="1270" operator="lessThan" aboveAverage="0" equalAverage="0" bottom="0" percent="0" rank="0" text="" dxfId="1">
      <formula>$C$4</formula>
    </cfRule>
    <cfRule type="cellIs" priority="1271" operator="lessThan" aboveAverage="0" equalAverage="0" bottom="0" percent="0" rank="0" text="" dxfId="0">
      <formula>$C$4</formula>
    </cfRule>
  </conditionalFormatting>
  <conditionalFormatting sqref="BK22">
    <cfRule type="cellIs" priority="1272" operator="lessThan" aboveAverage="0" equalAverage="0" bottom="0" percent="0" rank="0" text="" dxfId="1">
      <formula>$C$4</formula>
    </cfRule>
    <cfRule type="cellIs" priority="1273" operator="lessThan" aboveAverage="0" equalAverage="0" bottom="0" percent="0" rank="0" text="" dxfId="0">
      <formula>$C$4</formula>
    </cfRule>
  </conditionalFormatting>
  <conditionalFormatting sqref="BL22">
    <cfRule type="cellIs" priority="1274" operator="lessThan" aboveAverage="0" equalAverage="0" bottom="0" percent="0" rank="0" text="" dxfId="1">
      <formula>$C$4</formula>
    </cfRule>
    <cfRule type="cellIs" priority="1275" operator="lessThan" aboveAverage="0" equalAverage="0" bottom="0" percent="0" rank="0" text="" dxfId="0">
      <formula>$C$4</formula>
    </cfRule>
  </conditionalFormatting>
  <conditionalFormatting sqref="BM22">
    <cfRule type="cellIs" priority="1276" operator="lessThan" aboveAverage="0" equalAverage="0" bottom="0" percent="0" rank="0" text="" dxfId="1">
      <formula>$C$4</formula>
    </cfRule>
    <cfRule type="cellIs" priority="1277" operator="lessThan" aboveAverage="0" equalAverage="0" bottom="0" percent="0" rank="0" text="" dxfId="0">
      <formula>$C$4</formula>
    </cfRule>
  </conditionalFormatting>
  <conditionalFormatting sqref="BN22">
    <cfRule type="cellIs" priority="1278" operator="lessThan" aboveAverage="0" equalAverage="0" bottom="0" percent="0" rank="0" text="" dxfId="1">
      <formula>$C$4</formula>
    </cfRule>
    <cfRule type="cellIs" priority="1279" operator="lessThan" aboveAverage="0" equalAverage="0" bottom="0" percent="0" rank="0" text="" dxfId="0">
      <formula>$C$4</formula>
    </cfRule>
  </conditionalFormatting>
  <conditionalFormatting sqref="BO22">
    <cfRule type="cellIs" priority="1280" operator="lessThan" aboveAverage="0" equalAverage="0" bottom="0" percent="0" rank="0" text="" dxfId="1">
      <formula>$C$4</formula>
    </cfRule>
    <cfRule type="cellIs" priority="1281" operator="lessThan" aboveAverage="0" equalAverage="0" bottom="0" percent="0" rank="0" text="" dxfId="0">
      <formula>$C$4</formula>
    </cfRule>
  </conditionalFormatting>
  <conditionalFormatting sqref="BP22">
    <cfRule type="cellIs" priority="1282" operator="lessThan" aboveAverage="0" equalAverage="0" bottom="0" percent="0" rank="0" text="" dxfId="1">
      <formula>$C$4</formula>
    </cfRule>
    <cfRule type="cellIs" priority="1283" operator="lessThan" aboveAverage="0" equalAverage="0" bottom="0" percent="0" rank="0" text="" dxfId="0">
      <formula>$C$4</formula>
    </cfRule>
  </conditionalFormatting>
  <conditionalFormatting sqref="BQ22">
    <cfRule type="cellIs" priority="1284" operator="lessThan" aboveAverage="0" equalAverage="0" bottom="0" percent="0" rank="0" text="" dxfId="1">
      <formula>$C$4</formula>
    </cfRule>
    <cfRule type="cellIs" priority="1285" operator="lessThan" aboveAverage="0" equalAverage="0" bottom="0" percent="0" rank="0" text="" dxfId="0">
      <formula>$C$4</formula>
    </cfRule>
  </conditionalFormatting>
  <conditionalFormatting sqref="BR22">
    <cfRule type="cellIs" priority="1286" operator="lessThan" aboveAverage="0" equalAverage="0" bottom="0" percent="0" rank="0" text="" dxfId="0">
      <formula>$C$4</formula>
    </cfRule>
  </conditionalFormatting>
  <conditionalFormatting sqref="BS22">
    <cfRule type="cellIs" priority="1287" operator="lessThan" aboveAverage="0" equalAverage="0" bottom="0" percent="0" rank="0" text="" dxfId="0">
      <formula>$C$4</formula>
    </cfRule>
  </conditionalFormatting>
  <conditionalFormatting sqref="BT22">
    <cfRule type="cellIs" priority="1288" operator="lessThan" aboveAverage="0" equalAverage="0" bottom="0" percent="0" rank="0" text="" dxfId="0">
      <formula>$C$4</formula>
    </cfRule>
  </conditionalFormatting>
  <conditionalFormatting sqref="BV22">
    <cfRule type="cellIs" priority="1289" operator="lessThan" aboveAverage="0" equalAverage="0" bottom="0" percent="0" rank="0" text="" dxfId="0">
      <formula>$C$4</formula>
    </cfRule>
  </conditionalFormatting>
  <conditionalFormatting sqref="BW22">
    <cfRule type="cellIs" priority="1290" operator="lessThan" aboveAverage="0" equalAverage="0" bottom="0" percent="0" rank="0" text="" dxfId="0">
      <formula>$C$4</formula>
    </cfRule>
  </conditionalFormatting>
  <conditionalFormatting sqref="BX22">
    <cfRule type="cellIs" priority="1291" operator="lessThan" aboveAverage="0" equalAverage="0" bottom="0" percent="0" rank="0" text="" dxfId="0">
      <formula>$C$4</formula>
    </cfRule>
  </conditionalFormatting>
  <conditionalFormatting sqref="BY22">
    <cfRule type="cellIs" priority="1292" operator="lessThan" aboveAverage="0" equalAverage="0" bottom="0" percent="0" rank="0" text="" dxfId="0">
      <formula>$C$4</formula>
    </cfRule>
  </conditionalFormatting>
  <conditionalFormatting sqref="BZ22">
    <cfRule type="cellIs" priority="1293" operator="lessThan" aboveAverage="0" equalAverage="0" bottom="0" percent="0" rank="0" text="" dxfId="0">
      <formula>$C$4</formula>
    </cfRule>
  </conditionalFormatting>
  <conditionalFormatting sqref="CA22">
    <cfRule type="cellIs" priority="1294" operator="lessThan" aboveAverage="0" equalAverage="0" bottom="0" percent="0" rank="0" text="" dxfId="0">
      <formula>$C$4</formula>
    </cfRule>
  </conditionalFormatting>
  <conditionalFormatting sqref="CB22">
    <cfRule type="cellIs" priority="1295" operator="lessThan" aboveAverage="0" equalAverage="0" bottom="0" percent="0" rank="0" text="" dxfId="0">
      <formula>$C$4</formula>
    </cfRule>
  </conditionalFormatting>
  <conditionalFormatting sqref="CC22">
    <cfRule type="cellIs" priority="1296" operator="lessThan" aboveAverage="0" equalAverage="0" bottom="0" percent="0" rank="0" text="" dxfId="0">
      <formula>$C$4</formula>
    </cfRule>
  </conditionalFormatting>
  <conditionalFormatting sqref="CD22">
    <cfRule type="cellIs" priority="1297" operator="lessThan" aboveAverage="0" equalAverage="0" bottom="0" percent="0" rank="0" text="" dxfId="0">
      <formula>$C$4</formula>
    </cfRule>
  </conditionalFormatting>
  <conditionalFormatting sqref="CE22">
    <cfRule type="cellIs" priority="1298" operator="lessThan" aboveAverage="0" equalAverage="0" bottom="0" percent="0" rank="0" text="" dxfId="0">
      <formula>$C$4</formula>
    </cfRule>
  </conditionalFormatting>
  <conditionalFormatting sqref="CF22">
    <cfRule type="cellIs" priority="1299" operator="lessThan" aboveAverage="0" equalAverage="0" bottom="0" percent="0" rank="0" text="" dxfId="0">
      <formula>$C$4</formula>
    </cfRule>
  </conditionalFormatting>
  <conditionalFormatting sqref="CG22">
    <cfRule type="cellIs" priority="1300" operator="lessThan" aboveAverage="0" equalAverage="0" bottom="0" percent="0" rank="0" text="" dxfId="0">
      <formula>$C$4</formula>
    </cfRule>
  </conditionalFormatting>
  <conditionalFormatting sqref="CH22">
    <cfRule type="cellIs" priority="1301" operator="lessThan" aboveAverage="0" equalAverage="0" bottom="0" percent="0" rank="0" text="" dxfId="1">
      <formula>$C$4</formula>
    </cfRule>
    <cfRule type="cellIs" priority="1302" operator="lessThan" aboveAverage="0" equalAverage="0" bottom="0" percent="0" rank="0" text="" dxfId="0">
      <formula>$C$4</formula>
    </cfRule>
  </conditionalFormatting>
  <conditionalFormatting sqref="CI22">
    <cfRule type="cellIs" priority="1303" operator="lessThan" aboveAverage="0" equalAverage="0" bottom="0" percent="0" rank="0" text="" dxfId="1">
      <formula>$C$4</formula>
    </cfRule>
    <cfRule type="cellIs" priority="1304" operator="lessThan" aboveAverage="0" equalAverage="0" bottom="0" percent="0" rank="0" text="" dxfId="0">
      <formula>$C$4</formula>
    </cfRule>
  </conditionalFormatting>
  <conditionalFormatting sqref="CJ22">
    <cfRule type="cellIs" priority="1305" operator="lessThan" aboveAverage="0" equalAverage="0" bottom="0" percent="0" rank="0" text="" dxfId="1">
      <formula>$C$4</formula>
    </cfRule>
    <cfRule type="cellIs" priority="1306" operator="lessThan" aboveAverage="0" equalAverage="0" bottom="0" percent="0" rank="0" text="" dxfId="0">
      <formula>$C$4</formula>
    </cfRule>
  </conditionalFormatting>
  <conditionalFormatting sqref="CK22">
    <cfRule type="cellIs" priority="1307" operator="lessThan" aboveAverage="0" equalAverage="0" bottom="0" percent="0" rank="0" text="" dxfId="1">
      <formula>$C$4</formula>
    </cfRule>
    <cfRule type="cellIs" priority="1308" operator="lessThan" aboveAverage="0" equalAverage="0" bottom="0" percent="0" rank="0" text="" dxfId="0">
      <formula>$C$4</formula>
    </cfRule>
  </conditionalFormatting>
  <conditionalFormatting sqref="CL22">
    <cfRule type="cellIs" priority="1309" operator="lessThan" aboveAverage="0" equalAverage="0" bottom="0" percent="0" rank="0" text="" dxfId="1">
      <formula>$C$4</formula>
    </cfRule>
    <cfRule type="cellIs" priority="1310" operator="lessThan" aboveAverage="0" equalAverage="0" bottom="0" percent="0" rank="0" text="" dxfId="0">
      <formula>$C$4</formula>
    </cfRule>
  </conditionalFormatting>
  <conditionalFormatting sqref="CM22">
    <cfRule type="cellIs" priority="1311" operator="lessThan" aboveAverage="0" equalAverage="0" bottom="0" percent="0" rank="0" text="" dxfId="0">
      <formula>$C$4</formula>
    </cfRule>
  </conditionalFormatting>
  <conditionalFormatting sqref="CN22">
    <cfRule type="cellIs" priority="1312" operator="lessThan" aboveAverage="0" equalAverage="0" bottom="0" percent="0" rank="0" text="" dxfId="0">
      <formula>$C$4</formula>
    </cfRule>
  </conditionalFormatting>
  <conditionalFormatting sqref="CO22">
    <cfRule type="cellIs" priority="1313" operator="lessThan" aboveAverage="0" equalAverage="0" bottom="0" percent="0" rank="0" text="" dxfId="0">
      <formula>$C$4</formula>
    </cfRule>
  </conditionalFormatting>
  <conditionalFormatting sqref="CP22">
    <cfRule type="cellIs" priority="1314" operator="lessThan" aboveAverage="0" equalAverage="0" bottom="0" percent="0" rank="0" text="" dxfId="1">
      <formula>$C$4</formula>
    </cfRule>
    <cfRule type="cellIs" priority="1315" operator="lessThan" aboveAverage="0" equalAverage="0" bottom="0" percent="0" rank="0" text="" dxfId="0">
      <formula>$C$4</formula>
    </cfRule>
  </conditionalFormatting>
  <conditionalFormatting sqref="CR22">
    <cfRule type="cellIs" priority="1316" operator="lessThan" aboveAverage="0" equalAverage="0" bottom="0" percent="0" rank="0" text="" dxfId="1">
      <formula>$C$4</formula>
    </cfRule>
    <cfRule type="cellIs" priority="1317" operator="lessThan" aboveAverage="0" equalAverage="0" bottom="0" percent="0" rank="0" text="" dxfId="0">
      <formula>$C$4</formula>
    </cfRule>
  </conditionalFormatting>
  <conditionalFormatting sqref="CS22">
    <cfRule type="cellIs" priority="1318" operator="lessThan" aboveAverage="0" equalAverage="0" bottom="0" percent="0" rank="0" text="" dxfId="1">
      <formula>$C$4</formula>
    </cfRule>
    <cfRule type="cellIs" priority="1319" operator="lessThan" aboveAverage="0" equalAverage="0" bottom="0" percent="0" rank="0" text="" dxfId="0">
      <formula>$C$4</formula>
    </cfRule>
  </conditionalFormatting>
  <conditionalFormatting sqref="L23">
    <cfRule type="cellIs" priority="1320" operator="lessThan" aboveAverage="0" equalAverage="0" bottom="0" percent="0" rank="0" text="" dxfId="1">
      <formula>$C$4</formula>
    </cfRule>
    <cfRule type="cellIs" priority="1321" operator="lessThan" aboveAverage="0" equalAverage="0" bottom="0" percent="0" rank="0" text="" dxfId="0">
      <formula>$C$4</formula>
    </cfRule>
  </conditionalFormatting>
  <conditionalFormatting sqref="M23">
    <cfRule type="cellIs" priority="1322" operator="lessThan" aboveAverage="0" equalAverage="0" bottom="0" percent="0" rank="0" text="" dxfId="1">
      <formula>$C$4</formula>
    </cfRule>
    <cfRule type="cellIs" priority="1323" operator="lessThan" aboveAverage="0" equalAverage="0" bottom="0" percent="0" rank="0" text="" dxfId="0">
      <formula>$C$4</formula>
    </cfRule>
  </conditionalFormatting>
  <conditionalFormatting sqref="O23">
    <cfRule type="cellIs" priority="1324" operator="lessThan" aboveAverage="0" equalAverage="0" bottom="0" percent="0" rank="0" text="" dxfId="0">
      <formula>$C$4</formula>
    </cfRule>
  </conditionalFormatting>
  <conditionalFormatting sqref="P23">
    <cfRule type="cellIs" priority="1325" operator="lessThan" aboveAverage="0" equalAverage="0" bottom="0" percent="0" rank="0" text="" dxfId="0">
      <formula>$C$4</formula>
    </cfRule>
  </conditionalFormatting>
  <conditionalFormatting sqref="Q23">
    <cfRule type="cellIs" priority="1326" operator="lessThan" aboveAverage="0" equalAverage="0" bottom="0" percent="0" rank="0" text="" dxfId="0">
      <formula>$C$4</formula>
    </cfRule>
  </conditionalFormatting>
  <conditionalFormatting sqref="R23">
    <cfRule type="cellIs" priority="1327" operator="lessThan" aboveAverage="0" equalAverage="0" bottom="0" percent="0" rank="0" text="" dxfId="0">
      <formula>$C$4</formula>
    </cfRule>
  </conditionalFormatting>
  <conditionalFormatting sqref="S23">
    <cfRule type="cellIs" priority="1328" operator="lessThan" aboveAverage="0" equalAverage="0" bottom="0" percent="0" rank="0" text="" dxfId="0">
      <formula>$C$4</formula>
    </cfRule>
  </conditionalFormatting>
  <conditionalFormatting sqref="T23">
    <cfRule type="cellIs" priority="1329" operator="lessThan" aboveAverage="0" equalAverage="0" bottom="0" percent="0" rank="0" text="" dxfId="0">
      <formula>$C$4</formula>
    </cfRule>
  </conditionalFormatting>
  <conditionalFormatting sqref="U23">
    <cfRule type="cellIs" priority="1330" operator="lessThan" aboveAverage="0" equalAverage="0" bottom="0" percent="0" rank="0" text="" dxfId="0">
      <formula>$C$4</formula>
    </cfRule>
  </conditionalFormatting>
  <conditionalFormatting sqref="V23">
    <cfRule type="cellIs" priority="1331" operator="lessThan" aboveAverage="0" equalAverage="0" bottom="0" percent="0" rank="0" text="" dxfId="0">
      <formula>$C$4</formula>
    </cfRule>
  </conditionalFormatting>
  <conditionalFormatting sqref="W23">
    <cfRule type="cellIs" priority="1332" operator="lessThan" aboveAverage="0" equalAverage="0" bottom="0" percent="0" rank="0" text="" dxfId="0">
      <formula>$C$4</formula>
    </cfRule>
  </conditionalFormatting>
  <conditionalFormatting sqref="X23">
    <cfRule type="cellIs" priority="1333" operator="lessThan" aboveAverage="0" equalAverage="0" bottom="0" percent="0" rank="0" text="" dxfId="0">
      <formula>$C$4</formula>
    </cfRule>
  </conditionalFormatting>
  <conditionalFormatting sqref="Y23">
    <cfRule type="cellIs" priority="1334" operator="lessThan" aboveAverage="0" equalAverage="0" bottom="0" percent="0" rank="0" text="" dxfId="0">
      <formula>$C$4</formula>
    </cfRule>
  </conditionalFormatting>
  <conditionalFormatting sqref="Z23">
    <cfRule type="cellIs" priority="1335" operator="lessThan" aboveAverage="0" equalAverage="0" bottom="0" percent="0" rank="0" text="" dxfId="0">
      <formula>$C$4</formula>
    </cfRule>
  </conditionalFormatting>
  <conditionalFormatting sqref="AA23">
    <cfRule type="cellIs" priority="1336" operator="lessThan" aboveAverage="0" equalAverage="0" bottom="0" percent="0" rank="0" text="" dxfId="0">
      <formula>$C$4</formula>
    </cfRule>
  </conditionalFormatting>
  <conditionalFormatting sqref="AB23">
    <cfRule type="cellIs" priority="1337" operator="lessThan" aboveAverage="0" equalAverage="0" bottom="0" percent="0" rank="0" text="" dxfId="0">
      <formula>$C$4</formula>
    </cfRule>
  </conditionalFormatting>
  <conditionalFormatting sqref="AC23">
    <cfRule type="cellIs" priority="1338" operator="lessThan" aboveAverage="0" equalAverage="0" bottom="0" percent="0" rank="0" text="" dxfId="0">
      <formula>$C$4</formula>
    </cfRule>
  </conditionalFormatting>
  <conditionalFormatting sqref="AD23">
    <cfRule type="cellIs" priority="1339" operator="lessThan" aboveAverage="0" equalAverage="0" bottom="0" percent="0" rank="0" text="" dxfId="0">
      <formula>$C$4</formula>
    </cfRule>
  </conditionalFormatting>
  <conditionalFormatting sqref="AE23">
    <cfRule type="cellIs" priority="1340" operator="lessThan" aboveAverage="0" equalAverage="0" bottom="0" percent="0" rank="0" text="" dxfId="0">
      <formula>$C$4</formula>
    </cfRule>
  </conditionalFormatting>
  <conditionalFormatting sqref="AF23">
    <cfRule type="cellIs" priority="1341" operator="lessThan" aboveAverage="0" equalAverage="0" bottom="0" percent="0" rank="0" text="" dxfId="0">
      <formula>$C$4</formula>
    </cfRule>
  </conditionalFormatting>
  <conditionalFormatting sqref="AG23">
    <cfRule type="cellIs" priority="1342" operator="lessThan" aboveAverage="0" equalAverage="0" bottom="0" percent="0" rank="0" text="" dxfId="0">
      <formula>$C$4</formula>
    </cfRule>
  </conditionalFormatting>
  <conditionalFormatting sqref="AH23">
    <cfRule type="cellIs" priority="1343" operator="lessThan" aboveAverage="0" equalAverage="0" bottom="0" percent="0" rank="0" text="" dxfId="0">
      <formula>$C$4</formula>
    </cfRule>
  </conditionalFormatting>
  <conditionalFormatting sqref="AI23">
    <cfRule type="cellIs" priority="1344" operator="lessThan" aboveAverage="0" equalAverage="0" bottom="0" percent="0" rank="0" text="" dxfId="0">
      <formula>$C$4</formula>
    </cfRule>
  </conditionalFormatting>
  <conditionalFormatting sqref="AJ23">
    <cfRule type="cellIs" priority="1345" operator="lessThan" aboveAverage="0" equalAverage="0" bottom="0" percent="0" rank="0" text="" dxfId="0">
      <formula>$C$4</formula>
    </cfRule>
  </conditionalFormatting>
  <conditionalFormatting sqref="AK23">
    <cfRule type="cellIs" priority="1346" operator="lessThan" aboveAverage="0" equalAverage="0" bottom="0" percent="0" rank="0" text="" dxfId="0">
      <formula>$C$4</formula>
    </cfRule>
  </conditionalFormatting>
  <conditionalFormatting sqref="AL23">
    <cfRule type="cellIs" priority="1347" operator="lessThan" aboveAverage="0" equalAverage="0" bottom="0" percent="0" rank="0" text="" dxfId="0">
      <formula>$C$4</formula>
    </cfRule>
  </conditionalFormatting>
  <conditionalFormatting sqref="AM23">
    <cfRule type="cellIs" priority="1348" operator="lessThan" aboveAverage="0" equalAverage="0" bottom="0" percent="0" rank="0" text="" dxfId="0">
      <formula>$C$4</formula>
    </cfRule>
  </conditionalFormatting>
  <conditionalFormatting sqref="AN23">
    <cfRule type="cellIs" priority="1349" operator="lessThan" aboveAverage="0" equalAverage="0" bottom="0" percent="0" rank="0" text="" dxfId="0">
      <formula>$C$4</formula>
    </cfRule>
  </conditionalFormatting>
  <conditionalFormatting sqref="AO23">
    <cfRule type="cellIs" priority="1350" operator="lessThan" aboveAverage="0" equalAverage="0" bottom="0" percent="0" rank="0" text="" dxfId="0">
      <formula>$C$4</formula>
    </cfRule>
  </conditionalFormatting>
  <conditionalFormatting sqref="AP23">
    <cfRule type="cellIs" priority="1351" operator="lessThan" aboveAverage="0" equalAverage="0" bottom="0" percent="0" rank="0" text="" dxfId="0">
      <formula>$C$4</formula>
    </cfRule>
  </conditionalFormatting>
  <conditionalFormatting sqref="AQ23">
    <cfRule type="cellIs" priority="1352" operator="lessThan" aboveAverage="0" equalAverage="0" bottom="0" percent="0" rank="0" text="" dxfId="0">
      <formula>$C$4</formula>
    </cfRule>
  </conditionalFormatting>
  <conditionalFormatting sqref="AR23">
    <cfRule type="cellIs" priority="1353" operator="lessThan" aboveAverage="0" equalAverage="0" bottom="0" percent="0" rank="0" text="" dxfId="0">
      <formula>$C$4</formula>
    </cfRule>
  </conditionalFormatting>
  <conditionalFormatting sqref="AS23">
    <cfRule type="cellIs" priority="1354" operator="lessThan" aboveAverage="0" equalAverage="0" bottom="0" percent="0" rank="0" text="" dxfId="0">
      <formula>$C$4</formula>
    </cfRule>
  </conditionalFormatting>
  <conditionalFormatting sqref="AU23">
    <cfRule type="cellIs" priority="1355" operator="lessThan" aboveAverage="0" equalAverage="0" bottom="0" percent="0" rank="0" text="" dxfId="0">
      <formula>$C$4</formula>
    </cfRule>
  </conditionalFormatting>
  <conditionalFormatting sqref="AV23">
    <cfRule type="cellIs" priority="1356" operator="lessThan" aboveAverage="0" equalAverage="0" bottom="0" percent="0" rank="0" text="" dxfId="0">
      <formula>$C$4</formula>
    </cfRule>
  </conditionalFormatting>
  <conditionalFormatting sqref="AX23">
    <cfRule type="cellIs" priority="1357" operator="lessThan" aboveAverage="0" equalAverage="0" bottom="0" percent="0" rank="0" text="" dxfId="1">
      <formula>$C$4</formula>
    </cfRule>
    <cfRule type="cellIs" priority="1358" operator="lessThan" aboveAverage="0" equalAverage="0" bottom="0" percent="0" rank="0" text="" dxfId="0">
      <formula>$C$4</formula>
    </cfRule>
  </conditionalFormatting>
  <conditionalFormatting sqref="AY23">
    <cfRule type="cellIs" priority="1359" operator="lessThan" aboveAverage="0" equalAverage="0" bottom="0" percent="0" rank="0" text="" dxfId="1">
      <formula>$C$4</formula>
    </cfRule>
    <cfRule type="cellIs" priority="1360" operator="lessThan" aboveAverage="0" equalAverage="0" bottom="0" percent="0" rank="0" text="" dxfId="0">
      <formula>$C$4</formula>
    </cfRule>
  </conditionalFormatting>
  <conditionalFormatting sqref="AZ23">
    <cfRule type="cellIs" priority="1361" operator="lessThan" aboveAverage="0" equalAverage="0" bottom="0" percent="0" rank="0" text="" dxfId="1">
      <formula>$C$4</formula>
    </cfRule>
    <cfRule type="cellIs" priority="1362" operator="lessThan" aboveAverage="0" equalAverage="0" bottom="0" percent="0" rank="0" text="" dxfId="0">
      <formula>$C$4</formula>
    </cfRule>
  </conditionalFormatting>
  <conditionalFormatting sqref="BA23">
    <cfRule type="cellIs" priority="1363" operator="lessThan" aboveAverage="0" equalAverage="0" bottom="0" percent="0" rank="0" text="" dxfId="1">
      <formula>$C$4</formula>
    </cfRule>
    <cfRule type="cellIs" priority="1364" operator="lessThan" aboveAverage="0" equalAverage="0" bottom="0" percent="0" rank="0" text="" dxfId="0">
      <formula>$C$4</formula>
    </cfRule>
  </conditionalFormatting>
  <conditionalFormatting sqref="BB23">
    <cfRule type="cellIs" priority="1365" operator="lessThan" aboveAverage="0" equalAverage="0" bottom="0" percent="0" rank="0" text="" dxfId="1">
      <formula>$C$4</formula>
    </cfRule>
    <cfRule type="cellIs" priority="1366" operator="lessThan" aboveAverage="0" equalAverage="0" bottom="0" percent="0" rank="0" text="" dxfId="0">
      <formula>$C$4</formula>
    </cfRule>
  </conditionalFormatting>
  <conditionalFormatting sqref="BC23">
    <cfRule type="cellIs" priority="1367" operator="lessThan" aboveAverage="0" equalAverage="0" bottom="0" percent="0" rank="0" text="" dxfId="1">
      <formula>$C$4</formula>
    </cfRule>
    <cfRule type="cellIs" priority="1368" operator="lessThan" aboveAverage="0" equalAverage="0" bottom="0" percent="0" rank="0" text="" dxfId="0">
      <formula>$C$4</formula>
    </cfRule>
  </conditionalFormatting>
  <conditionalFormatting sqref="BD23">
    <cfRule type="cellIs" priority="1369" operator="lessThan" aboveAverage="0" equalAverage="0" bottom="0" percent="0" rank="0" text="" dxfId="1">
      <formula>$C$4</formula>
    </cfRule>
    <cfRule type="cellIs" priority="1370" operator="lessThan" aboveAverage="0" equalAverage="0" bottom="0" percent="0" rank="0" text="" dxfId="0">
      <formula>$C$4</formula>
    </cfRule>
  </conditionalFormatting>
  <conditionalFormatting sqref="BE23">
    <cfRule type="cellIs" priority="1371" operator="lessThan" aboveAverage="0" equalAverage="0" bottom="0" percent="0" rank="0" text="" dxfId="1">
      <formula>$C$4</formula>
    </cfRule>
    <cfRule type="cellIs" priority="1372" operator="lessThan" aboveAverage="0" equalAverage="0" bottom="0" percent="0" rank="0" text="" dxfId="0">
      <formula>$C$4</formula>
    </cfRule>
  </conditionalFormatting>
  <conditionalFormatting sqref="BG23">
    <cfRule type="cellIs" priority="1373" operator="lessThan" aboveAverage="0" equalAverage="0" bottom="0" percent="0" rank="0" text="" dxfId="1">
      <formula>$C$4</formula>
    </cfRule>
    <cfRule type="cellIs" priority="1374" operator="lessThan" aboveAverage="0" equalAverage="0" bottom="0" percent="0" rank="0" text="" dxfId="0">
      <formula>$C$4</formula>
    </cfRule>
  </conditionalFormatting>
  <conditionalFormatting sqref="BH23">
    <cfRule type="cellIs" priority="1375" operator="lessThan" aboveAverage="0" equalAverage="0" bottom="0" percent="0" rank="0" text="" dxfId="1">
      <formula>$C$4</formula>
    </cfRule>
    <cfRule type="cellIs" priority="1376" operator="lessThan" aboveAverage="0" equalAverage="0" bottom="0" percent="0" rank="0" text="" dxfId="0">
      <formula>$C$4</formula>
    </cfRule>
  </conditionalFormatting>
  <conditionalFormatting sqref="BI23">
    <cfRule type="cellIs" priority="1377" operator="lessThan" aboveAverage="0" equalAverage="0" bottom="0" percent="0" rank="0" text="" dxfId="1">
      <formula>$C$4</formula>
    </cfRule>
    <cfRule type="cellIs" priority="1378" operator="lessThan" aboveAverage="0" equalAverage="0" bottom="0" percent="0" rank="0" text="" dxfId="0">
      <formula>$C$4</formula>
    </cfRule>
  </conditionalFormatting>
  <conditionalFormatting sqref="BJ23">
    <cfRule type="cellIs" priority="1379" operator="lessThan" aboveAverage="0" equalAverage="0" bottom="0" percent="0" rank="0" text="" dxfId="1">
      <formula>$C$4</formula>
    </cfRule>
    <cfRule type="cellIs" priority="1380" operator="lessThan" aboveAverage="0" equalAverage="0" bottom="0" percent="0" rank="0" text="" dxfId="0">
      <formula>$C$4</formula>
    </cfRule>
  </conditionalFormatting>
  <conditionalFormatting sqref="BK23">
    <cfRule type="cellIs" priority="1381" operator="lessThan" aboveAverage="0" equalAverage="0" bottom="0" percent="0" rank="0" text="" dxfId="1">
      <formula>$C$4</formula>
    </cfRule>
    <cfRule type="cellIs" priority="1382" operator="lessThan" aboveAverage="0" equalAverage="0" bottom="0" percent="0" rank="0" text="" dxfId="0">
      <formula>$C$4</formula>
    </cfRule>
  </conditionalFormatting>
  <conditionalFormatting sqref="BL23">
    <cfRule type="cellIs" priority="1383" operator="lessThan" aboveAverage="0" equalAverage="0" bottom="0" percent="0" rank="0" text="" dxfId="1">
      <formula>$C$4</formula>
    </cfRule>
    <cfRule type="cellIs" priority="1384" operator="lessThan" aboveAverage="0" equalAverage="0" bottom="0" percent="0" rank="0" text="" dxfId="0">
      <formula>$C$4</formula>
    </cfRule>
  </conditionalFormatting>
  <conditionalFormatting sqref="BM23">
    <cfRule type="cellIs" priority="1385" operator="lessThan" aboveAverage="0" equalAverage="0" bottom="0" percent="0" rank="0" text="" dxfId="1">
      <formula>$C$4</formula>
    </cfRule>
    <cfRule type="cellIs" priority="1386" operator="lessThan" aboveAverage="0" equalAverage="0" bottom="0" percent="0" rank="0" text="" dxfId="0">
      <formula>$C$4</formula>
    </cfRule>
  </conditionalFormatting>
  <conditionalFormatting sqref="BN23">
    <cfRule type="cellIs" priority="1387" operator="lessThan" aboveAverage="0" equalAverage="0" bottom="0" percent="0" rank="0" text="" dxfId="1">
      <formula>$C$4</formula>
    </cfRule>
    <cfRule type="cellIs" priority="1388" operator="lessThan" aboveAverage="0" equalAverage="0" bottom="0" percent="0" rank="0" text="" dxfId="0">
      <formula>$C$4</formula>
    </cfRule>
  </conditionalFormatting>
  <conditionalFormatting sqref="BO23">
    <cfRule type="cellIs" priority="1389" operator="lessThan" aboveAverage="0" equalAverage="0" bottom="0" percent="0" rank="0" text="" dxfId="1">
      <formula>$C$4</formula>
    </cfRule>
    <cfRule type="cellIs" priority="1390" operator="lessThan" aboveAverage="0" equalAverage="0" bottom="0" percent="0" rank="0" text="" dxfId="0">
      <formula>$C$4</formula>
    </cfRule>
  </conditionalFormatting>
  <conditionalFormatting sqref="BP23">
    <cfRule type="cellIs" priority="1391" operator="lessThan" aboveAverage="0" equalAverage="0" bottom="0" percent="0" rank="0" text="" dxfId="1">
      <formula>$C$4</formula>
    </cfRule>
    <cfRule type="cellIs" priority="1392" operator="lessThan" aboveAverage="0" equalAverage="0" bottom="0" percent="0" rank="0" text="" dxfId="0">
      <formula>$C$4</formula>
    </cfRule>
  </conditionalFormatting>
  <conditionalFormatting sqref="BQ23">
    <cfRule type="cellIs" priority="1393" operator="lessThan" aboveAverage="0" equalAverage="0" bottom="0" percent="0" rank="0" text="" dxfId="1">
      <formula>$C$4</formula>
    </cfRule>
    <cfRule type="cellIs" priority="1394" operator="lessThan" aboveAverage="0" equalAverage="0" bottom="0" percent="0" rank="0" text="" dxfId="0">
      <formula>$C$4</formula>
    </cfRule>
  </conditionalFormatting>
  <conditionalFormatting sqref="BR23">
    <cfRule type="cellIs" priority="1395" operator="lessThan" aboveAverage="0" equalAverage="0" bottom="0" percent="0" rank="0" text="" dxfId="0">
      <formula>$C$4</formula>
    </cfRule>
  </conditionalFormatting>
  <conditionalFormatting sqref="BS23">
    <cfRule type="cellIs" priority="1396" operator="lessThan" aboveAverage="0" equalAverage="0" bottom="0" percent="0" rank="0" text="" dxfId="0">
      <formula>$C$4</formula>
    </cfRule>
  </conditionalFormatting>
  <conditionalFormatting sqref="BT23">
    <cfRule type="cellIs" priority="1397" operator="lessThan" aboveAverage="0" equalAverage="0" bottom="0" percent="0" rank="0" text="" dxfId="0">
      <formula>$C$4</formula>
    </cfRule>
  </conditionalFormatting>
  <conditionalFormatting sqref="BV23">
    <cfRule type="cellIs" priority="1398" operator="lessThan" aboveAverage="0" equalAverage="0" bottom="0" percent="0" rank="0" text="" dxfId="0">
      <formula>$C$4</formula>
    </cfRule>
  </conditionalFormatting>
  <conditionalFormatting sqref="BW23">
    <cfRule type="cellIs" priority="1399" operator="lessThan" aboveAverage="0" equalAverage="0" bottom="0" percent="0" rank="0" text="" dxfId="0">
      <formula>$C$4</formula>
    </cfRule>
  </conditionalFormatting>
  <conditionalFormatting sqref="BX23">
    <cfRule type="cellIs" priority="1400" operator="lessThan" aboveAverage="0" equalAverage="0" bottom="0" percent="0" rank="0" text="" dxfId="0">
      <formula>$C$4</formula>
    </cfRule>
  </conditionalFormatting>
  <conditionalFormatting sqref="BY23">
    <cfRule type="cellIs" priority="1401" operator="lessThan" aboveAverage="0" equalAverage="0" bottom="0" percent="0" rank="0" text="" dxfId="0">
      <formula>$C$4</formula>
    </cfRule>
  </conditionalFormatting>
  <conditionalFormatting sqref="BZ23">
    <cfRule type="cellIs" priority="1402" operator="lessThan" aboveAverage="0" equalAverage="0" bottom="0" percent="0" rank="0" text="" dxfId="0">
      <formula>$C$4</formula>
    </cfRule>
  </conditionalFormatting>
  <conditionalFormatting sqref="CA23">
    <cfRule type="cellIs" priority="1403" operator="lessThan" aboveAverage="0" equalAverage="0" bottom="0" percent="0" rank="0" text="" dxfId="0">
      <formula>$C$4</formula>
    </cfRule>
  </conditionalFormatting>
  <conditionalFormatting sqref="CB23">
    <cfRule type="cellIs" priority="1404" operator="lessThan" aboveAverage="0" equalAverage="0" bottom="0" percent="0" rank="0" text="" dxfId="0">
      <formula>$C$4</formula>
    </cfRule>
  </conditionalFormatting>
  <conditionalFormatting sqref="CC23">
    <cfRule type="cellIs" priority="1405" operator="lessThan" aboveAverage="0" equalAverage="0" bottom="0" percent="0" rank="0" text="" dxfId="0">
      <formula>$C$4</formula>
    </cfRule>
  </conditionalFormatting>
  <conditionalFormatting sqref="CD23">
    <cfRule type="cellIs" priority="1406" operator="lessThan" aboveAverage="0" equalAverage="0" bottom="0" percent="0" rank="0" text="" dxfId="0">
      <formula>$C$4</formula>
    </cfRule>
  </conditionalFormatting>
  <conditionalFormatting sqref="CE23">
    <cfRule type="cellIs" priority="1407" operator="lessThan" aboveAverage="0" equalAverage="0" bottom="0" percent="0" rank="0" text="" dxfId="0">
      <formula>$C$4</formula>
    </cfRule>
  </conditionalFormatting>
  <conditionalFormatting sqref="CF23">
    <cfRule type="cellIs" priority="1408" operator="lessThan" aboveAverage="0" equalAverage="0" bottom="0" percent="0" rank="0" text="" dxfId="0">
      <formula>$C$4</formula>
    </cfRule>
  </conditionalFormatting>
  <conditionalFormatting sqref="CG23">
    <cfRule type="cellIs" priority="1409" operator="lessThan" aboveAverage="0" equalAverage="0" bottom="0" percent="0" rank="0" text="" dxfId="0">
      <formula>$C$4</formula>
    </cfRule>
  </conditionalFormatting>
  <conditionalFormatting sqref="CH23">
    <cfRule type="cellIs" priority="1410" operator="lessThan" aboveAverage="0" equalAverage="0" bottom="0" percent="0" rank="0" text="" dxfId="1">
      <formula>$C$4</formula>
    </cfRule>
    <cfRule type="cellIs" priority="1411" operator="lessThan" aboveAverage="0" equalAverage="0" bottom="0" percent="0" rank="0" text="" dxfId="0">
      <formula>$C$4</formula>
    </cfRule>
  </conditionalFormatting>
  <conditionalFormatting sqref="CI23">
    <cfRule type="cellIs" priority="1412" operator="lessThan" aboveAverage="0" equalAverage="0" bottom="0" percent="0" rank="0" text="" dxfId="1">
      <formula>$C$4</formula>
    </cfRule>
    <cfRule type="cellIs" priority="1413" operator="lessThan" aboveAverage="0" equalAverage="0" bottom="0" percent="0" rank="0" text="" dxfId="0">
      <formula>$C$4</formula>
    </cfRule>
  </conditionalFormatting>
  <conditionalFormatting sqref="CJ23">
    <cfRule type="cellIs" priority="1414" operator="lessThan" aboveAverage="0" equalAverage="0" bottom="0" percent="0" rank="0" text="" dxfId="1">
      <formula>$C$4</formula>
    </cfRule>
    <cfRule type="cellIs" priority="1415" operator="lessThan" aboveAverage="0" equalAverage="0" bottom="0" percent="0" rank="0" text="" dxfId="0">
      <formula>$C$4</formula>
    </cfRule>
  </conditionalFormatting>
  <conditionalFormatting sqref="CK23">
    <cfRule type="cellIs" priority="1416" operator="lessThan" aboveAverage="0" equalAverage="0" bottom="0" percent="0" rank="0" text="" dxfId="1">
      <formula>$C$4</formula>
    </cfRule>
    <cfRule type="cellIs" priority="1417" operator="lessThan" aboveAverage="0" equalAverage="0" bottom="0" percent="0" rank="0" text="" dxfId="0">
      <formula>$C$4</formula>
    </cfRule>
  </conditionalFormatting>
  <conditionalFormatting sqref="CL23">
    <cfRule type="cellIs" priority="1418" operator="lessThan" aboveAverage="0" equalAverage="0" bottom="0" percent="0" rank="0" text="" dxfId="1">
      <formula>$C$4</formula>
    </cfRule>
    <cfRule type="cellIs" priority="1419" operator="lessThan" aboveAverage="0" equalAverage="0" bottom="0" percent="0" rank="0" text="" dxfId="0">
      <formula>$C$4</formula>
    </cfRule>
  </conditionalFormatting>
  <conditionalFormatting sqref="CM23">
    <cfRule type="cellIs" priority="1420" operator="lessThan" aboveAverage="0" equalAverage="0" bottom="0" percent="0" rank="0" text="" dxfId="0">
      <formula>$C$4</formula>
    </cfRule>
  </conditionalFormatting>
  <conditionalFormatting sqref="CN23">
    <cfRule type="cellIs" priority="1421" operator="lessThan" aboveAverage="0" equalAverage="0" bottom="0" percent="0" rank="0" text="" dxfId="0">
      <formula>$C$4</formula>
    </cfRule>
  </conditionalFormatting>
  <conditionalFormatting sqref="CO23">
    <cfRule type="cellIs" priority="1422" operator="lessThan" aboveAverage="0" equalAverage="0" bottom="0" percent="0" rank="0" text="" dxfId="0">
      <formula>$C$4</formula>
    </cfRule>
  </conditionalFormatting>
  <conditionalFormatting sqref="CP23">
    <cfRule type="cellIs" priority="1423" operator="lessThan" aboveAverage="0" equalAverage="0" bottom="0" percent="0" rank="0" text="" dxfId="1">
      <formula>$C$4</formula>
    </cfRule>
    <cfRule type="cellIs" priority="1424" operator="lessThan" aboveAverage="0" equalAverage="0" bottom="0" percent="0" rank="0" text="" dxfId="0">
      <formula>$C$4</formula>
    </cfRule>
  </conditionalFormatting>
  <conditionalFormatting sqref="CR23">
    <cfRule type="cellIs" priority="1425" operator="lessThan" aboveAverage="0" equalAverage="0" bottom="0" percent="0" rank="0" text="" dxfId="1">
      <formula>$C$4</formula>
    </cfRule>
    <cfRule type="cellIs" priority="1426" operator="lessThan" aboveAverage="0" equalAverage="0" bottom="0" percent="0" rank="0" text="" dxfId="0">
      <formula>$C$4</formula>
    </cfRule>
  </conditionalFormatting>
  <conditionalFormatting sqref="CS23">
    <cfRule type="cellIs" priority="1427" operator="lessThan" aboveAverage="0" equalAverage="0" bottom="0" percent="0" rank="0" text="" dxfId="1">
      <formula>$C$4</formula>
    </cfRule>
    <cfRule type="cellIs" priority="1428" operator="lessThan" aboveAverage="0" equalAverage="0" bottom="0" percent="0" rank="0" text="" dxfId="0">
      <formula>$C$4</formula>
    </cfRule>
  </conditionalFormatting>
  <conditionalFormatting sqref="L24">
    <cfRule type="cellIs" priority="1429" operator="lessThan" aboveAverage="0" equalAverage="0" bottom="0" percent="0" rank="0" text="" dxfId="1">
      <formula>$C$4</formula>
    </cfRule>
    <cfRule type="cellIs" priority="1430" operator="lessThan" aboveAverage="0" equalAverage="0" bottom="0" percent="0" rank="0" text="" dxfId="0">
      <formula>$C$4</formula>
    </cfRule>
  </conditionalFormatting>
  <conditionalFormatting sqref="M24">
    <cfRule type="cellIs" priority="1431" operator="lessThan" aboveAverage="0" equalAverage="0" bottom="0" percent="0" rank="0" text="" dxfId="1">
      <formula>$C$4</formula>
    </cfRule>
    <cfRule type="cellIs" priority="1432" operator="lessThan" aboveAverage="0" equalAverage="0" bottom="0" percent="0" rank="0" text="" dxfId="0">
      <formula>$C$4</formula>
    </cfRule>
  </conditionalFormatting>
  <conditionalFormatting sqref="O24">
    <cfRule type="cellIs" priority="1433" operator="lessThan" aboveAverage="0" equalAverage="0" bottom="0" percent="0" rank="0" text="" dxfId="0">
      <formula>$C$4</formula>
    </cfRule>
  </conditionalFormatting>
  <conditionalFormatting sqref="P24">
    <cfRule type="cellIs" priority="1434" operator="lessThan" aboveAverage="0" equalAverage="0" bottom="0" percent="0" rank="0" text="" dxfId="0">
      <formula>$C$4</formula>
    </cfRule>
  </conditionalFormatting>
  <conditionalFormatting sqref="Q24">
    <cfRule type="cellIs" priority="1435" operator="lessThan" aboveAverage="0" equalAverage="0" bottom="0" percent="0" rank="0" text="" dxfId="0">
      <formula>$C$4</formula>
    </cfRule>
  </conditionalFormatting>
  <conditionalFormatting sqref="R24">
    <cfRule type="cellIs" priority="1436" operator="lessThan" aboveAverage="0" equalAverage="0" bottom="0" percent="0" rank="0" text="" dxfId="0">
      <formula>$C$4</formula>
    </cfRule>
  </conditionalFormatting>
  <conditionalFormatting sqref="S24">
    <cfRule type="cellIs" priority="1437" operator="lessThan" aboveAverage="0" equalAverage="0" bottom="0" percent="0" rank="0" text="" dxfId="0">
      <formula>$C$4</formula>
    </cfRule>
  </conditionalFormatting>
  <conditionalFormatting sqref="T24">
    <cfRule type="cellIs" priority="1438" operator="lessThan" aboveAverage="0" equalAverage="0" bottom="0" percent="0" rank="0" text="" dxfId="0">
      <formula>$C$4</formula>
    </cfRule>
  </conditionalFormatting>
  <conditionalFormatting sqref="U24">
    <cfRule type="cellIs" priority="1439" operator="lessThan" aboveAverage="0" equalAverage="0" bottom="0" percent="0" rank="0" text="" dxfId="0">
      <formula>$C$4</formula>
    </cfRule>
  </conditionalFormatting>
  <conditionalFormatting sqref="V24">
    <cfRule type="cellIs" priority="1440" operator="lessThan" aboveAverage="0" equalAverage="0" bottom="0" percent="0" rank="0" text="" dxfId="0">
      <formula>$C$4</formula>
    </cfRule>
  </conditionalFormatting>
  <conditionalFormatting sqref="W24">
    <cfRule type="cellIs" priority="1441" operator="lessThan" aboveAverage="0" equalAverage="0" bottom="0" percent="0" rank="0" text="" dxfId="0">
      <formula>$C$4</formula>
    </cfRule>
  </conditionalFormatting>
  <conditionalFormatting sqref="X24">
    <cfRule type="cellIs" priority="1442" operator="lessThan" aboveAverage="0" equalAverage="0" bottom="0" percent="0" rank="0" text="" dxfId="0">
      <formula>$C$4</formula>
    </cfRule>
  </conditionalFormatting>
  <conditionalFormatting sqref="Y24">
    <cfRule type="cellIs" priority="1443" operator="lessThan" aboveAverage="0" equalAverage="0" bottom="0" percent="0" rank="0" text="" dxfId="0">
      <formula>$C$4</formula>
    </cfRule>
  </conditionalFormatting>
  <conditionalFormatting sqref="Z24">
    <cfRule type="cellIs" priority="1444" operator="lessThan" aboveAverage="0" equalAverage="0" bottom="0" percent="0" rank="0" text="" dxfId="0">
      <formula>$C$4</formula>
    </cfRule>
  </conditionalFormatting>
  <conditionalFormatting sqref="AA24">
    <cfRule type="cellIs" priority="1445" operator="lessThan" aboveAverage="0" equalAverage="0" bottom="0" percent="0" rank="0" text="" dxfId="0">
      <formula>$C$4</formula>
    </cfRule>
  </conditionalFormatting>
  <conditionalFormatting sqref="AB24">
    <cfRule type="cellIs" priority="1446" operator="lessThan" aboveAverage="0" equalAverage="0" bottom="0" percent="0" rank="0" text="" dxfId="0">
      <formula>$C$4</formula>
    </cfRule>
  </conditionalFormatting>
  <conditionalFormatting sqref="AC24">
    <cfRule type="cellIs" priority="1447" operator="lessThan" aboveAverage="0" equalAverage="0" bottom="0" percent="0" rank="0" text="" dxfId="0">
      <formula>$C$4</formula>
    </cfRule>
  </conditionalFormatting>
  <conditionalFormatting sqref="AD24">
    <cfRule type="cellIs" priority="1448" operator="lessThan" aboveAverage="0" equalAverage="0" bottom="0" percent="0" rank="0" text="" dxfId="0">
      <formula>$C$4</formula>
    </cfRule>
  </conditionalFormatting>
  <conditionalFormatting sqref="AE24">
    <cfRule type="cellIs" priority="1449" operator="lessThan" aboveAverage="0" equalAverage="0" bottom="0" percent="0" rank="0" text="" dxfId="0">
      <formula>$C$4</formula>
    </cfRule>
  </conditionalFormatting>
  <conditionalFormatting sqref="AF24">
    <cfRule type="cellIs" priority="1450" operator="lessThan" aboveAverage="0" equalAverage="0" bottom="0" percent="0" rank="0" text="" dxfId="0">
      <formula>$C$4</formula>
    </cfRule>
  </conditionalFormatting>
  <conditionalFormatting sqref="AG24">
    <cfRule type="cellIs" priority="1451" operator="lessThan" aboveAverage="0" equalAverage="0" bottom="0" percent="0" rank="0" text="" dxfId="0">
      <formula>$C$4</formula>
    </cfRule>
  </conditionalFormatting>
  <conditionalFormatting sqref="AH24">
    <cfRule type="cellIs" priority="1452" operator="lessThan" aboveAverage="0" equalAverage="0" bottom="0" percent="0" rank="0" text="" dxfId="0">
      <formula>$C$4</formula>
    </cfRule>
  </conditionalFormatting>
  <conditionalFormatting sqref="AI24">
    <cfRule type="cellIs" priority="1453" operator="lessThan" aboveAverage="0" equalAverage="0" bottom="0" percent="0" rank="0" text="" dxfId="0">
      <formula>$C$4</formula>
    </cfRule>
  </conditionalFormatting>
  <conditionalFormatting sqref="AJ24">
    <cfRule type="cellIs" priority="1454" operator="lessThan" aboveAverage="0" equalAverage="0" bottom="0" percent="0" rank="0" text="" dxfId="0">
      <formula>$C$4</formula>
    </cfRule>
  </conditionalFormatting>
  <conditionalFormatting sqref="AK24">
    <cfRule type="cellIs" priority="1455" operator="lessThan" aboveAverage="0" equalAverage="0" bottom="0" percent="0" rank="0" text="" dxfId="0">
      <formula>$C$4</formula>
    </cfRule>
  </conditionalFormatting>
  <conditionalFormatting sqref="AL24">
    <cfRule type="cellIs" priority="1456" operator="lessThan" aboveAverage="0" equalAverage="0" bottom="0" percent="0" rank="0" text="" dxfId="0">
      <formula>$C$4</formula>
    </cfRule>
  </conditionalFormatting>
  <conditionalFormatting sqref="AM24">
    <cfRule type="cellIs" priority="1457" operator="lessThan" aboveAverage="0" equalAverage="0" bottom="0" percent="0" rank="0" text="" dxfId="0">
      <formula>$C$4</formula>
    </cfRule>
  </conditionalFormatting>
  <conditionalFormatting sqref="AN24">
    <cfRule type="cellIs" priority="1458" operator="lessThan" aboveAverage="0" equalAverage="0" bottom="0" percent="0" rank="0" text="" dxfId="0">
      <formula>$C$4</formula>
    </cfRule>
  </conditionalFormatting>
  <conditionalFormatting sqref="AO24">
    <cfRule type="cellIs" priority="1459" operator="lessThan" aboveAverage="0" equalAverage="0" bottom="0" percent="0" rank="0" text="" dxfId="0">
      <formula>$C$4</formula>
    </cfRule>
  </conditionalFormatting>
  <conditionalFormatting sqref="AP24">
    <cfRule type="cellIs" priority="1460" operator="lessThan" aboveAverage="0" equalAverage="0" bottom="0" percent="0" rank="0" text="" dxfId="0">
      <formula>$C$4</formula>
    </cfRule>
  </conditionalFormatting>
  <conditionalFormatting sqref="AQ24">
    <cfRule type="cellIs" priority="1461" operator="lessThan" aboveAverage="0" equalAverage="0" bottom="0" percent="0" rank="0" text="" dxfId="0">
      <formula>$C$4</formula>
    </cfRule>
  </conditionalFormatting>
  <conditionalFormatting sqref="AR24">
    <cfRule type="cellIs" priority="1462" operator="lessThan" aboveAverage="0" equalAverage="0" bottom="0" percent="0" rank="0" text="" dxfId="0">
      <formula>$C$4</formula>
    </cfRule>
  </conditionalFormatting>
  <conditionalFormatting sqref="AS24">
    <cfRule type="cellIs" priority="1463" operator="lessThan" aboveAverage="0" equalAverage="0" bottom="0" percent="0" rank="0" text="" dxfId="0">
      <formula>$C$4</formula>
    </cfRule>
  </conditionalFormatting>
  <conditionalFormatting sqref="AU24">
    <cfRule type="cellIs" priority="1464" operator="lessThan" aboveAverage="0" equalAverage="0" bottom="0" percent="0" rank="0" text="" dxfId="0">
      <formula>$C$4</formula>
    </cfRule>
  </conditionalFormatting>
  <conditionalFormatting sqref="AV24">
    <cfRule type="cellIs" priority="1465" operator="lessThan" aboveAverage="0" equalAverage="0" bottom="0" percent="0" rank="0" text="" dxfId="0">
      <formula>$C$4</formula>
    </cfRule>
  </conditionalFormatting>
  <conditionalFormatting sqref="AX24">
    <cfRule type="cellIs" priority="1466" operator="lessThan" aboveAverage="0" equalAverage="0" bottom="0" percent="0" rank="0" text="" dxfId="1">
      <formula>$C$4</formula>
    </cfRule>
    <cfRule type="cellIs" priority="1467" operator="lessThan" aboveAverage="0" equalAverage="0" bottom="0" percent="0" rank="0" text="" dxfId="0">
      <formula>$C$4</formula>
    </cfRule>
  </conditionalFormatting>
  <conditionalFormatting sqref="AY24">
    <cfRule type="cellIs" priority="1468" operator="lessThan" aboveAverage="0" equalAverage="0" bottom="0" percent="0" rank="0" text="" dxfId="1">
      <formula>$C$4</formula>
    </cfRule>
    <cfRule type="cellIs" priority="1469" operator="lessThan" aboveAverage="0" equalAverage="0" bottom="0" percent="0" rank="0" text="" dxfId="0">
      <formula>$C$4</formula>
    </cfRule>
  </conditionalFormatting>
  <conditionalFormatting sqref="AZ24">
    <cfRule type="cellIs" priority="1470" operator="lessThan" aboveAverage="0" equalAverage="0" bottom="0" percent="0" rank="0" text="" dxfId="1">
      <formula>$C$4</formula>
    </cfRule>
    <cfRule type="cellIs" priority="1471" operator="lessThan" aboveAverage="0" equalAverage="0" bottom="0" percent="0" rank="0" text="" dxfId="0">
      <formula>$C$4</formula>
    </cfRule>
  </conditionalFormatting>
  <conditionalFormatting sqref="BA24">
    <cfRule type="cellIs" priority="1472" operator="lessThan" aboveAverage="0" equalAverage="0" bottom="0" percent="0" rank="0" text="" dxfId="1">
      <formula>$C$4</formula>
    </cfRule>
    <cfRule type="cellIs" priority="1473" operator="lessThan" aboveAverage="0" equalAverage="0" bottom="0" percent="0" rank="0" text="" dxfId="0">
      <formula>$C$4</formula>
    </cfRule>
  </conditionalFormatting>
  <conditionalFormatting sqref="BB24">
    <cfRule type="cellIs" priority="1474" operator="lessThan" aboveAverage="0" equalAverage="0" bottom="0" percent="0" rank="0" text="" dxfId="1">
      <formula>$C$4</formula>
    </cfRule>
    <cfRule type="cellIs" priority="1475" operator="lessThan" aboveAverage="0" equalAverage="0" bottom="0" percent="0" rank="0" text="" dxfId="0">
      <formula>$C$4</formula>
    </cfRule>
  </conditionalFormatting>
  <conditionalFormatting sqref="BC24">
    <cfRule type="cellIs" priority="1476" operator="lessThan" aboveAverage="0" equalAverage="0" bottom="0" percent="0" rank="0" text="" dxfId="1">
      <formula>$C$4</formula>
    </cfRule>
    <cfRule type="cellIs" priority="1477" operator="lessThan" aboveAverage="0" equalAverage="0" bottom="0" percent="0" rank="0" text="" dxfId="0">
      <formula>$C$4</formula>
    </cfRule>
  </conditionalFormatting>
  <conditionalFormatting sqref="BD24">
    <cfRule type="cellIs" priority="1478" operator="lessThan" aboveAverage="0" equalAverage="0" bottom="0" percent="0" rank="0" text="" dxfId="1">
      <formula>$C$4</formula>
    </cfRule>
    <cfRule type="cellIs" priority="1479" operator="lessThan" aboveAverage="0" equalAverage="0" bottom="0" percent="0" rank="0" text="" dxfId="0">
      <formula>$C$4</formula>
    </cfRule>
  </conditionalFormatting>
  <conditionalFormatting sqref="BE24">
    <cfRule type="cellIs" priority="1480" operator="lessThan" aboveAverage="0" equalAverage="0" bottom="0" percent="0" rank="0" text="" dxfId="1">
      <formula>$C$4</formula>
    </cfRule>
    <cfRule type="cellIs" priority="1481" operator="lessThan" aboveAverage="0" equalAverage="0" bottom="0" percent="0" rank="0" text="" dxfId="0">
      <formula>$C$4</formula>
    </cfRule>
  </conditionalFormatting>
  <conditionalFormatting sqref="BG24">
    <cfRule type="cellIs" priority="1482" operator="lessThan" aboveAverage="0" equalAverage="0" bottom="0" percent="0" rank="0" text="" dxfId="1">
      <formula>$C$4</formula>
    </cfRule>
    <cfRule type="cellIs" priority="1483" operator="lessThan" aboveAverage="0" equalAverage="0" bottom="0" percent="0" rank="0" text="" dxfId="0">
      <formula>$C$4</formula>
    </cfRule>
  </conditionalFormatting>
  <conditionalFormatting sqref="BH24">
    <cfRule type="cellIs" priority="1484" operator="lessThan" aboveAverage="0" equalAverage="0" bottom="0" percent="0" rank="0" text="" dxfId="1">
      <formula>$C$4</formula>
    </cfRule>
    <cfRule type="cellIs" priority="1485" operator="lessThan" aboveAverage="0" equalAverage="0" bottom="0" percent="0" rank="0" text="" dxfId="0">
      <formula>$C$4</formula>
    </cfRule>
  </conditionalFormatting>
  <conditionalFormatting sqref="BI24">
    <cfRule type="cellIs" priority="1486" operator="lessThan" aboveAverage="0" equalAverage="0" bottom="0" percent="0" rank="0" text="" dxfId="1">
      <formula>$C$4</formula>
    </cfRule>
    <cfRule type="cellIs" priority="1487" operator="lessThan" aboveAverage="0" equalAverage="0" bottom="0" percent="0" rank="0" text="" dxfId="0">
      <formula>$C$4</formula>
    </cfRule>
  </conditionalFormatting>
  <conditionalFormatting sqref="BJ24">
    <cfRule type="cellIs" priority="1488" operator="lessThan" aboveAverage="0" equalAverage="0" bottom="0" percent="0" rank="0" text="" dxfId="1">
      <formula>$C$4</formula>
    </cfRule>
    <cfRule type="cellIs" priority="1489" operator="lessThan" aboveAverage="0" equalAverage="0" bottom="0" percent="0" rank="0" text="" dxfId="0">
      <formula>$C$4</formula>
    </cfRule>
  </conditionalFormatting>
  <conditionalFormatting sqref="BK24">
    <cfRule type="cellIs" priority="1490" operator="lessThan" aboveAverage="0" equalAverage="0" bottom="0" percent="0" rank="0" text="" dxfId="1">
      <formula>$C$4</formula>
    </cfRule>
    <cfRule type="cellIs" priority="1491" operator="lessThan" aboveAverage="0" equalAverage="0" bottom="0" percent="0" rank="0" text="" dxfId="0">
      <formula>$C$4</formula>
    </cfRule>
  </conditionalFormatting>
  <conditionalFormatting sqref="BL24">
    <cfRule type="cellIs" priority="1492" operator="lessThan" aboveAverage="0" equalAverage="0" bottom="0" percent="0" rank="0" text="" dxfId="1">
      <formula>$C$4</formula>
    </cfRule>
    <cfRule type="cellIs" priority="1493" operator="lessThan" aboveAverage="0" equalAverage="0" bottom="0" percent="0" rank="0" text="" dxfId="0">
      <formula>$C$4</formula>
    </cfRule>
  </conditionalFormatting>
  <conditionalFormatting sqref="BM24">
    <cfRule type="cellIs" priority="1494" operator="lessThan" aboveAverage="0" equalAverage="0" bottom="0" percent="0" rank="0" text="" dxfId="1">
      <formula>$C$4</formula>
    </cfRule>
    <cfRule type="cellIs" priority="1495" operator="lessThan" aboveAverage="0" equalAverage="0" bottom="0" percent="0" rank="0" text="" dxfId="0">
      <formula>$C$4</formula>
    </cfRule>
  </conditionalFormatting>
  <conditionalFormatting sqref="BN24">
    <cfRule type="cellIs" priority="1496" operator="lessThan" aboveAverage="0" equalAverage="0" bottom="0" percent="0" rank="0" text="" dxfId="1">
      <formula>$C$4</formula>
    </cfRule>
    <cfRule type="cellIs" priority="1497" operator="lessThan" aboveAverage="0" equalAverage="0" bottom="0" percent="0" rank="0" text="" dxfId="0">
      <formula>$C$4</formula>
    </cfRule>
  </conditionalFormatting>
  <conditionalFormatting sqref="BO24">
    <cfRule type="cellIs" priority="1498" operator="lessThan" aboveAverage="0" equalAverage="0" bottom="0" percent="0" rank="0" text="" dxfId="1">
      <formula>$C$4</formula>
    </cfRule>
    <cfRule type="cellIs" priority="1499" operator="lessThan" aboveAverage="0" equalAverage="0" bottom="0" percent="0" rank="0" text="" dxfId="0">
      <formula>$C$4</formula>
    </cfRule>
  </conditionalFormatting>
  <conditionalFormatting sqref="BP24">
    <cfRule type="cellIs" priority="1500" operator="lessThan" aboveAverage="0" equalAverage="0" bottom="0" percent="0" rank="0" text="" dxfId="1">
      <formula>$C$4</formula>
    </cfRule>
    <cfRule type="cellIs" priority="1501" operator="lessThan" aboveAverage="0" equalAverage="0" bottom="0" percent="0" rank="0" text="" dxfId="0">
      <formula>$C$4</formula>
    </cfRule>
  </conditionalFormatting>
  <conditionalFormatting sqref="BQ24">
    <cfRule type="cellIs" priority="1502" operator="lessThan" aboveAverage="0" equalAverage="0" bottom="0" percent="0" rank="0" text="" dxfId="1">
      <formula>$C$4</formula>
    </cfRule>
    <cfRule type="cellIs" priority="1503" operator="lessThan" aboveAverage="0" equalAverage="0" bottom="0" percent="0" rank="0" text="" dxfId="0">
      <formula>$C$4</formula>
    </cfRule>
  </conditionalFormatting>
  <conditionalFormatting sqref="BR24">
    <cfRule type="cellIs" priority="1504" operator="lessThan" aboveAverage="0" equalAverage="0" bottom="0" percent="0" rank="0" text="" dxfId="0">
      <formula>$C$4</formula>
    </cfRule>
  </conditionalFormatting>
  <conditionalFormatting sqref="BS24">
    <cfRule type="cellIs" priority="1505" operator="lessThan" aboveAverage="0" equalAverage="0" bottom="0" percent="0" rank="0" text="" dxfId="0">
      <formula>$C$4</formula>
    </cfRule>
  </conditionalFormatting>
  <conditionalFormatting sqref="BT24">
    <cfRule type="cellIs" priority="1506" operator="lessThan" aboveAverage="0" equalAverage="0" bottom="0" percent="0" rank="0" text="" dxfId="0">
      <formula>$C$4</formula>
    </cfRule>
  </conditionalFormatting>
  <conditionalFormatting sqref="BV24">
    <cfRule type="cellIs" priority="1507" operator="lessThan" aboveAverage="0" equalAverage="0" bottom="0" percent="0" rank="0" text="" dxfId="0">
      <formula>$C$4</formula>
    </cfRule>
  </conditionalFormatting>
  <conditionalFormatting sqref="BW24">
    <cfRule type="cellIs" priority="1508" operator="lessThan" aboveAverage="0" equalAverage="0" bottom="0" percent="0" rank="0" text="" dxfId="0">
      <formula>$C$4</formula>
    </cfRule>
  </conditionalFormatting>
  <conditionalFormatting sqref="BX24">
    <cfRule type="cellIs" priority="1509" operator="lessThan" aboveAverage="0" equalAverage="0" bottom="0" percent="0" rank="0" text="" dxfId="0">
      <formula>$C$4</formula>
    </cfRule>
  </conditionalFormatting>
  <conditionalFormatting sqref="BY24">
    <cfRule type="cellIs" priority="1510" operator="lessThan" aboveAverage="0" equalAverage="0" bottom="0" percent="0" rank="0" text="" dxfId="0">
      <formula>$C$4</formula>
    </cfRule>
  </conditionalFormatting>
  <conditionalFormatting sqref="BZ24">
    <cfRule type="cellIs" priority="1511" operator="lessThan" aboveAverage="0" equalAverage="0" bottom="0" percent="0" rank="0" text="" dxfId="0">
      <formula>$C$4</formula>
    </cfRule>
  </conditionalFormatting>
  <conditionalFormatting sqref="CA24">
    <cfRule type="cellIs" priority="1512" operator="lessThan" aboveAverage="0" equalAverage="0" bottom="0" percent="0" rank="0" text="" dxfId="0">
      <formula>$C$4</formula>
    </cfRule>
  </conditionalFormatting>
  <conditionalFormatting sqref="CB24">
    <cfRule type="cellIs" priority="1513" operator="lessThan" aboveAverage="0" equalAverage="0" bottom="0" percent="0" rank="0" text="" dxfId="0">
      <formula>$C$4</formula>
    </cfRule>
  </conditionalFormatting>
  <conditionalFormatting sqref="CC24">
    <cfRule type="cellIs" priority="1514" operator="lessThan" aboveAverage="0" equalAverage="0" bottom="0" percent="0" rank="0" text="" dxfId="0">
      <formula>$C$4</formula>
    </cfRule>
  </conditionalFormatting>
  <conditionalFormatting sqref="CD24">
    <cfRule type="cellIs" priority="1515" operator="lessThan" aboveAverage="0" equalAverage="0" bottom="0" percent="0" rank="0" text="" dxfId="0">
      <formula>$C$4</formula>
    </cfRule>
  </conditionalFormatting>
  <conditionalFormatting sqref="CE24">
    <cfRule type="cellIs" priority="1516" operator="lessThan" aboveAverage="0" equalAverage="0" bottom="0" percent="0" rank="0" text="" dxfId="0">
      <formula>$C$4</formula>
    </cfRule>
  </conditionalFormatting>
  <conditionalFormatting sqref="CF24">
    <cfRule type="cellIs" priority="1517" operator="lessThan" aboveAverage="0" equalAverage="0" bottom="0" percent="0" rank="0" text="" dxfId="0">
      <formula>$C$4</formula>
    </cfRule>
  </conditionalFormatting>
  <conditionalFormatting sqref="CG24">
    <cfRule type="cellIs" priority="1518" operator="lessThan" aboveAverage="0" equalAverage="0" bottom="0" percent="0" rank="0" text="" dxfId="0">
      <formula>$C$4</formula>
    </cfRule>
  </conditionalFormatting>
  <conditionalFormatting sqref="CH24">
    <cfRule type="cellIs" priority="1519" operator="lessThan" aboveAverage="0" equalAverage="0" bottom="0" percent="0" rank="0" text="" dxfId="1">
      <formula>$C$4</formula>
    </cfRule>
    <cfRule type="cellIs" priority="1520" operator="lessThan" aboveAverage="0" equalAverage="0" bottom="0" percent="0" rank="0" text="" dxfId="0">
      <formula>$C$4</formula>
    </cfRule>
  </conditionalFormatting>
  <conditionalFormatting sqref="CI24">
    <cfRule type="cellIs" priority="1521" operator="lessThan" aboveAverage="0" equalAverage="0" bottom="0" percent="0" rank="0" text="" dxfId="1">
      <formula>$C$4</formula>
    </cfRule>
    <cfRule type="cellIs" priority="1522" operator="lessThan" aboveAverage="0" equalAverage="0" bottom="0" percent="0" rank="0" text="" dxfId="0">
      <formula>$C$4</formula>
    </cfRule>
  </conditionalFormatting>
  <conditionalFormatting sqref="CJ24">
    <cfRule type="cellIs" priority="1523" operator="lessThan" aboveAverage="0" equalAverage="0" bottom="0" percent="0" rank="0" text="" dxfId="1">
      <formula>$C$4</formula>
    </cfRule>
    <cfRule type="cellIs" priority="1524" operator="lessThan" aboveAverage="0" equalAverage="0" bottom="0" percent="0" rank="0" text="" dxfId="0">
      <formula>$C$4</formula>
    </cfRule>
  </conditionalFormatting>
  <conditionalFormatting sqref="CK24">
    <cfRule type="cellIs" priority="1525" operator="lessThan" aboveAverage="0" equalAverage="0" bottom="0" percent="0" rank="0" text="" dxfId="1">
      <formula>$C$4</formula>
    </cfRule>
    <cfRule type="cellIs" priority="1526" operator="lessThan" aboveAverage="0" equalAverage="0" bottom="0" percent="0" rank="0" text="" dxfId="0">
      <formula>$C$4</formula>
    </cfRule>
  </conditionalFormatting>
  <conditionalFormatting sqref="CL24">
    <cfRule type="cellIs" priority="1527" operator="lessThan" aboveAverage="0" equalAverage="0" bottom="0" percent="0" rank="0" text="" dxfId="1">
      <formula>$C$4</formula>
    </cfRule>
    <cfRule type="cellIs" priority="1528" operator="lessThan" aboveAverage="0" equalAverage="0" bottom="0" percent="0" rank="0" text="" dxfId="0">
      <formula>$C$4</formula>
    </cfRule>
  </conditionalFormatting>
  <conditionalFormatting sqref="CM24">
    <cfRule type="cellIs" priority="1529" operator="lessThan" aboveAverage="0" equalAverage="0" bottom="0" percent="0" rank="0" text="" dxfId="0">
      <formula>$C$4</formula>
    </cfRule>
  </conditionalFormatting>
  <conditionalFormatting sqref="CN24">
    <cfRule type="cellIs" priority="1530" operator="lessThan" aboveAverage="0" equalAverage="0" bottom="0" percent="0" rank="0" text="" dxfId="0">
      <formula>$C$4</formula>
    </cfRule>
  </conditionalFormatting>
  <conditionalFormatting sqref="CO24">
    <cfRule type="cellIs" priority="1531" operator="lessThan" aboveAverage="0" equalAverage="0" bottom="0" percent="0" rank="0" text="" dxfId="0">
      <formula>$C$4</formula>
    </cfRule>
  </conditionalFormatting>
  <conditionalFormatting sqref="CP24">
    <cfRule type="cellIs" priority="1532" operator="lessThan" aboveAverage="0" equalAverage="0" bottom="0" percent="0" rank="0" text="" dxfId="1">
      <formula>$C$4</formula>
    </cfRule>
    <cfRule type="cellIs" priority="1533" operator="lessThan" aboveAverage="0" equalAverage="0" bottom="0" percent="0" rank="0" text="" dxfId="0">
      <formula>$C$4</formula>
    </cfRule>
  </conditionalFormatting>
  <conditionalFormatting sqref="CR24">
    <cfRule type="cellIs" priority="1534" operator="lessThan" aboveAverage="0" equalAverage="0" bottom="0" percent="0" rank="0" text="" dxfId="1">
      <formula>$C$4</formula>
    </cfRule>
    <cfRule type="cellIs" priority="1535" operator="lessThan" aboveAverage="0" equalAverage="0" bottom="0" percent="0" rank="0" text="" dxfId="0">
      <formula>$C$4</formula>
    </cfRule>
  </conditionalFormatting>
  <conditionalFormatting sqref="CS24">
    <cfRule type="cellIs" priority="1536" operator="lessThan" aboveAverage="0" equalAverage="0" bottom="0" percent="0" rank="0" text="" dxfId="1">
      <formula>$C$4</formula>
    </cfRule>
    <cfRule type="cellIs" priority="1537" operator="lessThan" aboveAverage="0" equalAverage="0" bottom="0" percent="0" rank="0" text="" dxfId="0">
      <formula>$C$4</formula>
    </cfRule>
  </conditionalFormatting>
  <conditionalFormatting sqref="L25">
    <cfRule type="cellIs" priority="1538" operator="lessThan" aboveAverage="0" equalAverage="0" bottom="0" percent="0" rank="0" text="" dxfId="1">
      <formula>$C$4</formula>
    </cfRule>
    <cfRule type="cellIs" priority="1539" operator="lessThan" aboveAverage="0" equalAverage="0" bottom="0" percent="0" rank="0" text="" dxfId="0">
      <formula>$C$4</formula>
    </cfRule>
  </conditionalFormatting>
  <conditionalFormatting sqref="M25">
    <cfRule type="cellIs" priority="1540" operator="lessThan" aboveAverage="0" equalAverage="0" bottom="0" percent="0" rank="0" text="" dxfId="1">
      <formula>$C$4</formula>
    </cfRule>
    <cfRule type="cellIs" priority="1541" operator="lessThan" aboveAverage="0" equalAverage="0" bottom="0" percent="0" rank="0" text="" dxfId="0">
      <formula>$C$4</formula>
    </cfRule>
  </conditionalFormatting>
  <conditionalFormatting sqref="O25">
    <cfRule type="cellIs" priority="1542" operator="lessThan" aboveAverage="0" equalAverage="0" bottom="0" percent="0" rank="0" text="" dxfId="0">
      <formula>$C$4</formula>
    </cfRule>
  </conditionalFormatting>
  <conditionalFormatting sqref="P25">
    <cfRule type="cellIs" priority="1543" operator="lessThan" aboveAverage="0" equalAverage="0" bottom="0" percent="0" rank="0" text="" dxfId="0">
      <formula>$C$4</formula>
    </cfRule>
  </conditionalFormatting>
  <conditionalFormatting sqref="Q25">
    <cfRule type="cellIs" priority="1544" operator="lessThan" aboveAverage="0" equalAverage="0" bottom="0" percent="0" rank="0" text="" dxfId="0">
      <formula>$C$4</formula>
    </cfRule>
  </conditionalFormatting>
  <conditionalFormatting sqref="R25">
    <cfRule type="cellIs" priority="1545" operator="lessThan" aboveAverage="0" equalAverage="0" bottom="0" percent="0" rank="0" text="" dxfId="0">
      <formula>$C$4</formula>
    </cfRule>
  </conditionalFormatting>
  <conditionalFormatting sqref="S25">
    <cfRule type="cellIs" priority="1546" operator="lessThan" aboveAverage="0" equalAverage="0" bottom="0" percent="0" rank="0" text="" dxfId="0">
      <formula>$C$4</formula>
    </cfRule>
  </conditionalFormatting>
  <conditionalFormatting sqref="T25">
    <cfRule type="cellIs" priority="1547" operator="lessThan" aboveAverage="0" equalAverage="0" bottom="0" percent="0" rank="0" text="" dxfId="0">
      <formula>$C$4</formula>
    </cfRule>
  </conditionalFormatting>
  <conditionalFormatting sqref="U25">
    <cfRule type="cellIs" priority="1548" operator="lessThan" aboveAverage="0" equalAverage="0" bottom="0" percent="0" rank="0" text="" dxfId="0">
      <formula>$C$4</formula>
    </cfRule>
  </conditionalFormatting>
  <conditionalFormatting sqref="V25">
    <cfRule type="cellIs" priority="1549" operator="lessThan" aboveAverage="0" equalAverage="0" bottom="0" percent="0" rank="0" text="" dxfId="0">
      <formula>$C$4</formula>
    </cfRule>
  </conditionalFormatting>
  <conditionalFormatting sqref="W25">
    <cfRule type="cellIs" priority="1550" operator="lessThan" aboveAverage="0" equalAverage="0" bottom="0" percent="0" rank="0" text="" dxfId="0">
      <formula>$C$4</formula>
    </cfRule>
  </conditionalFormatting>
  <conditionalFormatting sqref="X25">
    <cfRule type="cellIs" priority="1551" operator="lessThan" aboveAverage="0" equalAverage="0" bottom="0" percent="0" rank="0" text="" dxfId="0">
      <formula>$C$4</formula>
    </cfRule>
  </conditionalFormatting>
  <conditionalFormatting sqref="Y25">
    <cfRule type="cellIs" priority="1552" operator="lessThan" aboveAverage="0" equalAverage="0" bottom="0" percent="0" rank="0" text="" dxfId="0">
      <formula>$C$4</formula>
    </cfRule>
  </conditionalFormatting>
  <conditionalFormatting sqref="Z25">
    <cfRule type="cellIs" priority="1553" operator="lessThan" aboveAverage="0" equalAverage="0" bottom="0" percent="0" rank="0" text="" dxfId="0">
      <formula>$C$4</formula>
    </cfRule>
  </conditionalFormatting>
  <conditionalFormatting sqref="AA25">
    <cfRule type="cellIs" priority="1554" operator="lessThan" aboveAverage="0" equalAverage="0" bottom="0" percent="0" rank="0" text="" dxfId="0">
      <formula>$C$4</formula>
    </cfRule>
  </conditionalFormatting>
  <conditionalFormatting sqref="AB25">
    <cfRule type="cellIs" priority="1555" operator="lessThan" aboveAverage="0" equalAverage="0" bottom="0" percent="0" rank="0" text="" dxfId="0">
      <formula>$C$4</formula>
    </cfRule>
  </conditionalFormatting>
  <conditionalFormatting sqref="AC25">
    <cfRule type="cellIs" priority="1556" operator="lessThan" aboveAverage="0" equalAverage="0" bottom="0" percent="0" rank="0" text="" dxfId="0">
      <formula>$C$4</formula>
    </cfRule>
  </conditionalFormatting>
  <conditionalFormatting sqref="AD25">
    <cfRule type="cellIs" priority="1557" operator="lessThan" aboveAverage="0" equalAverage="0" bottom="0" percent="0" rank="0" text="" dxfId="0">
      <formula>$C$4</formula>
    </cfRule>
  </conditionalFormatting>
  <conditionalFormatting sqref="AE25">
    <cfRule type="cellIs" priority="1558" operator="lessThan" aboveAverage="0" equalAverage="0" bottom="0" percent="0" rank="0" text="" dxfId="0">
      <formula>$C$4</formula>
    </cfRule>
  </conditionalFormatting>
  <conditionalFormatting sqref="AF25">
    <cfRule type="cellIs" priority="1559" operator="lessThan" aboveAverage="0" equalAverage="0" bottom="0" percent="0" rank="0" text="" dxfId="0">
      <formula>$C$4</formula>
    </cfRule>
  </conditionalFormatting>
  <conditionalFormatting sqref="AG25">
    <cfRule type="cellIs" priority="1560" operator="lessThan" aboveAverage="0" equalAverage="0" bottom="0" percent="0" rank="0" text="" dxfId="0">
      <formula>$C$4</formula>
    </cfRule>
  </conditionalFormatting>
  <conditionalFormatting sqref="AH25">
    <cfRule type="cellIs" priority="1561" operator="lessThan" aboveAverage="0" equalAverage="0" bottom="0" percent="0" rank="0" text="" dxfId="0">
      <formula>$C$4</formula>
    </cfRule>
  </conditionalFormatting>
  <conditionalFormatting sqref="AI25">
    <cfRule type="cellIs" priority="1562" operator="lessThan" aboveAverage="0" equalAverage="0" bottom="0" percent="0" rank="0" text="" dxfId="0">
      <formula>$C$4</formula>
    </cfRule>
  </conditionalFormatting>
  <conditionalFormatting sqref="AJ25">
    <cfRule type="cellIs" priority="1563" operator="lessThan" aboveAverage="0" equalAverage="0" bottom="0" percent="0" rank="0" text="" dxfId="0">
      <formula>$C$4</formula>
    </cfRule>
  </conditionalFormatting>
  <conditionalFormatting sqref="AK25">
    <cfRule type="cellIs" priority="1564" operator="lessThan" aboveAverage="0" equalAverage="0" bottom="0" percent="0" rank="0" text="" dxfId="0">
      <formula>$C$4</formula>
    </cfRule>
  </conditionalFormatting>
  <conditionalFormatting sqref="AL25">
    <cfRule type="cellIs" priority="1565" operator="lessThan" aboveAverage="0" equalAverage="0" bottom="0" percent="0" rank="0" text="" dxfId="0">
      <formula>$C$4</formula>
    </cfRule>
  </conditionalFormatting>
  <conditionalFormatting sqref="AM25">
    <cfRule type="cellIs" priority="1566" operator="lessThan" aboveAverage="0" equalAverage="0" bottom="0" percent="0" rank="0" text="" dxfId="0">
      <formula>$C$4</formula>
    </cfRule>
  </conditionalFormatting>
  <conditionalFormatting sqref="AN25">
    <cfRule type="cellIs" priority="1567" operator="lessThan" aboveAverage="0" equalAverage="0" bottom="0" percent="0" rank="0" text="" dxfId="0">
      <formula>$C$4</formula>
    </cfRule>
  </conditionalFormatting>
  <conditionalFormatting sqref="AO25">
    <cfRule type="cellIs" priority="1568" operator="lessThan" aboveAverage="0" equalAverage="0" bottom="0" percent="0" rank="0" text="" dxfId="0">
      <formula>$C$4</formula>
    </cfRule>
  </conditionalFormatting>
  <conditionalFormatting sqref="AP25">
    <cfRule type="cellIs" priority="1569" operator="lessThan" aboveAverage="0" equalAverage="0" bottom="0" percent="0" rank="0" text="" dxfId="0">
      <formula>$C$4</formula>
    </cfRule>
  </conditionalFormatting>
  <conditionalFormatting sqref="AQ25">
    <cfRule type="cellIs" priority="1570" operator="lessThan" aboveAverage="0" equalAverage="0" bottom="0" percent="0" rank="0" text="" dxfId="0">
      <formula>$C$4</formula>
    </cfRule>
  </conditionalFormatting>
  <conditionalFormatting sqref="AR25">
    <cfRule type="cellIs" priority="1571" operator="lessThan" aboveAverage="0" equalAverage="0" bottom="0" percent="0" rank="0" text="" dxfId="0">
      <formula>$C$4</formula>
    </cfRule>
  </conditionalFormatting>
  <conditionalFormatting sqref="AS25">
    <cfRule type="cellIs" priority="1572" operator="lessThan" aboveAverage="0" equalAverage="0" bottom="0" percent="0" rank="0" text="" dxfId="0">
      <formula>$C$4</formula>
    </cfRule>
  </conditionalFormatting>
  <conditionalFormatting sqref="AU25">
    <cfRule type="cellIs" priority="1573" operator="lessThan" aboveAverage="0" equalAverage="0" bottom="0" percent="0" rank="0" text="" dxfId="0">
      <formula>$C$4</formula>
    </cfRule>
  </conditionalFormatting>
  <conditionalFormatting sqref="AV25">
    <cfRule type="cellIs" priority="1574" operator="lessThan" aboveAverage="0" equalAverage="0" bottom="0" percent="0" rank="0" text="" dxfId="0">
      <formula>$C$4</formula>
    </cfRule>
  </conditionalFormatting>
  <conditionalFormatting sqref="AX25">
    <cfRule type="cellIs" priority="1575" operator="lessThan" aboveAverage="0" equalAverage="0" bottom="0" percent="0" rank="0" text="" dxfId="1">
      <formula>$C$4</formula>
    </cfRule>
    <cfRule type="cellIs" priority="1576" operator="lessThan" aboveAverage="0" equalAverage="0" bottom="0" percent="0" rank="0" text="" dxfId="0">
      <formula>$C$4</formula>
    </cfRule>
  </conditionalFormatting>
  <conditionalFormatting sqref="AY25">
    <cfRule type="cellIs" priority="1577" operator="lessThan" aboveAverage="0" equalAverage="0" bottom="0" percent="0" rank="0" text="" dxfId="1">
      <formula>$C$4</formula>
    </cfRule>
    <cfRule type="cellIs" priority="1578" operator="lessThan" aboveAverage="0" equalAverage="0" bottom="0" percent="0" rank="0" text="" dxfId="0">
      <formula>$C$4</formula>
    </cfRule>
  </conditionalFormatting>
  <conditionalFormatting sqref="AZ25">
    <cfRule type="cellIs" priority="1579" operator="lessThan" aboveAverage="0" equalAverage="0" bottom="0" percent="0" rank="0" text="" dxfId="1">
      <formula>$C$4</formula>
    </cfRule>
    <cfRule type="cellIs" priority="1580" operator="lessThan" aboveAverage="0" equalAverage="0" bottom="0" percent="0" rank="0" text="" dxfId="0">
      <formula>$C$4</formula>
    </cfRule>
  </conditionalFormatting>
  <conditionalFormatting sqref="BA25">
    <cfRule type="cellIs" priority="1581" operator="lessThan" aboveAverage="0" equalAverage="0" bottom="0" percent="0" rank="0" text="" dxfId="1">
      <formula>$C$4</formula>
    </cfRule>
    <cfRule type="cellIs" priority="1582" operator="lessThan" aboveAverage="0" equalAverage="0" bottom="0" percent="0" rank="0" text="" dxfId="0">
      <formula>$C$4</formula>
    </cfRule>
  </conditionalFormatting>
  <conditionalFormatting sqref="BB25">
    <cfRule type="cellIs" priority="1583" operator="lessThan" aboveAverage="0" equalAverage="0" bottom="0" percent="0" rank="0" text="" dxfId="1">
      <formula>$C$4</formula>
    </cfRule>
    <cfRule type="cellIs" priority="1584" operator="lessThan" aboveAverage="0" equalAverage="0" bottom="0" percent="0" rank="0" text="" dxfId="0">
      <formula>$C$4</formula>
    </cfRule>
  </conditionalFormatting>
  <conditionalFormatting sqref="BC25">
    <cfRule type="cellIs" priority="1585" operator="lessThan" aboveAverage="0" equalAverage="0" bottom="0" percent="0" rank="0" text="" dxfId="1">
      <formula>$C$4</formula>
    </cfRule>
    <cfRule type="cellIs" priority="1586" operator="lessThan" aboveAverage="0" equalAverage="0" bottom="0" percent="0" rank="0" text="" dxfId="0">
      <formula>$C$4</formula>
    </cfRule>
  </conditionalFormatting>
  <conditionalFormatting sqref="BD25">
    <cfRule type="cellIs" priority="1587" operator="lessThan" aboveAverage="0" equalAverage="0" bottom="0" percent="0" rank="0" text="" dxfId="1">
      <formula>$C$4</formula>
    </cfRule>
    <cfRule type="cellIs" priority="1588" operator="lessThan" aboveAverage="0" equalAverage="0" bottom="0" percent="0" rank="0" text="" dxfId="0">
      <formula>$C$4</formula>
    </cfRule>
  </conditionalFormatting>
  <conditionalFormatting sqref="BE25">
    <cfRule type="cellIs" priority="1589" operator="lessThan" aboveAverage="0" equalAverage="0" bottom="0" percent="0" rank="0" text="" dxfId="1">
      <formula>$C$4</formula>
    </cfRule>
    <cfRule type="cellIs" priority="1590" operator="lessThan" aboveAverage="0" equalAverage="0" bottom="0" percent="0" rank="0" text="" dxfId="0">
      <formula>$C$4</formula>
    </cfRule>
  </conditionalFormatting>
  <conditionalFormatting sqref="BG25">
    <cfRule type="cellIs" priority="1591" operator="lessThan" aboveAverage="0" equalAverage="0" bottom="0" percent="0" rank="0" text="" dxfId="1">
      <formula>$C$4</formula>
    </cfRule>
    <cfRule type="cellIs" priority="1592" operator="lessThan" aboveAverage="0" equalAverage="0" bottom="0" percent="0" rank="0" text="" dxfId="0">
      <formula>$C$4</formula>
    </cfRule>
  </conditionalFormatting>
  <conditionalFormatting sqref="BH25">
    <cfRule type="cellIs" priority="1593" operator="lessThan" aboveAverage="0" equalAverage="0" bottom="0" percent="0" rank="0" text="" dxfId="1">
      <formula>$C$4</formula>
    </cfRule>
    <cfRule type="cellIs" priority="1594" operator="lessThan" aboveAverage="0" equalAverage="0" bottom="0" percent="0" rank="0" text="" dxfId="0">
      <formula>$C$4</formula>
    </cfRule>
  </conditionalFormatting>
  <conditionalFormatting sqref="BI25">
    <cfRule type="cellIs" priority="1595" operator="lessThan" aboveAverage="0" equalAverage="0" bottom="0" percent="0" rank="0" text="" dxfId="1">
      <formula>$C$4</formula>
    </cfRule>
    <cfRule type="cellIs" priority="1596" operator="lessThan" aboveAverage="0" equalAverage="0" bottom="0" percent="0" rank="0" text="" dxfId="0">
      <formula>$C$4</formula>
    </cfRule>
  </conditionalFormatting>
  <conditionalFormatting sqref="BJ25">
    <cfRule type="cellIs" priority="1597" operator="lessThan" aboveAverage="0" equalAverage="0" bottom="0" percent="0" rank="0" text="" dxfId="1">
      <formula>$C$4</formula>
    </cfRule>
    <cfRule type="cellIs" priority="1598" operator="lessThan" aboveAverage="0" equalAverage="0" bottom="0" percent="0" rank="0" text="" dxfId="0">
      <formula>$C$4</formula>
    </cfRule>
  </conditionalFormatting>
  <conditionalFormatting sqref="BK25">
    <cfRule type="cellIs" priority="1599" operator="lessThan" aboveAverage="0" equalAverage="0" bottom="0" percent="0" rank="0" text="" dxfId="1">
      <formula>$C$4</formula>
    </cfRule>
    <cfRule type="cellIs" priority="1600" operator="lessThan" aboveAverage="0" equalAverage="0" bottom="0" percent="0" rank="0" text="" dxfId="0">
      <formula>$C$4</formula>
    </cfRule>
  </conditionalFormatting>
  <conditionalFormatting sqref="BL25">
    <cfRule type="cellIs" priority="1601" operator="lessThan" aboveAverage="0" equalAverage="0" bottom="0" percent="0" rank="0" text="" dxfId="1">
      <formula>$C$4</formula>
    </cfRule>
    <cfRule type="cellIs" priority="1602" operator="lessThan" aboveAverage="0" equalAverage="0" bottom="0" percent="0" rank="0" text="" dxfId="0">
      <formula>$C$4</formula>
    </cfRule>
  </conditionalFormatting>
  <conditionalFormatting sqref="BM25">
    <cfRule type="cellIs" priority="1603" operator="lessThan" aboveAverage="0" equalAverage="0" bottom="0" percent="0" rank="0" text="" dxfId="1">
      <formula>$C$4</formula>
    </cfRule>
    <cfRule type="cellIs" priority="1604" operator="lessThan" aboveAverage="0" equalAverage="0" bottom="0" percent="0" rank="0" text="" dxfId="0">
      <formula>$C$4</formula>
    </cfRule>
  </conditionalFormatting>
  <conditionalFormatting sqref="BN25">
    <cfRule type="cellIs" priority="1605" operator="lessThan" aboveAverage="0" equalAverage="0" bottom="0" percent="0" rank="0" text="" dxfId="1">
      <formula>$C$4</formula>
    </cfRule>
    <cfRule type="cellIs" priority="1606" operator="lessThan" aboveAverage="0" equalAverage="0" bottom="0" percent="0" rank="0" text="" dxfId="0">
      <formula>$C$4</formula>
    </cfRule>
  </conditionalFormatting>
  <conditionalFormatting sqref="BO25">
    <cfRule type="cellIs" priority="1607" operator="lessThan" aboveAverage="0" equalAverage="0" bottom="0" percent="0" rank="0" text="" dxfId="1">
      <formula>$C$4</formula>
    </cfRule>
    <cfRule type="cellIs" priority="1608" operator="lessThan" aboveAverage="0" equalAverage="0" bottom="0" percent="0" rank="0" text="" dxfId="0">
      <formula>$C$4</formula>
    </cfRule>
  </conditionalFormatting>
  <conditionalFormatting sqref="BP25">
    <cfRule type="cellIs" priority="1609" operator="lessThan" aboveAverage="0" equalAverage="0" bottom="0" percent="0" rank="0" text="" dxfId="1">
      <formula>$C$4</formula>
    </cfRule>
    <cfRule type="cellIs" priority="1610" operator="lessThan" aboveAverage="0" equalAverage="0" bottom="0" percent="0" rank="0" text="" dxfId="0">
      <formula>$C$4</formula>
    </cfRule>
  </conditionalFormatting>
  <conditionalFormatting sqref="BQ25">
    <cfRule type="cellIs" priority="1611" operator="lessThan" aboveAverage="0" equalAverage="0" bottom="0" percent="0" rank="0" text="" dxfId="1">
      <formula>$C$4</formula>
    </cfRule>
    <cfRule type="cellIs" priority="1612" operator="lessThan" aboveAverage="0" equalAverage="0" bottom="0" percent="0" rank="0" text="" dxfId="0">
      <formula>$C$4</formula>
    </cfRule>
  </conditionalFormatting>
  <conditionalFormatting sqref="BR25">
    <cfRule type="cellIs" priority="1613" operator="lessThan" aboveAverage="0" equalAverage="0" bottom="0" percent="0" rank="0" text="" dxfId="0">
      <formula>$C$4</formula>
    </cfRule>
  </conditionalFormatting>
  <conditionalFormatting sqref="BS25">
    <cfRule type="cellIs" priority="1614" operator="lessThan" aboveAverage="0" equalAverage="0" bottom="0" percent="0" rank="0" text="" dxfId="0">
      <formula>$C$4</formula>
    </cfRule>
  </conditionalFormatting>
  <conditionalFormatting sqref="BT25">
    <cfRule type="cellIs" priority="1615" operator="lessThan" aboveAverage="0" equalAverage="0" bottom="0" percent="0" rank="0" text="" dxfId="0">
      <formula>$C$4</formula>
    </cfRule>
  </conditionalFormatting>
  <conditionalFormatting sqref="BV25">
    <cfRule type="cellIs" priority="1616" operator="lessThan" aboveAverage="0" equalAverage="0" bottom="0" percent="0" rank="0" text="" dxfId="0">
      <formula>$C$4</formula>
    </cfRule>
  </conditionalFormatting>
  <conditionalFormatting sqref="BW25">
    <cfRule type="cellIs" priority="1617" operator="lessThan" aboveAverage="0" equalAverage="0" bottom="0" percent="0" rank="0" text="" dxfId="0">
      <formula>$C$4</formula>
    </cfRule>
  </conditionalFormatting>
  <conditionalFormatting sqref="BX25">
    <cfRule type="cellIs" priority="1618" operator="lessThan" aboveAverage="0" equalAverage="0" bottom="0" percent="0" rank="0" text="" dxfId="0">
      <formula>$C$4</formula>
    </cfRule>
  </conditionalFormatting>
  <conditionalFormatting sqref="BY25">
    <cfRule type="cellIs" priority="1619" operator="lessThan" aboveAverage="0" equalAverage="0" bottom="0" percent="0" rank="0" text="" dxfId="0">
      <formula>$C$4</formula>
    </cfRule>
  </conditionalFormatting>
  <conditionalFormatting sqref="BZ25">
    <cfRule type="cellIs" priority="1620" operator="lessThan" aboveAverage="0" equalAverage="0" bottom="0" percent="0" rank="0" text="" dxfId="0">
      <formula>$C$4</formula>
    </cfRule>
  </conditionalFormatting>
  <conditionalFormatting sqref="CA25">
    <cfRule type="cellIs" priority="1621" operator="lessThan" aboveAverage="0" equalAverage="0" bottom="0" percent="0" rank="0" text="" dxfId="0">
      <formula>$C$4</formula>
    </cfRule>
  </conditionalFormatting>
  <conditionalFormatting sqref="CB25">
    <cfRule type="cellIs" priority="1622" operator="lessThan" aboveAverage="0" equalAverage="0" bottom="0" percent="0" rank="0" text="" dxfId="0">
      <formula>$C$4</formula>
    </cfRule>
  </conditionalFormatting>
  <conditionalFormatting sqref="CC25">
    <cfRule type="cellIs" priority="1623" operator="lessThan" aboveAverage="0" equalAverage="0" bottom="0" percent="0" rank="0" text="" dxfId="0">
      <formula>$C$4</formula>
    </cfRule>
  </conditionalFormatting>
  <conditionalFormatting sqref="CD25">
    <cfRule type="cellIs" priority="1624" operator="lessThan" aboveAverage="0" equalAverage="0" bottom="0" percent="0" rank="0" text="" dxfId="0">
      <formula>$C$4</formula>
    </cfRule>
  </conditionalFormatting>
  <conditionalFormatting sqref="CE25">
    <cfRule type="cellIs" priority="1625" operator="lessThan" aboveAverage="0" equalAverage="0" bottom="0" percent="0" rank="0" text="" dxfId="0">
      <formula>$C$4</formula>
    </cfRule>
  </conditionalFormatting>
  <conditionalFormatting sqref="CF25">
    <cfRule type="cellIs" priority="1626" operator="lessThan" aboveAverage="0" equalAverage="0" bottom="0" percent="0" rank="0" text="" dxfId="0">
      <formula>$C$4</formula>
    </cfRule>
  </conditionalFormatting>
  <conditionalFormatting sqref="CG25">
    <cfRule type="cellIs" priority="1627" operator="lessThan" aboveAverage="0" equalAverage="0" bottom="0" percent="0" rank="0" text="" dxfId="0">
      <formula>$C$4</formula>
    </cfRule>
  </conditionalFormatting>
  <conditionalFormatting sqref="CH25">
    <cfRule type="cellIs" priority="1628" operator="lessThan" aboveAverage="0" equalAverage="0" bottom="0" percent="0" rank="0" text="" dxfId="1">
      <formula>$C$4</formula>
    </cfRule>
    <cfRule type="cellIs" priority="1629" operator="lessThan" aboveAverage="0" equalAverage="0" bottom="0" percent="0" rank="0" text="" dxfId="0">
      <formula>$C$4</formula>
    </cfRule>
  </conditionalFormatting>
  <conditionalFormatting sqref="CI25">
    <cfRule type="cellIs" priority="1630" operator="lessThan" aboveAverage="0" equalAverage="0" bottom="0" percent="0" rank="0" text="" dxfId="1">
      <formula>$C$4</formula>
    </cfRule>
    <cfRule type="cellIs" priority="1631" operator="lessThan" aboveAverage="0" equalAverage="0" bottom="0" percent="0" rank="0" text="" dxfId="0">
      <formula>$C$4</formula>
    </cfRule>
  </conditionalFormatting>
  <conditionalFormatting sqref="CJ25">
    <cfRule type="cellIs" priority="1632" operator="lessThan" aboveAverage="0" equalAverage="0" bottom="0" percent="0" rank="0" text="" dxfId="1">
      <formula>$C$4</formula>
    </cfRule>
    <cfRule type="cellIs" priority="1633" operator="lessThan" aboveAverage="0" equalAverage="0" bottom="0" percent="0" rank="0" text="" dxfId="0">
      <formula>$C$4</formula>
    </cfRule>
  </conditionalFormatting>
  <conditionalFormatting sqref="CK25">
    <cfRule type="cellIs" priority="1634" operator="lessThan" aboveAverage="0" equalAverage="0" bottom="0" percent="0" rank="0" text="" dxfId="1">
      <formula>$C$4</formula>
    </cfRule>
    <cfRule type="cellIs" priority="1635" operator="lessThan" aboveAverage="0" equalAverage="0" bottom="0" percent="0" rank="0" text="" dxfId="0">
      <formula>$C$4</formula>
    </cfRule>
  </conditionalFormatting>
  <conditionalFormatting sqref="CL25">
    <cfRule type="cellIs" priority="1636" operator="lessThan" aboveAverage="0" equalAverage="0" bottom="0" percent="0" rank="0" text="" dxfId="1">
      <formula>$C$4</formula>
    </cfRule>
    <cfRule type="cellIs" priority="1637" operator="lessThan" aboveAverage="0" equalAverage="0" bottom="0" percent="0" rank="0" text="" dxfId="0">
      <formula>$C$4</formula>
    </cfRule>
  </conditionalFormatting>
  <conditionalFormatting sqref="CM25">
    <cfRule type="cellIs" priority="1638" operator="lessThan" aboveAverage="0" equalAverage="0" bottom="0" percent="0" rank="0" text="" dxfId="0">
      <formula>$C$4</formula>
    </cfRule>
  </conditionalFormatting>
  <conditionalFormatting sqref="CN25">
    <cfRule type="cellIs" priority="1639" operator="lessThan" aboveAverage="0" equalAverage="0" bottom="0" percent="0" rank="0" text="" dxfId="0">
      <formula>$C$4</formula>
    </cfRule>
  </conditionalFormatting>
  <conditionalFormatting sqref="CO25">
    <cfRule type="cellIs" priority="1640" operator="lessThan" aboveAverage="0" equalAverage="0" bottom="0" percent="0" rank="0" text="" dxfId="0">
      <formula>$C$4</formula>
    </cfRule>
  </conditionalFormatting>
  <conditionalFormatting sqref="CP25">
    <cfRule type="cellIs" priority="1641" operator="lessThan" aboveAverage="0" equalAverage="0" bottom="0" percent="0" rank="0" text="" dxfId="1">
      <formula>$C$4</formula>
    </cfRule>
    <cfRule type="cellIs" priority="1642" operator="lessThan" aboveAverage="0" equalAverage="0" bottom="0" percent="0" rank="0" text="" dxfId="0">
      <formula>$C$4</formula>
    </cfRule>
  </conditionalFormatting>
  <conditionalFormatting sqref="CR25">
    <cfRule type="cellIs" priority="1643" operator="lessThan" aboveAverage="0" equalAverage="0" bottom="0" percent="0" rank="0" text="" dxfId="1">
      <formula>$C$4</formula>
    </cfRule>
    <cfRule type="cellIs" priority="1644" operator="lessThan" aboveAverage="0" equalAverage="0" bottom="0" percent="0" rank="0" text="" dxfId="0">
      <formula>$C$4</formula>
    </cfRule>
  </conditionalFormatting>
  <conditionalFormatting sqref="CS25">
    <cfRule type="cellIs" priority="1645" operator="lessThan" aboveAverage="0" equalAverage="0" bottom="0" percent="0" rank="0" text="" dxfId="1">
      <formula>$C$4</formula>
    </cfRule>
    <cfRule type="cellIs" priority="1646" operator="lessThan" aboveAverage="0" equalAverage="0" bottom="0" percent="0" rank="0" text="" dxfId="0">
      <formula>$C$4</formula>
    </cfRule>
  </conditionalFormatting>
  <conditionalFormatting sqref="L26">
    <cfRule type="cellIs" priority="1647" operator="lessThan" aboveAverage="0" equalAverage="0" bottom="0" percent="0" rank="0" text="" dxfId="1">
      <formula>$C$4</formula>
    </cfRule>
    <cfRule type="cellIs" priority="1648" operator="lessThan" aboveAverage="0" equalAverage="0" bottom="0" percent="0" rank="0" text="" dxfId="0">
      <formula>$C$4</formula>
    </cfRule>
  </conditionalFormatting>
  <conditionalFormatting sqref="M26">
    <cfRule type="cellIs" priority="1649" operator="lessThan" aboveAverage="0" equalAverage="0" bottom="0" percent="0" rank="0" text="" dxfId="1">
      <formula>$C$4</formula>
    </cfRule>
    <cfRule type="cellIs" priority="1650" operator="lessThan" aboveAverage="0" equalAverage="0" bottom="0" percent="0" rank="0" text="" dxfId="0">
      <formula>$C$4</formula>
    </cfRule>
  </conditionalFormatting>
  <conditionalFormatting sqref="O26">
    <cfRule type="cellIs" priority="1651" operator="lessThan" aboveAverage="0" equalAverage="0" bottom="0" percent="0" rank="0" text="" dxfId="0">
      <formula>$C$4</formula>
    </cfRule>
  </conditionalFormatting>
  <conditionalFormatting sqref="P26">
    <cfRule type="cellIs" priority="1652" operator="lessThan" aboveAverage="0" equalAverage="0" bottom="0" percent="0" rank="0" text="" dxfId="0">
      <formula>$C$4</formula>
    </cfRule>
  </conditionalFormatting>
  <conditionalFormatting sqref="Q26">
    <cfRule type="cellIs" priority="1653" operator="lessThan" aboveAverage="0" equalAverage="0" bottom="0" percent="0" rank="0" text="" dxfId="0">
      <formula>$C$4</formula>
    </cfRule>
  </conditionalFormatting>
  <conditionalFormatting sqref="R26">
    <cfRule type="cellIs" priority="1654" operator="lessThan" aboveAverage="0" equalAverage="0" bottom="0" percent="0" rank="0" text="" dxfId="0">
      <formula>$C$4</formula>
    </cfRule>
  </conditionalFormatting>
  <conditionalFormatting sqref="S26">
    <cfRule type="cellIs" priority="1655" operator="lessThan" aboveAverage="0" equalAverage="0" bottom="0" percent="0" rank="0" text="" dxfId="0">
      <formula>$C$4</formula>
    </cfRule>
  </conditionalFormatting>
  <conditionalFormatting sqref="T26">
    <cfRule type="cellIs" priority="1656" operator="lessThan" aboveAverage="0" equalAverage="0" bottom="0" percent="0" rank="0" text="" dxfId="0">
      <formula>$C$4</formula>
    </cfRule>
  </conditionalFormatting>
  <conditionalFormatting sqref="U26">
    <cfRule type="cellIs" priority="1657" operator="lessThan" aboveAverage="0" equalAverage="0" bottom="0" percent="0" rank="0" text="" dxfId="0">
      <formula>$C$4</formula>
    </cfRule>
  </conditionalFormatting>
  <conditionalFormatting sqref="V26">
    <cfRule type="cellIs" priority="1658" operator="lessThan" aboveAverage="0" equalAverage="0" bottom="0" percent="0" rank="0" text="" dxfId="0">
      <formula>$C$4</formula>
    </cfRule>
  </conditionalFormatting>
  <conditionalFormatting sqref="W26">
    <cfRule type="cellIs" priority="1659" operator="lessThan" aboveAverage="0" equalAverage="0" bottom="0" percent="0" rank="0" text="" dxfId="0">
      <formula>$C$4</formula>
    </cfRule>
  </conditionalFormatting>
  <conditionalFormatting sqref="X26">
    <cfRule type="cellIs" priority="1660" operator="lessThan" aboveAverage="0" equalAverage="0" bottom="0" percent="0" rank="0" text="" dxfId="0">
      <formula>$C$4</formula>
    </cfRule>
  </conditionalFormatting>
  <conditionalFormatting sqref="Y26">
    <cfRule type="cellIs" priority="1661" operator="lessThan" aboveAverage="0" equalAverage="0" bottom="0" percent="0" rank="0" text="" dxfId="0">
      <formula>$C$4</formula>
    </cfRule>
  </conditionalFormatting>
  <conditionalFormatting sqref="Z26">
    <cfRule type="cellIs" priority="1662" operator="lessThan" aboveAverage="0" equalAverage="0" bottom="0" percent="0" rank="0" text="" dxfId="0">
      <formula>$C$4</formula>
    </cfRule>
  </conditionalFormatting>
  <conditionalFormatting sqref="AA26">
    <cfRule type="cellIs" priority="1663" operator="lessThan" aboveAverage="0" equalAverage="0" bottom="0" percent="0" rank="0" text="" dxfId="0">
      <formula>$C$4</formula>
    </cfRule>
  </conditionalFormatting>
  <conditionalFormatting sqref="AB26">
    <cfRule type="cellIs" priority="1664" operator="lessThan" aboveAverage="0" equalAverage="0" bottom="0" percent="0" rank="0" text="" dxfId="0">
      <formula>$C$4</formula>
    </cfRule>
  </conditionalFormatting>
  <conditionalFormatting sqref="AC26">
    <cfRule type="cellIs" priority="1665" operator="lessThan" aboveAverage="0" equalAverage="0" bottom="0" percent="0" rank="0" text="" dxfId="0">
      <formula>$C$4</formula>
    </cfRule>
  </conditionalFormatting>
  <conditionalFormatting sqref="AD26">
    <cfRule type="cellIs" priority="1666" operator="lessThan" aboveAverage="0" equalAverage="0" bottom="0" percent="0" rank="0" text="" dxfId="0">
      <formula>$C$4</formula>
    </cfRule>
  </conditionalFormatting>
  <conditionalFormatting sqref="AE26">
    <cfRule type="cellIs" priority="1667" operator="lessThan" aboveAverage="0" equalAverage="0" bottom="0" percent="0" rank="0" text="" dxfId="0">
      <formula>$C$4</formula>
    </cfRule>
  </conditionalFormatting>
  <conditionalFormatting sqref="AF26">
    <cfRule type="cellIs" priority="1668" operator="lessThan" aboveAverage="0" equalAverage="0" bottom="0" percent="0" rank="0" text="" dxfId="0">
      <formula>$C$4</formula>
    </cfRule>
  </conditionalFormatting>
  <conditionalFormatting sqref="AG26">
    <cfRule type="cellIs" priority="1669" operator="lessThan" aboveAverage="0" equalAverage="0" bottom="0" percent="0" rank="0" text="" dxfId="0">
      <formula>$C$4</formula>
    </cfRule>
  </conditionalFormatting>
  <conditionalFormatting sqref="AH26">
    <cfRule type="cellIs" priority="1670" operator="lessThan" aboveAverage="0" equalAverage="0" bottom="0" percent="0" rank="0" text="" dxfId="0">
      <formula>$C$4</formula>
    </cfRule>
  </conditionalFormatting>
  <conditionalFormatting sqref="AI26">
    <cfRule type="cellIs" priority="1671" operator="lessThan" aboveAverage="0" equalAverage="0" bottom="0" percent="0" rank="0" text="" dxfId="0">
      <formula>$C$4</formula>
    </cfRule>
  </conditionalFormatting>
  <conditionalFormatting sqref="AJ26">
    <cfRule type="cellIs" priority="1672" operator="lessThan" aboveAverage="0" equalAverage="0" bottom="0" percent="0" rank="0" text="" dxfId="0">
      <formula>$C$4</formula>
    </cfRule>
  </conditionalFormatting>
  <conditionalFormatting sqref="AK26">
    <cfRule type="cellIs" priority="1673" operator="lessThan" aboveAverage="0" equalAverage="0" bottom="0" percent="0" rank="0" text="" dxfId="0">
      <formula>$C$4</formula>
    </cfRule>
  </conditionalFormatting>
  <conditionalFormatting sqref="AL26">
    <cfRule type="cellIs" priority="1674" operator="lessThan" aboveAverage="0" equalAverage="0" bottom="0" percent="0" rank="0" text="" dxfId="0">
      <formula>$C$4</formula>
    </cfRule>
  </conditionalFormatting>
  <conditionalFormatting sqref="AM26">
    <cfRule type="cellIs" priority="1675" operator="lessThan" aboveAverage="0" equalAverage="0" bottom="0" percent="0" rank="0" text="" dxfId="0">
      <formula>$C$4</formula>
    </cfRule>
  </conditionalFormatting>
  <conditionalFormatting sqref="AN26">
    <cfRule type="cellIs" priority="1676" operator="lessThan" aboveAverage="0" equalAverage="0" bottom="0" percent="0" rank="0" text="" dxfId="0">
      <formula>$C$4</formula>
    </cfRule>
  </conditionalFormatting>
  <conditionalFormatting sqref="AO26">
    <cfRule type="cellIs" priority="1677" operator="lessThan" aboveAverage="0" equalAverage="0" bottom="0" percent="0" rank="0" text="" dxfId="0">
      <formula>$C$4</formula>
    </cfRule>
  </conditionalFormatting>
  <conditionalFormatting sqref="AP26">
    <cfRule type="cellIs" priority="1678" operator="lessThan" aboveAverage="0" equalAverage="0" bottom="0" percent="0" rank="0" text="" dxfId="0">
      <formula>$C$4</formula>
    </cfRule>
  </conditionalFormatting>
  <conditionalFormatting sqref="AQ26">
    <cfRule type="cellIs" priority="1679" operator="lessThan" aboveAverage="0" equalAverage="0" bottom="0" percent="0" rank="0" text="" dxfId="0">
      <formula>$C$4</formula>
    </cfRule>
  </conditionalFormatting>
  <conditionalFormatting sqref="AR26">
    <cfRule type="cellIs" priority="1680" operator="lessThan" aboveAverage="0" equalAverage="0" bottom="0" percent="0" rank="0" text="" dxfId="0">
      <formula>$C$4</formula>
    </cfRule>
  </conditionalFormatting>
  <conditionalFormatting sqref="AS26">
    <cfRule type="cellIs" priority="1681" operator="lessThan" aboveAverage="0" equalAverage="0" bottom="0" percent="0" rank="0" text="" dxfId="0">
      <formula>$C$4</formula>
    </cfRule>
  </conditionalFormatting>
  <conditionalFormatting sqref="AU26">
    <cfRule type="cellIs" priority="1682" operator="lessThan" aboveAverage="0" equalAverage="0" bottom="0" percent="0" rank="0" text="" dxfId="0">
      <formula>$C$4</formula>
    </cfRule>
  </conditionalFormatting>
  <conditionalFormatting sqref="AV26">
    <cfRule type="cellIs" priority="1683" operator="lessThan" aboveAverage="0" equalAverage="0" bottom="0" percent="0" rank="0" text="" dxfId="0">
      <formula>$C$4</formula>
    </cfRule>
  </conditionalFormatting>
  <conditionalFormatting sqref="AX26">
    <cfRule type="cellIs" priority="1684" operator="lessThan" aboveAverage="0" equalAverage="0" bottom="0" percent="0" rank="0" text="" dxfId="1">
      <formula>$C$4</formula>
    </cfRule>
    <cfRule type="cellIs" priority="1685" operator="lessThan" aboveAverage="0" equalAverage="0" bottom="0" percent="0" rank="0" text="" dxfId="0">
      <formula>$C$4</formula>
    </cfRule>
  </conditionalFormatting>
  <conditionalFormatting sqref="AY26">
    <cfRule type="cellIs" priority="1686" operator="lessThan" aboveAverage="0" equalAverage="0" bottom="0" percent="0" rank="0" text="" dxfId="1">
      <formula>$C$4</formula>
    </cfRule>
    <cfRule type="cellIs" priority="1687" operator="lessThan" aboveAverage="0" equalAverage="0" bottom="0" percent="0" rank="0" text="" dxfId="0">
      <formula>$C$4</formula>
    </cfRule>
  </conditionalFormatting>
  <conditionalFormatting sqref="AZ26">
    <cfRule type="cellIs" priority="1688" operator="lessThan" aboveAverage="0" equalAverage="0" bottom="0" percent="0" rank="0" text="" dxfId="1">
      <formula>$C$4</formula>
    </cfRule>
    <cfRule type="cellIs" priority="1689" operator="lessThan" aboveAverage="0" equalAverage="0" bottom="0" percent="0" rank="0" text="" dxfId="0">
      <formula>$C$4</formula>
    </cfRule>
  </conditionalFormatting>
  <conditionalFormatting sqref="BA26">
    <cfRule type="cellIs" priority="1690" operator="lessThan" aboveAverage="0" equalAverage="0" bottom="0" percent="0" rank="0" text="" dxfId="1">
      <formula>$C$4</formula>
    </cfRule>
    <cfRule type="cellIs" priority="1691" operator="lessThan" aboveAverage="0" equalAverage="0" bottom="0" percent="0" rank="0" text="" dxfId="0">
      <formula>$C$4</formula>
    </cfRule>
  </conditionalFormatting>
  <conditionalFormatting sqref="BB26">
    <cfRule type="cellIs" priority="1692" operator="lessThan" aboveAverage="0" equalAverage="0" bottom="0" percent="0" rank="0" text="" dxfId="1">
      <formula>$C$4</formula>
    </cfRule>
    <cfRule type="cellIs" priority="1693" operator="lessThan" aboveAverage="0" equalAverage="0" bottom="0" percent="0" rank="0" text="" dxfId="0">
      <formula>$C$4</formula>
    </cfRule>
  </conditionalFormatting>
  <conditionalFormatting sqref="BC26">
    <cfRule type="cellIs" priority="1694" operator="lessThan" aboveAverage="0" equalAverage="0" bottom="0" percent="0" rank="0" text="" dxfId="1">
      <formula>$C$4</formula>
    </cfRule>
    <cfRule type="cellIs" priority="1695" operator="lessThan" aboveAverage="0" equalAverage="0" bottom="0" percent="0" rank="0" text="" dxfId="0">
      <formula>$C$4</formula>
    </cfRule>
  </conditionalFormatting>
  <conditionalFormatting sqref="BD26">
    <cfRule type="cellIs" priority="1696" operator="lessThan" aboveAverage="0" equalAverage="0" bottom="0" percent="0" rank="0" text="" dxfId="1">
      <formula>$C$4</formula>
    </cfRule>
    <cfRule type="cellIs" priority="1697" operator="lessThan" aboveAverage="0" equalAverage="0" bottom="0" percent="0" rank="0" text="" dxfId="0">
      <formula>$C$4</formula>
    </cfRule>
  </conditionalFormatting>
  <conditionalFormatting sqref="BE26">
    <cfRule type="cellIs" priority="1698" operator="lessThan" aboveAverage="0" equalAverage="0" bottom="0" percent="0" rank="0" text="" dxfId="1">
      <formula>$C$4</formula>
    </cfRule>
    <cfRule type="cellIs" priority="1699" operator="lessThan" aboveAverage="0" equalAverage="0" bottom="0" percent="0" rank="0" text="" dxfId="0">
      <formula>$C$4</formula>
    </cfRule>
  </conditionalFormatting>
  <conditionalFormatting sqref="BG26">
    <cfRule type="cellIs" priority="1700" operator="lessThan" aboveAverage="0" equalAverage="0" bottom="0" percent="0" rank="0" text="" dxfId="1">
      <formula>$C$4</formula>
    </cfRule>
    <cfRule type="cellIs" priority="1701" operator="lessThan" aboveAverage="0" equalAverage="0" bottom="0" percent="0" rank="0" text="" dxfId="0">
      <formula>$C$4</formula>
    </cfRule>
  </conditionalFormatting>
  <conditionalFormatting sqref="BH26">
    <cfRule type="cellIs" priority="1702" operator="lessThan" aboveAverage="0" equalAverage="0" bottom="0" percent="0" rank="0" text="" dxfId="1">
      <formula>$C$4</formula>
    </cfRule>
    <cfRule type="cellIs" priority="1703" operator="lessThan" aboveAverage="0" equalAverage="0" bottom="0" percent="0" rank="0" text="" dxfId="0">
      <formula>$C$4</formula>
    </cfRule>
  </conditionalFormatting>
  <conditionalFormatting sqref="BI26">
    <cfRule type="cellIs" priority="1704" operator="lessThan" aboveAverage="0" equalAverage="0" bottom="0" percent="0" rank="0" text="" dxfId="1">
      <formula>$C$4</formula>
    </cfRule>
    <cfRule type="cellIs" priority="1705" operator="lessThan" aboveAverage="0" equalAverage="0" bottom="0" percent="0" rank="0" text="" dxfId="0">
      <formula>$C$4</formula>
    </cfRule>
  </conditionalFormatting>
  <conditionalFormatting sqref="BJ26">
    <cfRule type="cellIs" priority="1706" operator="lessThan" aboveAverage="0" equalAverage="0" bottom="0" percent="0" rank="0" text="" dxfId="1">
      <formula>$C$4</formula>
    </cfRule>
    <cfRule type="cellIs" priority="1707" operator="lessThan" aboveAverage="0" equalAverage="0" bottom="0" percent="0" rank="0" text="" dxfId="0">
      <formula>$C$4</formula>
    </cfRule>
  </conditionalFormatting>
  <conditionalFormatting sqref="BK26">
    <cfRule type="cellIs" priority="1708" operator="lessThan" aboveAverage="0" equalAverage="0" bottom="0" percent="0" rank="0" text="" dxfId="1">
      <formula>$C$4</formula>
    </cfRule>
    <cfRule type="cellIs" priority="1709" operator="lessThan" aboveAverage="0" equalAverage="0" bottom="0" percent="0" rank="0" text="" dxfId="0">
      <formula>$C$4</formula>
    </cfRule>
  </conditionalFormatting>
  <conditionalFormatting sqref="BL26">
    <cfRule type="cellIs" priority="1710" operator="lessThan" aboveAverage="0" equalAverage="0" bottom="0" percent="0" rank="0" text="" dxfId="1">
      <formula>$C$4</formula>
    </cfRule>
    <cfRule type="cellIs" priority="1711" operator="lessThan" aboveAverage="0" equalAverage="0" bottom="0" percent="0" rank="0" text="" dxfId="0">
      <formula>$C$4</formula>
    </cfRule>
  </conditionalFormatting>
  <conditionalFormatting sqref="BM26">
    <cfRule type="cellIs" priority="1712" operator="lessThan" aboveAverage="0" equalAverage="0" bottom="0" percent="0" rank="0" text="" dxfId="1">
      <formula>$C$4</formula>
    </cfRule>
    <cfRule type="cellIs" priority="1713" operator="lessThan" aboveAverage="0" equalAverage="0" bottom="0" percent="0" rank="0" text="" dxfId="0">
      <formula>$C$4</formula>
    </cfRule>
  </conditionalFormatting>
  <conditionalFormatting sqref="BN26">
    <cfRule type="cellIs" priority="1714" operator="lessThan" aboveAverage="0" equalAverage="0" bottom="0" percent="0" rank="0" text="" dxfId="1">
      <formula>$C$4</formula>
    </cfRule>
    <cfRule type="cellIs" priority="1715" operator="lessThan" aboveAverage="0" equalAverage="0" bottom="0" percent="0" rank="0" text="" dxfId="0">
      <formula>$C$4</formula>
    </cfRule>
  </conditionalFormatting>
  <conditionalFormatting sqref="BO26">
    <cfRule type="cellIs" priority="1716" operator="lessThan" aboveAverage="0" equalAverage="0" bottom="0" percent="0" rank="0" text="" dxfId="1">
      <formula>$C$4</formula>
    </cfRule>
    <cfRule type="cellIs" priority="1717" operator="lessThan" aboveAverage="0" equalAverage="0" bottom="0" percent="0" rank="0" text="" dxfId="0">
      <formula>$C$4</formula>
    </cfRule>
  </conditionalFormatting>
  <conditionalFormatting sqref="BP26">
    <cfRule type="cellIs" priority="1718" operator="lessThan" aboveAverage="0" equalAverage="0" bottom="0" percent="0" rank="0" text="" dxfId="1">
      <formula>$C$4</formula>
    </cfRule>
    <cfRule type="cellIs" priority="1719" operator="lessThan" aboveAverage="0" equalAverage="0" bottom="0" percent="0" rank="0" text="" dxfId="0">
      <formula>$C$4</formula>
    </cfRule>
  </conditionalFormatting>
  <conditionalFormatting sqref="BQ26">
    <cfRule type="cellIs" priority="1720" operator="lessThan" aboveAverage="0" equalAverage="0" bottom="0" percent="0" rank="0" text="" dxfId="1">
      <formula>$C$4</formula>
    </cfRule>
    <cfRule type="cellIs" priority="1721" operator="lessThan" aboveAverage="0" equalAverage="0" bottom="0" percent="0" rank="0" text="" dxfId="0">
      <formula>$C$4</formula>
    </cfRule>
  </conditionalFormatting>
  <conditionalFormatting sqref="BR26">
    <cfRule type="cellIs" priority="1722" operator="lessThan" aboveAverage="0" equalAverage="0" bottom="0" percent="0" rank="0" text="" dxfId="0">
      <formula>$C$4</formula>
    </cfRule>
  </conditionalFormatting>
  <conditionalFormatting sqref="BS26">
    <cfRule type="cellIs" priority="1723" operator="lessThan" aboveAverage="0" equalAverage="0" bottom="0" percent="0" rank="0" text="" dxfId="0">
      <formula>$C$4</formula>
    </cfRule>
  </conditionalFormatting>
  <conditionalFormatting sqref="BT26">
    <cfRule type="cellIs" priority="1724" operator="lessThan" aboveAverage="0" equalAverage="0" bottom="0" percent="0" rank="0" text="" dxfId="0">
      <formula>$C$4</formula>
    </cfRule>
  </conditionalFormatting>
  <conditionalFormatting sqref="BV26">
    <cfRule type="cellIs" priority="1725" operator="lessThan" aboveAverage="0" equalAverage="0" bottom="0" percent="0" rank="0" text="" dxfId="0">
      <formula>$C$4</formula>
    </cfRule>
  </conditionalFormatting>
  <conditionalFormatting sqref="BW26">
    <cfRule type="cellIs" priority="1726" operator="lessThan" aboveAverage="0" equalAverage="0" bottom="0" percent="0" rank="0" text="" dxfId="0">
      <formula>$C$4</formula>
    </cfRule>
  </conditionalFormatting>
  <conditionalFormatting sqref="BX26">
    <cfRule type="cellIs" priority="1727" operator="lessThan" aboveAverage="0" equalAverage="0" bottom="0" percent="0" rank="0" text="" dxfId="0">
      <formula>$C$4</formula>
    </cfRule>
  </conditionalFormatting>
  <conditionalFormatting sqref="BY26">
    <cfRule type="cellIs" priority="1728" operator="lessThan" aboveAverage="0" equalAverage="0" bottom="0" percent="0" rank="0" text="" dxfId="0">
      <formula>$C$4</formula>
    </cfRule>
  </conditionalFormatting>
  <conditionalFormatting sqref="BZ26">
    <cfRule type="cellIs" priority="1729" operator="lessThan" aboveAverage="0" equalAverage="0" bottom="0" percent="0" rank="0" text="" dxfId="0">
      <formula>$C$4</formula>
    </cfRule>
  </conditionalFormatting>
  <conditionalFormatting sqref="CA26">
    <cfRule type="cellIs" priority="1730" operator="lessThan" aboveAverage="0" equalAverage="0" bottom="0" percent="0" rank="0" text="" dxfId="0">
      <formula>$C$4</formula>
    </cfRule>
  </conditionalFormatting>
  <conditionalFormatting sqref="CB26">
    <cfRule type="cellIs" priority="1731" operator="lessThan" aboveAverage="0" equalAverage="0" bottom="0" percent="0" rank="0" text="" dxfId="0">
      <formula>$C$4</formula>
    </cfRule>
  </conditionalFormatting>
  <conditionalFormatting sqref="CC26">
    <cfRule type="cellIs" priority="1732" operator="lessThan" aboveAverage="0" equalAverage="0" bottom="0" percent="0" rank="0" text="" dxfId="0">
      <formula>$C$4</formula>
    </cfRule>
  </conditionalFormatting>
  <conditionalFormatting sqref="CD26">
    <cfRule type="cellIs" priority="1733" operator="lessThan" aboveAverage="0" equalAverage="0" bottom="0" percent="0" rank="0" text="" dxfId="0">
      <formula>$C$4</formula>
    </cfRule>
  </conditionalFormatting>
  <conditionalFormatting sqref="CE26">
    <cfRule type="cellIs" priority="1734" operator="lessThan" aboveAverage="0" equalAverage="0" bottom="0" percent="0" rank="0" text="" dxfId="0">
      <formula>$C$4</formula>
    </cfRule>
  </conditionalFormatting>
  <conditionalFormatting sqref="CF26">
    <cfRule type="cellIs" priority="1735" operator="lessThan" aboveAverage="0" equalAverage="0" bottom="0" percent="0" rank="0" text="" dxfId="0">
      <formula>$C$4</formula>
    </cfRule>
  </conditionalFormatting>
  <conditionalFormatting sqref="CG26">
    <cfRule type="cellIs" priority="1736" operator="lessThan" aboveAverage="0" equalAverage="0" bottom="0" percent="0" rank="0" text="" dxfId="0">
      <formula>$C$4</formula>
    </cfRule>
  </conditionalFormatting>
  <conditionalFormatting sqref="CH26">
    <cfRule type="cellIs" priority="1737" operator="lessThan" aboveAverage="0" equalAverage="0" bottom="0" percent="0" rank="0" text="" dxfId="1">
      <formula>$C$4</formula>
    </cfRule>
    <cfRule type="cellIs" priority="1738" operator="lessThan" aboveAverage="0" equalAverage="0" bottom="0" percent="0" rank="0" text="" dxfId="0">
      <formula>$C$4</formula>
    </cfRule>
  </conditionalFormatting>
  <conditionalFormatting sqref="CI26">
    <cfRule type="cellIs" priority="1739" operator="lessThan" aboveAverage="0" equalAverage="0" bottom="0" percent="0" rank="0" text="" dxfId="1">
      <formula>$C$4</formula>
    </cfRule>
    <cfRule type="cellIs" priority="1740" operator="lessThan" aboveAverage="0" equalAverage="0" bottom="0" percent="0" rank="0" text="" dxfId="0">
      <formula>$C$4</formula>
    </cfRule>
  </conditionalFormatting>
  <conditionalFormatting sqref="CJ26">
    <cfRule type="cellIs" priority="1741" operator="lessThan" aboveAverage="0" equalAverage="0" bottom="0" percent="0" rank="0" text="" dxfId="1">
      <formula>$C$4</formula>
    </cfRule>
    <cfRule type="cellIs" priority="1742" operator="lessThan" aboveAverage="0" equalAverage="0" bottom="0" percent="0" rank="0" text="" dxfId="0">
      <formula>$C$4</formula>
    </cfRule>
  </conditionalFormatting>
  <conditionalFormatting sqref="CK26">
    <cfRule type="cellIs" priority="1743" operator="lessThan" aboveAverage="0" equalAverage="0" bottom="0" percent="0" rank="0" text="" dxfId="1">
      <formula>$C$4</formula>
    </cfRule>
    <cfRule type="cellIs" priority="1744" operator="lessThan" aboveAverage="0" equalAverage="0" bottom="0" percent="0" rank="0" text="" dxfId="0">
      <formula>$C$4</formula>
    </cfRule>
  </conditionalFormatting>
  <conditionalFormatting sqref="CL26">
    <cfRule type="cellIs" priority="1745" operator="lessThan" aboveAverage="0" equalAverage="0" bottom="0" percent="0" rank="0" text="" dxfId="1">
      <formula>$C$4</formula>
    </cfRule>
    <cfRule type="cellIs" priority="1746" operator="lessThan" aboveAverage="0" equalAverage="0" bottom="0" percent="0" rank="0" text="" dxfId="0">
      <formula>$C$4</formula>
    </cfRule>
  </conditionalFormatting>
  <conditionalFormatting sqref="CM26">
    <cfRule type="cellIs" priority="1747" operator="lessThan" aboveAverage="0" equalAverage="0" bottom="0" percent="0" rank="0" text="" dxfId="0">
      <formula>$C$4</formula>
    </cfRule>
  </conditionalFormatting>
  <conditionalFormatting sqref="CN26">
    <cfRule type="cellIs" priority="1748" operator="lessThan" aboveAverage="0" equalAverage="0" bottom="0" percent="0" rank="0" text="" dxfId="0">
      <formula>$C$4</formula>
    </cfRule>
  </conditionalFormatting>
  <conditionalFormatting sqref="CO26">
    <cfRule type="cellIs" priority="1749" operator="lessThan" aboveAverage="0" equalAverage="0" bottom="0" percent="0" rank="0" text="" dxfId="0">
      <formula>$C$4</formula>
    </cfRule>
  </conditionalFormatting>
  <conditionalFormatting sqref="CP26">
    <cfRule type="cellIs" priority="1750" operator="lessThan" aboveAverage="0" equalAverage="0" bottom="0" percent="0" rank="0" text="" dxfId="1">
      <formula>$C$4</formula>
    </cfRule>
    <cfRule type="cellIs" priority="1751" operator="lessThan" aboveAverage="0" equalAverage="0" bottom="0" percent="0" rank="0" text="" dxfId="0">
      <formula>$C$4</formula>
    </cfRule>
  </conditionalFormatting>
  <conditionalFormatting sqref="CR26">
    <cfRule type="cellIs" priority="1752" operator="lessThan" aboveAverage="0" equalAverage="0" bottom="0" percent="0" rank="0" text="" dxfId="1">
      <formula>$C$4</formula>
    </cfRule>
    <cfRule type="cellIs" priority="1753" operator="lessThan" aboveAverage="0" equalAverage="0" bottom="0" percent="0" rank="0" text="" dxfId="0">
      <formula>$C$4</formula>
    </cfRule>
  </conditionalFormatting>
  <conditionalFormatting sqref="CS26">
    <cfRule type="cellIs" priority="1754" operator="lessThan" aboveAverage="0" equalAverage="0" bottom="0" percent="0" rank="0" text="" dxfId="1">
      <formula>$C$4</formula>
    </cfRule>
    <cfRule type="cellIs" priority="1755" operator="lessThan" aboveAverage="0" equalAverage="0" bottom="0" percent="0" rank="0" text="" dxfId="0">
      <formula>$C$4</formula>
    </cfRule>
  </conditionalFormatting>
  <conditionalFormatting sqref="L27">
    <cfRule type="cellIs" priority="1756" operator="lessThan" aboveAverage="0" equalAverage="0" bottom="0" percent="0" rank="0" text="" dxfId="1">
      <formula>$C$4</formula>
    </cfRule>
    <cfRule type="cellIs" priority="1757" operator="lessThan" aboveAverage="0" equalAverage="0" bottom="0" percent="0" rank="0" text="" dxfId="0">
      <formula>$C$4</formula>
    </cfRule>
  </conditionalFormatting>
  <conditionalFormatting sqref="M27">
    <cfRule type="cellIs" priority="1758" operator="lessThan" aboveAverage="0" equalAverage="0" bottom="0" percent="0" rank="0" text="" dxfId="1">
      <formula>$C$4</formula>
    </cfRule>
    <cfRule type="cellIs" priority="1759" operator="lessThan" aboveAverage="0" equalAverage="0" bottom="0" percent="0" rank="0" text="" dxfId="0">
      <formula>$C$4</formula>
    </cfRule>
  </conditionalFormatting>
  <conditionalFormatting sqref="O27">
    <cfRule type="cellIs" priority="1760" operator="lessThan" aboveAverage="0" equalAverage="0" bottom="0" percent="0" rank="0" text="" dxfId="0">
      <formula>$C$4</formula>
    </cfRule>
  </conditionalFormatting>
  <conditionalFormatting sqref="P27">
    <cfRule type="cellIs" priority="1761" operator="lessThan" aboveAverage="0" equalAverage="0" bottom="0" percent="0" rank="0" text="" dxfId="0">
      <formula>$C$4</formula>
    </cfRule>
  </conditionalFormatting>
  <conditionalFormatting sqref="Q27">
    <cfRule type="cellIs" priority="1762" operator="lessThan" aboveAverage="0" equalAverage="0" bottom="0" percent="0" rank="0" text="" dxfId="0">
      <formula>$C$4</formula>
    </cfRule>
  </conditionalFormatting>
  <conditionalFormatting sqref="R27">
    <cfRule type="cellIs" priority="1763" operator="lessThan" aboveAverage="0" equalAverage="0" bottom="0" percent="0" rank="0" text="" dxfId="0">
      <formula>$C$4</formula>
    </cfRule>
  </conditionalFormatting>
  <conditionalFormatting sqref="S27">
    <cfRule type="cellIs" priority="1764" operator="lessThan" aboveAverage="0" equalAverage="0" bottom="0" percent="0" rank="0" text="" dxfId="0">
      <formula>$C$4</formula>
    </cfRule>
  </conditionalFormatting>
  <conditionalFormatting sqref="T27">
    <cfRule type="cellIs" priority="1765" operator="lessThan" aboveAverage="0" equalAverage="0" bottom="0" percent="0" rank="0" text="" dxfId="0">
      <formula>$C$4</formula>
    </cfRule>
  </conditionalFormatting>
  <conditionalFormatting sqref="U27">
    <cfRule type="cellIs" priority="1766" operator="lessThan" aboveAverage="0" equalAverage="0" bottom="0" percent="0" rank="0" text="" dxfId="0">
      <formula>$C$4</formula>
    </cfRule>
  </conditionalFormatting>
  <conditionalFormatting sqref="V27">
    <cfRule type="cellIs" priority="1767" operator="lessThan" aboveAverage="0" equalAverage="0" bottom="0" percent="0" rank="0" text="" dxfId="0">
      <formula>$C$4</formula>
    </cfRule>
  </conditionalFormatting>
  <conditionalFormatting sqref="W27">
    <cfRule type="cellIs" priority="1768" operator="lessThan" aboveAverage="0" equalAverage="0" bottom="0" percent="0" rank="0" text="" dxfId="0">
      <formula>$C$4</formula>
    </cfRule>
  </conditionalFormatting>
  <conditionalFormatting sqref="X27">
    <cfRule type="cellIs" priority="1769" operator="lessThan" aboveAverage="0" equalAverage="0" bottom="0" percent="0" rank="0" text="" dxfId="0">
      <formula>$C$4</formula>
    </cfRule>
  </conditionalFormatting>
  <conditionalFormatting sqref="Y27">
    <cfRule type="cellIs" priority="1770" operator="lessThan" aboveAverage="0" equalAverage="0" bottom="0" percent="0" rank="0" text="" dxfId="0">
      <formula>$C$4</formula>
    </cfRule>
  </conditionalFormatting>
  <conditionalFormatting sqref="Z27">
    <cfRule type="cellIs" priority="1771" operator="lessThan" aboveAverage="0" equalAverage="0" bottom="0" percent="0" rank="0" text="" dxfId="0">
      <formula>$C$4</formula>
    </cfRule>
  </conditionalFormatting>
  <conditionalFormatting sqref="AA27">
    <cfRule type="cellIs" priority="1772" operator="lessThan" aboveAverage="0" equalAverage="0" bottom="0" percent="0" rank="0" text="" dxfId="0">
      <formula>$C$4</formula>
    </cfRule>
  </conditionalFormatting>
  <conditionalFormatting sqref="AB27">
    <cfRule type="cellIs" priority="1773" operator="lessThan" aboveAverage="0" equalAverage="0" bottom="0" percent="0" rank="0" text="" dxfId="0">
      <formula>$C$4</formula>
    </cfRule>
  </conditionalFormatting>
  <conditionalFormatting sqref="AC27">
    <cfRule type="cellIs" priority="1774" operator="lessThan" aboveAverage="0" equalAverage="0" bottom="0" percent="0" rank="0" text="" dxfId="0">
      <formula>$C$4</formula>
    </cfRule>
  </conditionalFormatting>
  <conditionalFormatting sqref="AD27">
    <cfRule type="cellIs" priority="1775" operator="lessThan" aboveAverage="0" equalAverage="0" bottom="0" percent="0" rank="0" text="" dxfId="0">
      <formula>$C$4</formula>
    </cfRule>
  </conditionalFormatting>
  <conditionalFormatting sqref="AE27">
    <cfRule type="cellIs" priority="1776" operator="lessThan" aboveAverage="0" equalAverage="0" bottom="0" percent="0" rank="0" text="" dxfId="0">
      <formula>$C$4</formula>
    </cfRule>
  </conditionalFormatting>
  <conditionalFormatting sqref="AF27">
    <cfRule type="cellIs" priority="1777" operator="lessThan" aboveAverage="0" equalAverage="0" bottom="0" percent="0" rank="0" text="" dxfId="0">
      <formula>$C$4</formula>
    </cfRule>
  </conditionalFormatting>
  <conditionalFormatting sqref="AG27">
    <cfRule type="cellIs" priority="1778" operator="lessThan" aboveAverage="0" equalAverage="0" bottom="0" percent="0" rank="0" text="" dxfId="0">
      <formula>$C$4</formula>
    </cfRule>
  </conditionalFormatting>
  <conditionalFormatting sqref="AH27">
    <cfRule type="cellIs" priority="1779" operator="lessThan" aboveAverage="0" equalAverage="0" bottom="0" percent="0" rank="0" text="" dxfId="0">
      <formula>$C$4</formula>
    </cfRule>
  </conditionalFormatting>
  <conditionalFormatting sqref="AI27">
    <cfRule type="cellIs" priority="1780" operator="lessThan" aboveAverage="0" equalAverage="0" bottom="0" percent="0" rank="0" text="" dxfId="0">
      <formula>$C$4</formula>
    </cfRule>
  </conditionalFormatting>
  <conditionalFormatting sqref="AJ27">
    <cfRule type="cellIs" priority="1781" operator="lessThan" aboveAverage="0" equalAverage="0" bottom="0" percent="0" rank="0" text="" dxfId="0">
      <formula>$C$4</formula>
    </cfRule>
  </conditionalFormatting>
  <conditionalFormatting sqref="AK27">
    <cfRule type="cellIs" priority="1782" operator="lessThan" aboveAverage="0" equalAverage="0" bottom="0" percent="0" rank="0" text="" dxfId="0">
      <formula>$C$4</formula>
    </cfRule>
  </conditionalFormatting>
  <conditionalFormatting sqref="AL27">
    <cfRule type="cellIs" priority="1783" operator="lessThan" aboveAverage="0" equalAverage="0" bottom="0" percent="0" rank="0" text="" dxfId="0">
      <formula>$C$4</formula>
    </cfRule>
  </conditionalFormatting>
  <conditionalFormatting sqref="AM27">
    <cfRule type="cellIs" priority="1784" operator="lessThan" aboveAverage="0" equalAverage="0" bottom="0" percent="0" rank="0" text="" dxfId="0">
      <formula>$C$4</formula>
    </cfRule>
  </conditionalFormatting>
  <conditionalFormatting sqref="AN27">
    <cfRule type="cellIs" priority="1785" operator="lessThan" aboveAverage="0" equalAverage="0" bottom="0" percent="0" rank="0" text="" dxfId="0">
      <formula>$C$4</formula>
    </cfRule>
  </conditionalFormatting>
  <conditionalFormatting sqref="AO27">
    <cfRule type="cellIs" priority="1786" operator="lessThan" aboveAverage="0" equalAverage="0" bottom="0" percent="0" rank="0" text="" dxfId="0">
      <formula>$C$4</formula>
    </cfRule>
  </conditionalFormatting>
  <conditionalFormatting sqref="AP27">
    <cfRule type="cellIs" priority="1787" operator="lessThan" aboveAverage="0" equalAverage="0" bottom="0" percent="0" rank="0" text="" dxfId="0">
      <formula>$C$4</formula>
    </cfRule>
  </conditionalFormatting>
  <conditionalFormatting sqref="AQ27">
    <cfRule type="cellIs" priority="1788" operator="lessThan" aboveAverage="0" equalAverage="0" bottom="0" percent="0" rank="0" text="" dxfId="0">
      <formula>$C$4</formula>
    </cfRule>
  </conditionalFormatting>
  <conditionalFormatting sqref="AR27">
    <cfRule type="cellIs" priority="1789" operator="lessThan" aboveAverage="0" equalAverage="0" bottom="0" percent="0" rank="0" text="" dxfId="0">
      <formula>$C$4</formula>
    </cfRule>
  </conditionalFormatting>
  <conditionalFormatting sqref="AS27">
    <cfRule type="cellIs" priority="1790" operator="lessThan" aboveAverage="0" equalAverage="0" bottom="0" percent="0" rank="0" text="" dxfId="0">
      <formula>$C$4</formula>
    </cfRule>
  </conditionalFormatting>
  <conditionalFormatting sqref="AU27">
    <cfRule type="cellIs" priority="1791" operator="lessThan" aboveAverage="0" equalAverage="0" bottom="0" percent="0" rank="0" text="" dxfId="0">
      <formula>$C$4</formula>
    </cfRule>
  </conditionalFormatting>
  <conditionalFormatting sqref="AV27">
    <cfRule type="cellIs" priority="1792" operator="lessThan" aboveAverage="0" equalAverage="0" bottom="0" percent="0" rank="0" text="" dxfId="0">
      <formula>$C$4</formula>
    </cfRule>
  </conditionalFormatting>
  <conditionalFormatting sqref="AX27">
    <cfRule type="cellIs" priority="1793" operator="lessThan" aboveAverage="0" equalAverage="0" bottom="0" percent="0" rank="0" text="" dxfId="1">
      <formula>$C$4</formula>
    </cfRule>
    <cfRule type="cellIs" priority="1794" operator="lessThan" aboveAverage="0" equalAverage="0" bottom="0" percent="0" rank="0" text="" dxfId="0">
      <formula>$C$4</formula>
    </cfRule>
  </conditionalFormatting>
  <conditionalFormatting sqref="AY27">
    <cfRule type="cellIs" priority="1795" operator="lessThan" aboveAverage="0" equalAverage="0" bottom="0" percent="0" rank="0" text="" dxfId="1">
      <formula>$C$4</formula>
    </cfRule>
    <cfRule type="cellIs" priority="1796" operator="lessThan" aboveAverage="0" equalAverage="0" bottom="0" percent="0" rank="0" text="" dxfId="0">
      <formula>$C$4</formula>
    </cfRule>
  </conditionalFormatting>
  <conditionalFormatting sqref="AZ27">
    <cfRule type="cellIs" priority="1797" operator="lessThan" aboveAverage="0" equalAverage="0" bottom="0" percent="0" rank="0" text="" dxfId="1">
      <formula>$C$4</formula>
    </cfRule>
    <cfRule type="cellIs" priority="1798" operator="lessThan" aboveAverage="0" equalAverage="0" bottom="0" percent="0" rank="0" text="" dxfId="0">
      <formula>$C$4</formula>
    </cfRule>
  </conditionalFormatting>
  <conditionalFormatting sqref="BA27">
    <cfRule type="cellIs" priority="1799" operator="lessThan" aboveAverage="0" equalAverage="0" bottom="0" percent="0" rank="0" text="" dxfId="1">
      <formula>$C$4</formula>
    </cfRule>
    <cfRule type="cellIs" priority="1800" operator="lessThan" aboveAverage="0" equalAverage="0" bottom="0" percent="0" rank="0" text="" dxfId="0">
      <formula>$C$4</formula>
    </cfRule>
  </conditionalFormatting>
  <conditionalFormatting sqref="BB27">
    <cfRule type="cellIs" priority="1801" operator="lessThan" aboveAverage="0" equalAverage="0" bottom="0" percent="0" rank="0" text="" dxfId="1">
      <formula>$C$4</formula>
    </cfRule>
    <cfRule type="cellIs" priority="1802" operator="lessThan" aboveAverage="0" equalAverage="0" bottom="0" percent="0" rank="0" text="" dxfId="0">
      <formula>$C$4</formula>
    </cfRule>
  </conditionalFormatting>
  <conditionalFormatting sqref="BC27">
    <cfRule type="cellIs" priority="1803" operator="lessThan" aboveAverage="0" equalAverage="0" bottom="0" percent="0" rank="0" text="" dxfId="1">
      <formula>$C$4</formula>
    </cfRule>
    <cfRule type="cellIs" priority="1804" operator="lessThan" aboveAverage="0" equalAverage="0" bottom="0" percent="0" rank="0" text="" dxfId="0">
      <formula>$C$4</formula>
    </cfRule>
  </conditionalFormatting>
  <conditionalFormatting sqref="BD27">
    <cfRule type="cellIs" priority="1805" operator="lessThan" aboveAverage="0" equalAverage="0" bottom="0" percent="0" rank="0" text="" dxfId="1">
      <formula>$C$4</formula>
    </cfRule>
    <cfRule type="cellIs" priority="1806" operator="lessThan" aboveAverage="0" equalAverage="0" bottom="0" percent="0" rank="0" text="" dxfId="0">
      <formula>$C$4</formula>
    </cfRule>
  </conditionalFormatting>
  <conditionalFormatting sqref="BE27">
    <cfRule type="cellIs" priority="1807" operator="lessThan" aboveAverage="0" equalAverage="0" bottom="0" percent="0" rank="0" text="" dxfId="1">
      <formula>$C$4</formula>
    </cfRule>
    <cfRule type="cellIs" priority="1808" operator="lessThan" aboveAverage="0" equalAverage="0" bottom="0" percent="0" rank="0" text="" dxfId="0">
      <formula>$C$4</formula>
    </cfRule>
  </conditionalFormatting>
  <conditionalFormatting sqref="BG27">
    <cfRule type="cellIs" priority="1809" operator="lessThan" aboveAverage="0" equalAverage="0" bottom="0" percent="0" rank="0" text="" dxfId="1">
      <formula>$C$4</formula>
    </cfRule>
    <cfRule type="cellIs" priority="1810" operator="lessThan" aboveAverage="0" equalAverage="0" bottom="0" percent="0" rank="0" text="" dxfId="0">
      <formula>$C$4</formula>
    </cfRule>
  </conditionalFormatting>
  <conditionalFormatting sqref="BH27">
    <cfRule type="cellIs" priority="1811" operator="lessThan" aboveAverage="0" equalAverage="0" bottom="0" percent="0" rank="0" text="" dxfId="1">
      <formula>$C$4</formula>
    </cfRule>
    <cfRule type="cellIs" priority="1812" operator="lessThan" aboveAverage="0" equalAverage="0" bottom="0" percent="0" rank="0" text="" dxfId="0">
      <formula>$C$4</formula>
    </cfRule>
  </conditionalFormatting>
  <conditionalFormatting sqref="BI27">
    <cfRule type="cellIs" priority="1813" operator="lessThan" aboveAverage="0" equalAverage="0" bottom="0" percent="0" rank="0" text="" dxfId="1">
      <formula>$C$4</formula>
    </cfRule>
    <cfRule type="cellIs" priority="1814" operator="lessThan" aboveAverage="0" equalAverage="0" bottom="0" percent="0" rank="0" text="" dxfId="0">
      <formula>$C$4</formula>
    </cfRule>
  </conditionalFormatting>
  <conditionalFormatting sqref="BJ27">
    <cfRule type="cellIs" priority="1815" operator="lessThan" aboveAverage="0" equalAverage="0" bottom="0" percent="0" rank="0" text="" dxfId="1">
      <formula>$C$4</formula>
    </cfRule>
    <cfRule type="cellIs" priority="1816" operator="lessThan" aboveAverage="0" equalAverage="0" bottom="0" percent="0" rank="0" text="" dxfId="0">
      <formula>$C$4</formula>
    </cfRule>
  </conditionalFormatting>
  <conditionalFormatting sqref="BK27">
    <cfRule type="cellIs" priority="1817" operator="lessThan" aboveAverage="0" equalAverage="0" bottom="0" percent="0" rank="0" text="" dxfId="1">
      <formula>$C$4</formula>
    </cfRule>
    <cfRule type="cellIs" priority="1818" operator="lessThan" aboveAverage="0" equalAverage="0" bottom="0" percent="0" rank="0" text="" dxfId="0">
      <formula>$C$4</formula>
    </cfRule>
  </conditionalFormatting>
  <conditionalFormatting sqref="BL27">
    <cfRule type="cellIs" priority="1819" operator="lessThan" aboveAverage="0" equalAverage="0" bottom="0" percent="0" rank="0" text="" dxfId="1">
      <formula>$C$4</formula>
    </cfRule>
    <cfRule type="cellIs" priority="1820" operator="lessThan" aboveAverage="0" equalAverage="0" bottom="0" percent="0" rank="0" text="" dxfId="0">
      <formula>$C$4</formula>
    </cfRule>
  </conditionalFormatting>
  <conditionalFormatting sqref="BM27">
    <cfRule type="cellIs" priority="1821" operator="lessThan" aboveAverage="0" equalAverage="0" bottom="0" percent="0" rank="0" text="" dxfId="1">
      <formula>$C$4</formula>
    </cfRule>
    <cfRule type="cellIs" priority="1822" operator="lessThan" aboveAverage="0" equalAverage="0" bottom="0" percent="0" rank="0" text="" dxfId="0">
      <formula>$C$4</formula>
    </cfRule>
  </conditionalFormatting>
  <conditionalFormatting sqref="BN27">
    <cfRule type="cellIs" priority="1823" operator="lessThan" aboveAverage="0" equalAverage="0" bottom="0" percent="0" rank="0" text="" dxfId="1">
      <formula>$C$4</formula>
    </cfRule>
    <cfRule type="cellIs" priority="1824" operator="lessThan" aboveAverage="0" equalAverage="0" bottom="0" percent="0" rank="0" text="" dxfId="0">
      <formula>$C$4</formula>
    </cfRule>
  </conditionalFormatting>
  <conditionalFormatting sqref="BO27">
    <cfRule type="cellIs" priority="1825" operator="lessThan" aboveAverage="0" equalAverage="0" bottom="0" percent="0" rank="0" text="" dxfId="1">
      <formula>$C$4</formula>
    </cfRule>
    <cfRule type="cellIs" priority="1826" operator="lessThan" aboveAverage="0" equalAverage="0" bottom="0" percent="0" rank="0" text="" dxfId="0">
      <formula>$C$4</formula>
    </cfRule>
  </conditionalFormatting>
  <conditionalFormatting sqref="BP27">
    <cfRule type="cellIs" priority="1827" operator="lessThan" aboveAverage="0" equalAverage="0" bottom="0" percent="0" rank="0" text="" dxfId="1">
      <formula>$C$4</formula>
    </cfRule>
    <cfRule type="cellIs" priority="1828" operator="lessThan" aboveAverage="0" equalAverage="0" bottom="0" percent="0" rank="0" text="" dxfId="0">
      <formula>$C$4</formula>
    </cfRule>
  </conditionalFormatting>
  <conditionalFormatting sqref="BQ27">
    <cfRule type="cellIs" priority="1829" operator="lessThan" aboveAverage="0" equalAverage="0" bottom="0" percent="0" rank="0" text="" dxfId="1">
      <formula>$C$4</formula>
    </cfRule>
    <cfRule type="cellIs" priority="1830" operator="lessThan" aboveAverage="0" equalAverage="0" bottom="0" percent="0" rank="0" text="" dxfId="0">
      <formula>$C$4</formula>
    </cfRule>
  </conditionalFormatting>
  <conditionalFormatting sqref="BR27">
    <cfRule type="cellIs" priority="1831" operator="lessThan" aboveAverage="0" equalAverage="0" bottom="0" percent="0" rank="0" text="" dxfId="0">
      <formula>$C$4</formula>
    </cfRule>
  </conditionalFormatting>
  <conditionalFormatting sqref="BS27">
    <cfRule type="cellIs" priority="1832" operator="lessThan" aboveAverage="0" equalAverage="0" bottom="0" percent="0" rank="0" text="" dxfId="0">
      <formula>$C$4</formula>
    </cfRule>
  </conditionalFormatting>
  <conditionalFormatting sqref="BT27">
    <cfRule type="cellIs" priority="1833" operator="lessThan" aboveAverage="0" equalAverage="0" bottom="0" percent="0" rank="0" text="" dxfId="0">
      <formula>$C$4</formula>
    </cfRule>
  </conditionalFormatting>
  <conditionalFormatting sqref="BV27">
    <cfRule type="cellIs" priority="1834" operator="lessThan" aboveAverage="0" equalAverage="0" bottom="0" percent="0" rank="0" text="" dxfId="0">
      <formula>$C$4</formula>
    </cfRule>
  </conditionalFormatting>
  <conditionalFormatting sqref="BW27">
    <cfRule type="cellIs" priority="1835" operator="lessThan" aboveAverage="0" equalAverage="0" bottom="0" percent="0" rank="0" text="" dxfId="0">
      <formula>$C$4</formula>
    </cfRule>
  </conditionalFormatting>
  <conditionalFormatting sqref="BX27">
    <cfRule type="cellIs" priority="1836" operator="lessThan" aboveAverage="0" equalAverage="0" bottom="0" percent="0" rank="0" text="" dxfId="0">
      <formula>$C$4</formula>
    </cfRule>
  </conditionalFormatting>
  <conditionalFormatting sqref="BY27">
    <cfRule type="cellIs" priority="1837" operator="lessThan" aboveAverage="0" equalAverage="0" bottom="0" percent="0" rank="0" text="" dxfId="0">
      <formula>$C$4</formula>
    </cfRule>
  </conditionalFormatting>
  <conditionalFormatting sqref="BZ27">
    <cfRule type="cellIs" priority="1838" operator="lessThan" aboveAverage="0" equalAverage="0" bottom="0" percent="0" rank="0" text="" dxfId="0">
      <formula>$C$4</formula>
    </cfRule>
  </conditionalFormatting>
  <conditionalFormatting sqref="CA27">
    <cfRule type="cellIs" priority="1839" operator="lessThan" aboveAverage="0" equalAverage="0" bottom="0" percent="0" rank="0" text="" dxfId="0">
      <formula>$C$4</formula>
    </cfRule>
  </conditionalFormatting>
  <conditionalFormatting sqref="CB27">
    <cfRule type="cellIs" priority="1840" operator="lessThan" aboveAverage="0" equalAverage="0" bottom="0" percent="0" rank="0" text="" dxfId="0">
      <formula>$C$4</formula>
    </cfRule>
  </conditionalFormatting>
  <conditionalFormatting sqref="CC27">
    <cfRule type="cellIs" priority="1841" operator="lessThan" aboveAverage="0" equalAverage="0" bottom="0" percent="0" rank="0" text="" dxfId="0">
      <formula>$C$4</formula>
    </cfRule>
  </conditionalFormatting>
  <conditionalFormatting sqref="CD27">
    <cfRule type="cellIs" priority="1842" operator="lessThan" aboveAverage="0" equalAverage="0" bottom="0" percent="0" rank="0" text="" dxfId="0">
      <formula>$C$4</formula>
    </cfRule>
  </conditionalFormatting>
  <conditionalFormatting sqref="CE27">
    <cfRule type="cellIs" priority="1843" operator="lessThan" aboveAverage="0" equalAverage="0" bottom="0" percent="0" rank="0" text="" dxfId="0">
      <formula>$C$4</formula>
    </cfRule>
  </conditionalFormatting>
  <conditionalFormatting sqref="CF27">
    <cfRule type="cellIs" priority="1844" operator="lessThan" aboveAverage="0" equalAverage="0" bottom="0" percent="0" rank="0" text="" dxfId="0">
      <formula>$C$4</formula>
    </cfRule>
  </conditionalFormatting>
  <conditionalFormatting sqref="CG27">
    <cfRule type="cellIs" priority="1845" operator="lessThan" aboveAverage="0" equalAverage="0" bottom="0" percent="0" rank="0" text="" dxfId="0">
      <formula>$C$4</formula>
    </cfRule>
  </conditionalFormatting>
  <conditionalFormatting sqref="CH27">
    <cfRule type="cellIs" priority="1846" operator="lessThan" aboveAverage="0" equalAverage="0" bottom="0" percent="0" rank="0" text="" dxfId="1">
      <formula>$C$4</formula>
    </cfRule>
    <cfRule type="cellIs" priority="1847" operator="lessThan" aboveAverage="0" equalAverage="0" bottom="0" percent="0" rank="0" text="" dxfId="0">
      <formula>$C$4</formula>
    </cfRule>
  </conditionalFormatting>
  <conditionalFormatting sqref="CI27">
    <cfRule type="cellIs" priority="1848" operator="lessThan" aboveAverage="0" equalAverage="0" bottom="0" percent="0" rank="0" text="" dxfId="1">
      <formula>$C$4</formula>
    </cfRule>
    <cfRule type="cellIs" priority="1849" operator="lessThan" aboveAverage="0" equalAverage="0" bottom="0" percent="0" rank="0" text="" dxfId="0">
      <formula>$C$4</formula>
    </cfRule>
  </conditionalFormatting>
  <conditionalFormatting sqref="CJ27">
    <cfRule type="cellIs" priority="1850" operator="lessThan" aboveAverage="0" equalAverage="0" bottom="0" percent="0" rank="0" text="" dxfId="1">
      <formula>$C$4</formula>
    </cfRule>
    <cfRule type="cellIs" priority="1851" operator="lessThan" aboveAverage="0" equalAverage="0" bottom="0" percent="0" rank="0" text="" dxfId="0">
      <formula>$C$4</formula>
    </cfRule>
  </conditionalFormatting>
  <conditionalFormatting sqref="CK27">
    <cfRule type="cellIs" priority="1852" operator="lessThan" aboveAverage="0" equalAverage="0" bottom="0" percent="0" rank="0" text="" dxfId="1">
      <formula>$C$4</formula>
    </cfRule>
    <cfRule type="cellIs" priority="1853" operator="lessThan" aboveAverage="0" equalAverage="0" bottom="0" percent="0" rank="0" text="" dxfId="0">
      <formula>$C$4</formula>
    </cfRule>
  </conditionalFormatting>
  <conditionalFormatting sqref="CL27">
    <cfRule type="cellIs" priority="1854" operator="lessThan" aboveAverage="0" equalAverage="0" bottom="0" percent="0" rank="0" text="" dxfId="1">
      <formula>$C$4</formula>
    </cfRule>
    <cfRule type="cellIs" priority="1855" operator="lessThan" aboveAverage="0" equalAverage="0" bottom="0" percent="0" rank="0" text="" dxfId="0">
      <formula>$C$4</formula>
    </cfRule>
  </conditionalFormatting>
  <conditionalFormatting sqref="CM27">
    <cfRule type="cellIs" priority="1856" operator="lessThan" aboveAverage="0" equalAverage="0" bottom="0" percent="0" rank="0" text="" dxfId="0">
      <formula>$C$4</formula>
    </cfRule>
  </conditionalFormatting>
  <conditionalFormatting sqref="CN27">
    <cfRule type="cellIs" priority="1857" operator="lessThan" aboveAverage="0" equalAverage="0" bottom="0" percent="0" rank="0" text="" dxfId="0">
      <formula>$C$4</formula>
    </cfRule>
  </conditionalFormatting>
  <conditionalFormatting sqref="CO27">
    <cfRule type="cellIs" priority="1858" operator="lessThan" aboveAverage="0" equalAverage="0" bottom="0" percent="0" rank="0" text="" dxfId="0">
      <formula>$C$4</formula>
    </cfRule>
  </conditionalFormatting>
  <conditionalFormatting sqref="CP27">
    <cfRule type="cellIs" priority="1859" operator="lessThan" aboveAverage="0" equalAverage="0" bottom="0" percent="0" rank="0" text="" dxfId="1">
      <formula>$C$4</formula>
    </cfRule>
    <cfRule type="cellIs" priority="1860" operator="lessThan" aboveAverage="0" equalAverage="0" bottom="0" percent="0" rank="0" text="" dxfId="0">
      <formula>$C$4</formula>
    </cfRule>
  </conditionalFormatting>
  <conditionalFormatting sqref="CR27">
    <cfRule type="cellIs" priority="1861" operator="lessThan" aboveAverage="0" equalAverage="0" bottom="0" percent="0" rank="0" text="" dxfId="1">
      <formula>$C$4</formula>
    </cfRule>
    <cfRule type="cellIs" priority="1862" operator="lessThan" aboveAverage="0" equalAverage="0" bottom="0" percent="0" rank="0" text="" dxfId="0">
      <formula>$C$4</formula>
    </cfRule>
  </conditionalFormatting>
  <conditionalFormatting sqref="CS27">
    <cfRule type="cellIs" priority="1863" operator="lessThan" aboveAverage="0" equalAverage="0" bottom="0" percent="0" rank="0" text="" dxfId="1">
      <formula>$C$4</formula>
    </cfRule>
    <cfRule type="cellIs" priority="1864" operator="lessThan" aboveAverage="0" equalAverage="0" bottom="0" percent="0" rank="0" text="" dxfId="0">
      <formula>$C$4</formula>
    </cfRule>
  </conditionalFormatting>
  <conditionalFormatting sqref="L28">
    <cfRule type="cellIs" priority="1865" operator="lessThan" aboveAverage="0" equalAverage="0" bottom="0" percent="0" rank="0" text="" dxfId="1">
      <formula>$C$4</formula>
    </cfRule>
    <cfRule type="cellIs" priority="1866" operator="lessThan" aboveAverage="0" equalAverage="0" bottom="0" percent="0" rank="0" text="" dxfId="0">
      <formula>$C$4</formula>
    </cfRule>
  </conditionalFormatting>
  <conditionalFormatting sqref="M28">
    <cfRule type="cellIs" priority="1867" operator="lessThan" aboveAverage="0" equalAverage="0" bottom="0" percent="0" rank="0" text="" dxfId="1">
      <formula>$C$4</formula>
    </cfRule>
    <cfRule type="cellIs" priority="1868" operator="lessThan" aboveAverage="0" equalAverage="0" bottom="0" percent="0" rank="0" text="" dxfId="0">
      <formula>$C$4</formula>
    </cfRule>
  </conditionalFormatting>
  <conditionalFormatting sqref="O28">
    <cfRule type="cellIs" priority="1869" operator="lessThan" aboveAverage="0" equalAverage="0" bottom="0" percent="0" rank="0" text="" dxfId="0">
      <formula>$C$4</formula>
    </cfRule>
  </conditionalFormatting>
  <conditionalFormatting sqref="P28">
    <cfRule type="cellIs" priority="1870" operator="lessThan" aboveAverage="0" equalAverage="0" bottom="0" percent="0" rank="0" text="" dxfId="0">
      <formula>$C$4</formula>
    </cfRule>
  </conditionalFormatting>
  <conditionalFormatting sqref="Q28">
    <cfRule type="cellIs" priority="1871" operator="lessThan" aboveAverage="0" equalAverage="0" bottom="0" percent="0" rank="0" text="" dxfId="0">
      <formula>$C$4</formula>
    </cfRule>
  </conditionalFormatting>
  <conditionalFormatting sqref="R28">
    <cfRule type="cellIs" priority="1872" operator="lessThan" aboveAverage="0" equalAverage="0" bottom="0" percent="0" rank="0" text="" dxfId="0">
      <formula>$C$4</formula>
    </cfRule>
  </conditionalFormatting>
  <conditionalFormatting sqref="S28">
    <cfRule type="cellIs" priority="1873" operator="lessThan" aboveAverage="0" equalAverage="0" bottom="0" percent="0" rank="0" text="" dxfId="0">
      <formula>$C$4</formula>
    </cfRule>
  </conditionalFormatting>
  <conditionalFormatting sqref="T28">
    <cfRule type="cellIs" priority="1874" operator="lessThan" aboveAverage="0" equalAverage="0" bottom="0" percent="0" rank="0" text="" dxfId="0">
      <formula>$C$4</formula>
    </cfRule>
  </conditionalFormatting>
  <conditionalFormatting sqref="U28">
    <cfRule type="cellIs" priority="1875" operator="lessThan" aboveAverage="0" equalAverage="0" bottom="0" percent="0" rank="0" text="" dxfId="0">
      <formula>$C$4</formula>
    </cfRule>
  </conditionalFormatting>
  <conditionalFormatting sqref="V28">
    <cfRule type="cellIs" priority="1876" operator="lessThan" aboveAverage="0" equalAverage="0" bottom="0" percent="0" rank="0" text="" dxfId="0">
      <formula>$C$4</formula>
    </cfRule>
  </conditionalFormatting>
  <conditionalFormatting sqref="W28">
    <cfRule type="cellIs" priority="1877" operator="lessThan" aboveAverage="0" equalAverage="0" bottom="0" percent="0" rank="0" text="" dxfId="0">
      <formula>$C$4</formula>
    </cfRule>
  </conditionalFormatting>
  <conditionalFormatting sqref="X28">
    <cfRule type="cellIs" priority="1878" operator="lessThan" aboveAverage="0" equalAverage="0" bottom="0" percent="0" rank="0" text="" dxfId="0">
      <formula>$C$4</formula>
    </cfRule>
  </conditionalFormatting>
  <conditionalFormatting sqref="Y28">
    <cfRule type="cellIs" priority="1879" operator="lessThan" aboveAverage="0" equalAverage="0" bottom="0" percent="0" rank="0" text="" dxfId="0">
      <formula>$C$4</formula>
    </cfRule>
  </conditionalFormatting>
  <conditionalFormatting sqref="Z28">
    <cfRule type="cellIs" priority="1880" operator="lessThan" aboveAverage="0" equalAverage="0" bottom="0" percent="0" rank="0" text="" dxfId="0">
      <formula>$C$4</formula>
    </cfRule>
  </conditionalFormatting>
  <conditionalFormatting sqref="AA28">
    <cfRule type="cellIs" priority="1881" operator="lessThan" aboveAverage="0" equalAverage="0" bottom="0" percent="0" rank="0" text="" dxfId="0">
      <formula>$C$4</formula>
    </cfRule>
  </conditionalFormatting>
  <conditionalFormatting sqref="AB28">
    <cfRule type="cellIs" priority="1882" operator="lessThan" aboveAverage="0" equalAverage="0" bottom="0" percent="0" rank="0" text="" dxfId="0">
      <formula>$C$4</formula>
    </cfRule>
  </conditionalFormatting>
  <conditionalFormatting sqref="AC28">
    <cfRule type="cellIs" priority="1883" operator="lessThan" aboveAverage="0" equalAverage="0" bottom="0" percent="0" rank="0" text="" dxfId="0">
      <formula>$C$4</formula>
    </cfRule>
  </conditionalFormatting>
  <conditionalFormatting sqref="AD28">
    <cfRule type="cellIs" priority="1884" operator="lessThan" aboveAverage="0" equalAverage="0" bottom="0" percent="0" rank="0" text="" dxfId="0">
      <formula>$C$4</formula>
    </cfRule>
  </conditionalFormatting>
  <conditionalFormatting sqref="AE28">
    <cfRule type="cellIs" priority="1885" operator="lessThan" aboveAverage="0" equalAverage="0" bottom="0" percent="0" rank="0" text="" dxfId="0">
      <formula>$C$4</formula>
    </cfRule>
  </conditionalFormatting>
  <conditionalFormatting sqref="AF28">
    <cfRule type="cellIs" priority="1886" operator="lessThan" aboveAverage="0" equalAverage="0" bottom="0" percent="0" rank="0" text="" dxfId="0">
      <formula>$C$4</formula>
    </cfRule>
  </conditionalFormatting>
  <conditionalFormatting sqref="AG28">
    <cfRule type="cellIs" priority="1887" operator="lessThan" aboveAverage="0" equalAverage="0" bottom="0" percent="0" rank="0" text="" dxfId="0">
      <formula>$C$4</formula>
    </cfRule>
  </conditionalFormatting>
  <conditionalFormatting sqref="AH28">
    <cfRule type="cellIs" priority="1888" operator="lessThan" aboveAverage="0" equalAverage="0" bottom="0" percent="0" rank="0" text="" dxfId="0">
      <formula>$C$4</formula>
    </cfRule>
  </conditionalFormatting>
  <conditionalFormatting sqref="AI28">
    <cfRule type="cellIs" priority="1889" operator="lessThan" aboveAverage="0" equalAverage="0" bottom="0" percent="0" rank="0" text="" dxfId="0">
      <formula>$C$4</formula>
    </cfRule>
  </conditionalFormatting>
  <conditionalFormatting sqref="AJ28">
    <cfRule type="cellIs" priority="1890" operator="lessThan" aboveAverage="0" equalAverage="0" bottom="0" percent="0" rank="0" text="" dxfId="0">
      <formula>$C$4</formula>
    </cfRule>
  </conditionalFormatting>
  <conditionalFormatting sqref="AK28">
    <cfRule type="cellIs" priority="1891" operator="lessThan" aboveAverage="0" equalAverage="0" bottom="0" percent="0" rank="0" text="" dxfId="0">
      <formula>$C$4</formula>
    </cfRule>
  </conditionalFormatting>
  <conditionalFormatting sqref="AL28">
    <cfRule type="cellIs" priority="1892" operator="lessThan" aboveAverage="0" equalAverage="0" bottom="0" percent="0" rank="0" text="" dxfId="0">
      <formula>$C$4</formula>
    </cfRule>
  </conditionalFormatting>
  <conditionalFormatting sqref="AM28">
    <cfRule type="cellIs" priority="1893" operator="lessThan" aboveAverage="0" equalAverage="0" bottom="0" percent="0" rank="0" text="" dxfId="0">
      <formula>$C$4</formula>
    </cfRule>
  </conditionalFormatting>
  <conditionalFormatting sqref="AN28">
    <cfRule type="cellIs" priority="1894" operator="lessThan" aboveAverage="0" equalAverage="0" bottom="0" percent="0" rank="0" text="" dxfId="0">
      <formula>$C$4</formula>
    </cfRule>
  </conditionalFormatting>
  <conditionalFormatting sqref="AO28">
    <cfRule type="cellIs" priority="1895" operator="lessThan" aboveAverage="0" equalAverage="0" bottom="0" percent="0" rank="0" text="" dxfId="0">
      <formula>$C$4</formula>
    </cfRule>
  </conditionalFormatting>
  <conditionalFormatting sqref="AP28">
    <cfRule type="cellIs" priority="1896" operator="lessThan" aboveAverage="0" equalAverage="0" bottom="0" percent="0" rank="0" text="" dxfId="0">
      <formula>$C$4</formula>
    </cfRule>
  </conditionalFormatting>
  <conditionalFormatting sqref="AQ28">
    <cfRule type="cellIs" priority="1897" operator="lessThan" aboveAverage="0" equalAverage="0" bottom="0" percent="0" rank="0" text="" dxfId="0">
      <formula>$C$4</formula>
    </cfRule>
  </conditionalFormatting>
  <conditionalFormatting sqref="AR28">
    <cfRule type="cellIs" priority="1898" operator="lessThan" aboveAverage="0" equalAverage="0" bottom="0" percent="0" rank="0" text="" dxfId="0">
      <formula>$C$4</formula>
    </cfRule>
  </conditionalFormatting>
  <conditionalFormatting sqref="AS28">
    <cfRule type="cellIs" priority="1899" operator="lessThan" aboveAverage="0" equalAverage="0" bottom="0" percent="0" rank="0" text="" dxfId="0">
      <formula>$C$4</formula>
    </cfRule>
  </conditionalFormatting>
  <conditionalFormatting sqref="AU28">
    <cfRule type="cellIs" priority="1900" operator="lessThan" aboveAverage="0" equalAverage="0" bottom="0" percent="0" rank="0" text="" dxfId="0">
      <formula>$C$4</formula>
    </cfRule>
  </conditionalFormatting>
  <conditionalFormatting sqref="AV28">
    <cfRule type="cellIs" priority="1901" operator="lessThan" aboveAverage="0" equalAverage="0" bottom="0" percent="0" rank="0" text="" dxfId="0">
      <formula>$C$4</formula>
    </cfRule>
  </conditionalFormatting>
  <conditionalFormatting sqref="AX28">
    <cfRule type="cellIs" priority="1902" operator="lessThan" aboveAverage="0" equalAverage="0" bottom="0" percent="0" rank="0" text="" dxfId="1">
      <formula>$C$4</formula>
    </cfRule>
    <cfRule type="cellIs" priority="1903" operator="lessThan" aboveAverage="0" equalAverage="0" bottom="0" percent="0" rank="0" text="" dxfId="0">
      <formula>$C$4</formula>
    </cfRule>
  </conditionalFormatting>
  <conditionalFormatting sqref="AY28">
    <cfRule type="cellIs" priority="1904" operator="lessThan" aboveAverage="0" equalAverage="0" bottom="0" percent="0" rank="0" text="" dxfId="1">
      <formula>$C$4</formula>
    </cfRule>
    <cfRule type="cellIs" priority="1905" operator="lessThan" aboveAverage="0" equalAverage="0" bottom="0" percent="0" rank="0" text="" dxfId="0">
      <formula>$C$4</formula>
    </cfRule>
  </conditionalFormatting>
  <conditionalFormatting sqref="AZ28">
    <cfRule type="cellIs" priority="1906" operator="lessThan" aboveAverage="0" equalAverage="0" bottom="0" percent="0" rank="0" text="" dxfId="1">
      <formula>$C$4</formula>
    </cfRule>
    <cfRule type="cellIs" priority="1907" operator="lessThan" aboveAverage="0" equalAverage="0" bottom="0" percent="0" rank="0" text="" dxfId="0">
      <formula>$C$4</formula>
    </cfRule>
  </conditionalFormatting>
  <conditionalFormatting sqref="BA28">
    <cfRule type="cellIs" priority="1908" operator="lessThan" aboveAverage="0" equalAverage="0" bottom="0" percent="0" rank="0" text="" dxfId="1">
      <formula>$C$4</formula>
    </cfRule>
    <cfRule type="cellIs" priority="1909" operator="lessThan" aboveAverage="0" equalAverage="0" bottom="0" percent="0" rank="0" text="" dxfId="0">
      <formula>$C$4</formula>
    </cfRule>
  </conditionalFormatting>
  <conditionalFormatting sqref="BB28">
    <cfRule type="cellIs" priority="1910" operator="lessThan" aboveAverage="0" equalAverage="0" bottom="0" percent="0" rank="0" text="" dxfId="1">
      <formula>$C$4</formula>
    </cfRule>
    <cfRule type="cellIs" priority="1911" operator="lessThan" aboveAverage="0" equalAverage="0" bottom="0" percent="0" rank="0" text="" dxfId="0">
      <formula>$C$4</formula>
    </cfRule>
  </conditionalFormatting>
  <conditionalFormatting sqref="BC28">
    <cfRule type="cellIs" priority="1912" operator="lessThan" aboveAverage="0" equalAverage="0" bottom="0" percent="0" rank="0" text="" dxfId="1">
      <formula>$C$4</formula>
    </cfRule>
    <cfRule type="cellIs" priority="1913" operator="lessThan" aboveAverage="0" equalAverage="0" bottom="0" percent="0" rank="0" text="" dxfId="0">
      <formula>$C$4</formula>
    </cfRule>
  </conditionalFormatting>
  <conditionalFormatting sqref="BD28">
    <cfRule type="cellIs" priority="1914" operator="lessThan" aboveAverage="0" equalAverage="0" bottom="0" percent="0" rank="0" text="" dxfId="1">
      <formula>$C$4</formula>
    </cfRule>
    <cfRule type="cellIs" priority="1915" operator="lessThan" aboveAverage="0" equalAverage="0" bottom="0" percent="0" rank="0" text="" dxfId="0">
      <formula>$C$4</formula>
    </cfRule>
  </conditionalFormatting>
  <conditionalFormatting sqref="BE28">
    <cfRule type="cellIs" priority="1916" operator="lessThan" aboveAverage="0" equalAverage="0" bottom="0" percent="0" rank="0" text="" dxfId="1">
      <formula>$C$4</formula>
    </cfRule>
    <cfRule type="cellIs" priority="1917" operator="lessThan" aboveAverage="0" equalAverage="0" bottom="0" percent="0" rank="0" text="" dxfId="0">
      <formula>$C$4</formula>
    </cfRule>
  </conditionalFormatting>
  <conditionalFormatting sqref="BG28">
    <cfRule type="cellIs" priority="1918" operator="lessThan" aboveAverage="0" equalAverage="0" bottom="0" percent="0" rank="0" text="" dxfId="1">
      <formula>$C$4</formula>
    </cfRule>
    <cfRule type="cellIs" priority="1919" operator="lessThan" aboveAverage="0" equalAverage="0" bottom="0" percent="0" rank="0" text="" dxfId="0">
      <formula>$C$4</formula>
    </cfRule>
  </conditionalFormatting>
  <conditionalFormatting sqref="BH28">
    <cfRule type="cellIs" priority="1920" operator="lessThan" aboveAverage="0" equalAverage="0" bottom="0" percent="0" rank="0" text="" dxfId="1">
      <formula>$C$4</formula>
    </cfRule>
    <cfRule type="cellIs" priority="1921" operator="lessThan" aboveAverage="0" equalAverage="0" bottom="0" percent="0" rank="0" text="" dxfId="0">
      <formula>$C$4</formula>
    </cfRule>
  </conditionalFormatting>
  <conditionalFormatting sqref="BI28">
    <cfRule type="cellIs" priority="1922" operator="lessThan" aboveAverage="0" equalAverage="0" bottom="0" percent="0" rank="0" text="" dxfId="1">
      <formula>$C$4</formula>
    </cfRule>
    <cfRule type="cellIs" priority="1923" operator="lessThan" aboveAverage="0" equalAverage="0" bottom="0" percent="0" rank="0" text="" dxfId="0">
      <formula>$C$4</formula>
    </cfRule>
  </conditionalFormatting>
  <conditionalFormatting sqref="BJ28">
    <cfRule type="cellIs" priority="1924" operator="lessThan" aboveAverage="0" equalAverage="0" bottom="0" percent="0" rank="0" text="" dxfId="1">
      <formula>$C$4</formula>
    </cfRule>
    <cfRule type="cellIs" priority="1925" operator="lessThan" aboveAverage="0" equalAverage="0" bottom="0" percent="0" rank="0" text="" dxfId="0">
      <formula>$C$4</formula>
    </cfRule>
  </conditionalFormatting>
  <conditionalFormatting sqref="BK28">
    <cfRule type="cellIs" priority="1926" operator="lessThan" aboveAverage="0" equalAverage="0" bottom="0" percent="0" rank="0" text="" dxfId="1">
      <formula>$C$4</formula>
    </cfRule>
    <cfRule type="cellIs" priority="1927" operator="lessThan" aboveAverage="0" equalAverage="0" bottom="0" percent="0" rank="0" text="" dxfId="0">
      <formula>$C$4</formula>
    </cfRule>
  </conditionalFormatting>
  <conditionalFormatting sqref="BL28">
    <cfRule type="cellIs" priority="1928" operator="lessThan" aboveAverage="0" equalAverage="0" bottom="0" percent="0" rank="0" text="" dxfId="1">
      <formula>$C$4</formula>
    </cfRule>
    <cfRule type="cellIs" priority="1929" operator="lessThan" aboveAverage="0" equalAverage="0" bottom="0" percent="0" rank="0" text="" dxfId="0">
      <formula>$C$4</formula>
    </cfRule>
  </conditionalFormatting>
  <conditionalFormatting sqref="BM28">
    <cfRule type="cellIs" priority="1930" operator="lessThan" aboveAverage="0" equalAverage="0" bottom="0" percent="0" rank="0" text="" dxfId="1">
      <formula>$C$4</formula>
    </cfRule>
    <cfRule type="cellIs" priority="1931" operator="lessThan" aboveAverage="0" equalAverage="0" bottom="0" percent="0" rank="0" text="" dxfId="0">
      <formula>$C$4</formula>
    </cfRule>
  </conditionalFormatting>
  <conditionalFormatting sqref="BN28">
    <cfRule type="cellIs" priority="1932" operator="lessThan" aboveAverage="0" equalAverage="0" bottom="0" percent="0" rank="0" text="" dxfId="1">
      <formula>$C$4</formula>
    </cfRule>
    <cfRule type="cellIs" priority="1933" operator="lessThan" aboveAverage="0" equalAverage="0" bottom="0" percent="0" rank="0" text="" dxfId="0">
      <formula>$C$4</formula>
    </cfRule>
  </conditionalFormatting>
  <conditionalFormatting sqref="BO28">
    <cfRule type="cellIs" priority="1934" operator="lessThan" aboveAverage="0" equalAverage="0" bottom="0" percent="0" rank="0" text="" dxfId="1">
      <formula>$C$4</formula>
    </cfRule>
    <cfRule type="cellIs" priority="1935" operator="lessThan" aboveAverage="0" equalAverage="0" bottom="0" percent="0" rank="0" text="" dxfId="0">
      <formula>$C$4</formula>
    </cfRule>
  </conditionalFormatting>
  <conditionalFormatting sqref="BP28">
    <cfRule type="cellIs" priority="1936" operator="lessThan" aboveAverage="0" equalAverage="0" bottom="0" percent="0" rank="0" text="" dxfId="1">
      <formula>$C$4</formula>
    </cfRule>
    <cfRule type="cellIs" priority="1937" operator="lessThan" aboveAverage="0" equalAverage="0" bottom="0" percent="0" rank="0" text="" dxfId="0">
      <formula>$C$4</formula>
    </cfRule>
  </conditionalFormatting>
  <conditionalFormatting sqref="BQ28">
    <cfRule type="cellIs" priority="1938" operator="lessThan" aboveAverage="0" equalAverage="0" bottom="0" percent="0" rank="0" text="" dxfId="1">
      <formula>$C$4</formula>
    </cfRule>
    <cfRule type="cellIs" priority="1939" operator="lessThan" aboveAverage="0" equalAverage="0" bottom="0" percent="0" rank="0" text="" dxfId="0">
      <formula>$C$4</formula>
    </cfRule>
  </conditionalFormatting>
  <conditionalFormatting sqref="BR28">
    <cfRule type="cellIs" priority="1940" operator="lessThan" aboveAverage="0" equalAverage="0" bottom="0" percent="0" rank="0" text="" dxfId="0">
      <formula>$C$4</formula>
    </cfRule>
  </conditionalFormatting>
  <conditionalFormatting sqref="BS28">
    <cfRule type="cellIs" priority="1941" operator="lessThan" aboveAverage="0" equalAverage="0" bottom="0" percent="0" rank="0" text="" dxfId="0">
      <formula>$C$4</formula>
    </cfRule>
  </conditionalFormatting>
  <conditionalFormatting sqref="BT28">
    <cfRule type="cellIs" priority="1942" operator="lessThan" aboveAverage="0" equalAverage="0" bottom="0" percent="0" rank="0" text="" dxfId="0">
      <formula>$C$4</formula>
    </cfRule>
  </conditionalFormatting>
  <conditionalFormatting sqref="BV28">
    <cfRule type="cellIs" priority="1943" operator="lessThan" aboveAverage="0" equalAverage="0" bottom="0" percent="0" rank="0" text="" dxfId="0">
      <formula>$C$4</formula>
    </cfRule>
  </conditionalFormatting>
  <conditionalFormatting sqref="BW28">
    <cfRule type="cellIs" priority="1944" operator="lessThan" aboveAverage="0" equalAverage="0" bottom="0" percent="0" rank="0" text="" dxfId="0">
      <formula>$C$4</formula>
    </cfRule>
  </conditionalFormatting>
  <conditionalFormatting sqref="BX28">
    <cfRule type="cellIs" priority="1945" operator="lessThan" aboveAverage="0" equalAverage="0" bottom="0" percent="0" rank="0" text="" dxfId="0">
      <formula>$C$4</formula>
    </cfRule>
  </conditionalFormatting>
  <conditionalFormatting sqref="BY28">
    <cfRule type="cellIs" priority="1946" operator="lessThan" aboveAverage="0" equalAverage="0" bottom="0" percent="0" rank="0" text="" dxfId="0">
      <formula>$C$4</formula>
    </cfRule>
  </conditionalFormatting>
  <conditionalFormatting sqref="BZ28">
    <cfRule type="cellIs" priority="1947" operator="lessThan" aboveAverage="0" equalAverage="0" bottom="0" percent="0" rank="0" text="" dxfId="0">
      <formula>$C$4</formula>
    </cfRule>
  </conditionalFormatting>
  <conditionalFormatting sqref="CA28">
    <cfRule type="cellIs" priority="1948" operator="lessThan" aboveAverage="0" equalAverage="0" bottom="0" percent="0" rank="0" text="" dxfId="0">
      <formula>$C$4</formula>
    </cfRule>
  </conditionalFormatting>
  <conditionalFormatting sqref="CB28">
    <cfRule type="cellIs" priority="1949" operator="lessThan" aboveAverage="0" equalAverage="0" bottom="0" percent="0" rank="0" text="" dxfId="0">
      <formula>$C$4</formula>
    </cfRule>
  </conditionalFormatting>
  <conditionalFormatting sqref="CC28">
    <cfRule type="cellIs" priority="1950" operator="lessThan" aboveAverage="0" equalAverage="0" bottom="0" percent="0" rank="0" text="" dxfId="0">
      <formula>$C$4</formula>
    </cfRule>
  </conditionalFormatting>
  <conditionalFormatting sqref="CD28">
    <cfRule type="cellIs" priority="1951" operator="lessThan" aboveAverage="0" equalAverage="0" bottom="0" percent="0" rank="0" text="" dxfId="0">
      <formula>$C$4</formula>
    </cfRule>
  </conditionalFormatting>
  <conditionalFormatting sqref="CE28">
    <cfRule type="cellIs" priority="1952" operator="lessThan" aboveAverage="0" equalAverage="0" bottom="0" percent="0" rank="0" text="" dxfId="0">
      <formula>$C$4</formula>
    </cfRule>
  </conditionalFormatting>
  <conditionalFormatting sqref="CF28">
    <cfRule type="cellIs" priority="1953" operator="lessThan" aboveAverage="0" equalAverage="0" bottom="0" percent="0" rank="0" text="" dxfId="0">
      <formula>$C$4</formula>
    </cfRule>
  </conditionalFormatting>
  <conditionalFormatting sqref="CG28">
    <cfRule type="cellIs" priority="1954" operator="lessThan" aboveAverage="0" equalAverage="0" bottom="0" percent="0" rank="0" text="" dxfId="0">
      <formula>$C$4</formula>
    </cfRule>
  </conditionalFormatting>
  <conditionalFormatting sqref="CH28">
    <cfRule type="cellIs" priority="1955" operator="lessThan" aboveAverage="0" equalAverage="0" bottom="0" percent="0" rank="0" text="" dxfId="1">
      <formula>$C$4</formula>
    </cfRule>
    <cfRule type="cellIs" priority="1956" operator="lessThan" aboveAverage="0" equalAverage="0" bottom="0" percent="0" rank="0" text="" dxfId="0">
      <formula>$C$4</formula>
    </cfRule>
  </conditionalFormatting>
  <conditionalFormatting sqref="CI28">
    <cfRule type="cellIs" priority="1957" operator="lessThan" aboveAverage="0" equalAverage="0" bottom="0" percent="0" rank="0" text="" dxfId="1">
      <formula>$C$4</formula>
    </cfRule>
    <cfRule type="cellIs" priority="1958" operator="lessThan" aboveAverage="0" equalAverage="0" bottom="0" percent="0" rank="0" text="" dxfId="0">
      <formula>$C$4</formula>
    </cfRule>
  </conditionalFormatting>
  <conditionalFormatting sqref="CJ28">
    <cfRule type="cellIs" priority="1959" operator="lessThan" aboveAverage="0" equalAverage="0" bottom="0" percent="0" rank="0" text="" dxfId="1">
      <formula>$C$4</formula>
    </cfRule>
    <cfRule type="cellIs" priority="1960" operator="lessThan" aboveAverage="0" equalAverage="0" bottom="0" percent="0" rank="0" text="" dxfId="0">
      <formula>$C$4</formula>
    </cfRule>
  </conditionalFormatting>
  <conditionalFormatting sqref="CK28">
    <cfRule type="cellIs" priority="1961" operator="lessThan" aboveAverage="0" equalAverage="0" bottom="0" percent="0" rank="0" text="" dxfId="1">
      <formula>$C$4</formula>
    </cfRule>
    <cfRule type="cellIs" priority="1962" operator="lessThan" aboveAverage="0" equalAverage="0" bottom="0" percent="0" rank="0" text="" dxfId="0">
      <formula>$C$4</formula>
    </cfRule>
  </conditionalFormatting>
  <conditionalFormatting sqref="CL28">
    <cfRule type="cellIs" priority="1963" operator="lessThan" aboveAverage="0" equalAverage="0" bottom="0" percent="0" rank="0" text="" dxfId="1">
      <formula>$C$4</formula>
    </cfRule>
    <cfRule type="cellIs" priority="1964" operator="lessThan" aboveAverage="0" equalAverage="0" bottom="0" percent="0" rank="0" text="" dxfId="0">
      <formula>$C$4</formula>
    </cfRule>
  </conditionalFormatting>
  <conditionalFormatting sqref="CM28">
    <cfRule type="cellIs" priority="1965" operator="lessThan" aboveAverage="0" equalAverage="0" bottom="0" percent="0" rank="0" text="" dxfId="0">
      <formula>$C$4</formula>
    </cfRule>
  </conditionalFormatting>
  <conditionalFormatting sqref="CN28">
    <cfRule type="cellIs" priority="1966" operator="lessThan" aboveAverage="0" equalAverage="0" bottom="0" percent="0" rank="0" text="" dxfId="0">
      <formula>$C$4</formula>
    </cfRule>
  </conditionalFormatting>
  <conditionalFormatting sqref="CO28">
    <cfRule type="cellIs" priority="1967" operator="lessThan" aboveAverage="0" equalAverage="0" bottom="0" percent="0" rank="0" text="" dxfId="0">
      <formula>$C$4</formula>
    </cfRule>
  </conditionalFormatting>
  <conditionalFormatting sqref="CP28">
    <cfRule type="cellIs" priority="1968" operator="lessThan" aboveAverage="0" equalAverage="0" bottom="0" percent="0" rank="0" text="" dxfId="1">
      <formula>$C$4</formula>
    </cfRule>
    <cfRule type="cellIs" priority="1969" operator="lessThan" aboveAverage="0" equalAverage="0" bottom="0" percent="0" rank="0" text="" dxfId="0">
      <formula>$C$4</formula>
    </cfRule>
  </conditionalFormatting>
  <conditionalFormatting sqref="CR28">
    <cfRule type="cellIs" priority="1970" operator="lessThan" aboveAverage="0" equalAverage="0" bottom="0" percent="0" rank="0" text="" dxfId="1">
      <formula>$C$4</formula>
    </cfRule>
    <cfRule type="cellIs" priority="1971" operator="lessThan" aboveAverage="0" equalAverage="0" bottom="0" percent="0" rank="0" text="" dxfId="0">
      <formula>$C$4</formula>
    </cfRule>
  </conditionalFormatting>
  <conditionalFormatting sqref="CS28">
    <cfRule type="cellIs" priority="1972" operator="lessThan" aboveAverage="0" equalAverage="0" bottom="0" percent="0" rank="0" text="" dxfId="1">
      <formula>$C$4</formula>
    </cfRule>
    <cfRule type="cellIs" priority="1973" operator="lessThan" aboveAverage="0" equalAverage="0" bottom="0" percent="0" rank="0" text="" dxfId="0">
      <formula>$C$4</formula>
    </cfRule>
  </conditionalFormatting>
  <conditionalFormatting sqref="L29">
    <cfRule type="cellIs" priority="1974" operator="lessThan" aboveAverage="0" equalAverage="0" bottom="0" percent="0" rank="0" text="" dxfId="1">
      <formula>$C$4</formula>
    </cfRule>
    <cfRule type="cellIs" priority="1975" operator="lessThan" aboveAverage="0" equalAverage="0" bottom="0" percent="0" rank="0" text="" dxfId="0">
      <formula>$C$4</formula>
    </cfRule>
  </conditionalFormatting>
  <conditionalFormatting sqref="M29">
    <cfRule type="cellIs" priority="1976" operator="lessThan" aboveAverage="0" equalAverage="0" bottom="0" percent="0" rank="0" text="" dxfId="1">
      <formula>$C$4</formula>
    </cfRule>
    <cfRule type="cellIs" priority="1977" operator="lessThan" aboveAverage="0" equalAverage="0" bottom="0" percent="0" rank="0" text="" dxfId="0">
      <formula>$C$4</formula>
    </cfRule>
  </conditionalFormatting>
  <conditionalFormatting sqref="O29">
    <cfRule type="cellIs" priority="1978" operator="lessThan" aboveAverage="0" equalAverage="0" bottom="0" percent="0" rank="0" text="" dxfId="0">
      <formula>$C$4</formula>
    </cfRule>
  </conditionalFormatting>
  <conditionalFormatting sqref="P29">
    <cfRule type="cellIs" priority="1979" operator="lessThan" aboveAverage="0" equalAverage="0" bottom="0" percent="0" rank="0" text="" dxfId="0">
      <formula>$C$4</formula>
    </cfRule>
  </conditionalFormatting>
  <conditionalFormatting sqref="Q29">
    <cfRule type="cellIs" priority="1980" operator="lessThan" aboveAverage="0" equalAverage="0" bottom="0" percent="0" rank="0" text="" dxfId="0">
      <formula>$C$4</formula>
    </cfRule>
  </conditionalFormatting>
  <conditionalFormatting sqref="R29">
    <cfRule type="cellIs" priority="1981" operator="lessThan" aboveAverage="0" equalAverage="0" bottom="0" percent="0" rank="0" text="" dxfId="0">
      <formula>$C$4</formula>
    </cfRule>
  </conditionalFormatting>
  <conditionalFormatting sqref="S29">
    <cfRule type="cellIs" priority="1982" operator="lessThan" aboveAverage="0" equalAverage="0" bottom="0" percent="0" rank="0" text="" dxfId="0">
      <formula>$C$4</formula>
    </cfRule>
  </conditionalFormatting>
  <conditionalFormatting sqref="T29">
    <cfRule type="cellIs" priority="1983" operator="lessThan" aboveAverage="0" equalAverage="0" bottom="0" percent="0" rank="0" text="" dxfId="0">
      <formula>$C$4</formula>
    </cfRule>
  </conditionalFormatting>
  <conditionalFormatting sqref="U29">
    <cfRule type="cellIs" priority="1984" operator="lessThan" aboveAverage="0" equalAverage="0" bottom="0" percent="0" rank="0" text="" dxfId="0">
      <formula>$C$4</formula>
    </cfRule>
  </conditionalFormatting>
  <conditionalFormatting sqref="V29">
    <cfRule type="cellIs" priority="1985" operator="lessThan" aboveAverage="0" equalAverage="0" bottom="0" percent="0" rank="0" text="" dxfId="0">
      <formula>$C$4</formula>
    </cfRule>
  </conditionalFormatting>
  <conditionalFormatting sqref="W29">
    <cfRule type="cellIs" priority="1986" operator="lessThan" aboveAverage="0" equalAverage="0" bottom="0" percent="0" rank="0" text="" dxfId="0">
      <formula>$C$4</formula>
    </cfRule>
  </conditionalFormatting>
  <conditionalFormatting sqref="X29">
    <cfRule type="cellIs" priority="1987" operator="lessThan" aboveAverage="0" equalAverage="0" bottom="0" percent="0" rank="0" text="" dxfId="0">
      <formula>$C$4</formula>
    </cfRule>
  </conditionalFormatting>
  <conditionalFormatting sqref="Y29">
    <cfRule type="cellIs" priority="1988" operator="lessThan" aboveAverage="0" equalAverage="0" bottom="0" percent="0" rank="0" text="" dxfId="0">
      <formula>$C$4</formula>
    </cfRule>
  </conditionalFormatting>
  <conditionalFormatting sqref="Z29">
    <cfRule type="cellIs" priority="1989" operator="lessThan" aboveAverage="0" equalAverage="0" bottom="0" percent="0" rank="0" text="" dxfId="0">
      <formula>$C$4</formula>
    </cfRule>
  </conditionalFormatting>
  <conditionalFormatting sqref="AA29">
    <cfRule type="cellIs" priority="1990" operator="lessThan" aboveAverage="0" equalAverage="0" bottom="0" percent="0" rank="0" text="" dxfId="0">
      <formula>$C$4</formula>
    </cfRule>
  </conditionalFormatting>
  <conditionalFormatting sqref="AB29">
    <cfRule type="cellIs" priority="1991" operator="lessThan" aboveAverage="0" equalAverage="0" bottom="0" percent="0" rank="0" text="" dxfId="0">
      <formula>$C$4</formula>
    </cfRule>
  </conditionalFormatting>
  <conditionalFormatting sqref="AC29">
    <cfRule type="cellIs" priority="1992" operator="lessThan" aboveAverage="0" equalAverage="0" bottom="0" percent="0" rank="0" text="" dxfId="0">
      <formula>$C$4</formula>
    </cfRule>
  </conditionalFormatting>
  <conditionalFormatting sqref="AD29">
    <cfRule type="cellIs" priority="1993" operator="lessThan" aboveAverage="0" equalAverage="0" bottom="0" percent="0" rank="0" text="" dxfId="0">
      <formula>$C$4</formula>
    </cfRule>
  </conditionalFormatting>
  <conditionalFormatting sqref="AE29">
    <cfRule type="cellIs" priority="1994" operator="lessThan" aboveAverage="0" equalAverage="0" bottom="0" percent="0" rank="0" text="" dxfId="0">
      <formula>$C$4</formula>
    </cfRule>
  </conditionalFormatting>
  <conditionalFormatting sqref="AF29">
    <cfRule type="cellIs" priority="1995" operator="lessThan" aboveAverage="0" equalAverage="0" bottom="0" percent="0" rank="0" text="" dxfId="0">
      <formula>$C$4</formula>
    </cfRule>
  </conditionalFormatting>
  <conditionalFormatting sqref="AG29">
    <cfRule type="cellIs" priority="1996" operator="lessThan" aboveAverage="0" equalAverage="0" bottom="0" percent="0" rank="0" text="" dxfId="0">
      <formula>$C$4</formula>
    </cfRule>
  </conditionalFormatting>
  <conditionalFormatting sqref="AH29">
    <cfRule type="cellIs" priority="1997" operator="lessThan" aboveAverage="0" equalAverage="0" bottom="0" percent="0" rank="0" text="" dxfId="0">
      <formula>$C$4</formula>
    </cfRule>
  </conditionalFormatting>
  <conditionalFormatting sqref="AI29">
    <cfRule type="cellIs" priority="1998" operator="lessThan" aboveAverage="0" equalAverage="0" bottom="0" percent="0" rank="0" text="" dxfId="0">
      <formula>$C$4</formula>
    </cfRule>
  </conditionalFormatting>
  <conditionalFormatting sqref="AJ29">
    <cfRule type="cellIs" priority="1999" operator="lessThan" aboveAverage="0" equalAverage="0" bottom="0" percent="0" rank="0" text="" dxfId="0">
      <formula>$C$4</formula>
    </cfRule>
  </conditionalFormatting>
  <conditionalFormatting sqref="AK29">
    <cfRule type="cellIs" priority="2000" operator="lessThan" aboveAverage="0" equalAverage="0" bottom="0" percent="0" rank="0" text="" dxfId="0">
      <formula>$C$4</formula>
    </cfRule>
  </conditionalFormatting>
  <conditionalFormatting sqref="AL29">
    <cfRule type="cellIs" priority="2001" operator="lessThan" aboveAverage="0" equalAverage="0" bottom="0" percent="0" rank="0" text="" dxfId="0">
      <formula>$C$4</formula>
    </cfRule>
  </conditionalFormatting>
  <conditionalFormatting sqref="AM29">
    <cfRule type="cellIs" priority="2002" operator="lessThan" aboveAverage="0" equalAverage="0" bottom="0" percent="0" rank="0" text="" dxfId="0">
      <formula>$C$4</formula>
    </cfRule>
  </conditionalFormatting>
  <conditionalFormatting sqref="AN29">
    <cfRule type="cellIs" priority="2003" operator="lessThan" aboveAverage="0" equalAverage="0" bottom="0" percent="0" rank="0" text="" dxfId="0">
      <formula>$C$4</formula>
    </cfRule>
  </conditionalFormatting>
  <conditionalFormatting sqref="AO29">
    <cfRule type="cellIs" priority="2004" operator="lessThan" aboveAverage="0" equalAverage="0" bottom="0" percent="0" rank="0" text="" dxfId="0">
      <formula>$C$4</formula>
    </cfRule>
  </conditionalFormatting>
  <conditionalFormatting sqref="AP29">
    <cfRule type="cellIs" priority="2005" operator="lessThan" aboveAverage="0" equalAverage="0" bottom="0" percent="0" rank="0" text="" dxfId="0">
      <formula>$C$4</formula>
    </cfRule>
  </conditionalFormatting>
  <conditionalFormatting sqref="AQ29">
    <cfRule type="cellIs" priority="2006" operator="lessThan" aboveAverage="0" equalAverage="0" bottom="0" percent="0" rank="0" text="" dxfId="0">
      <formula>$C$4</formula>
    </cfRule>
  </conditionalFormatting>
  <conditionalFormatting sqref="AR29">
    <cfRule type="cellIs" priority="2007" operator="lessThan" aboveAverage="0" equalAverage="0" bottom="0" percent="0" rank="0" text="" dxfId="0">
      <formula>$C$4</formula>
    </cfRule>
  </conditionalFormatting>
  <conditionalFormatting sqref="AS29">
    <cfRule type="cellIs" priority="2008" operator="lessThan" aboveAverage="0" equalAverage="0" bottom="0" percent="0" rank="0" text="" dxfId="0">
      <formula>$C$4</formula>
    </cfRule>
  </conditionalFormatting>
  <conditionalFormatting sqref="AU29">
    <cfRule type="cellIs" priority="2009" operator="lessThan" aboveAverage="0" equalAverage="0" bottom="0" percent="0" rank="0" text="" dxfId="0">
      <formula>$C$4</formula>
    </cfRule>
  </conditionalFormatting>
  <conditionalFormatting sqref="AV29">
    <cfRule type="cellIs" priority="2010" operator="lessThan" aboveAverage="0" equalAverage="0" bottom="0" percent="0" rank="0" text="" dxfId="0">
      <formula>$C$4</formula>
    </cfRule>
  </conditionalFormatting>
  <conditionalFormatting sqref="AX29">
    <cfRule type="cellIs" priority="2011" operator="lessThan" aboveAverage="0" equalAverage="0" bottom="0" percent="0" rank="0" text="" dxfId="1">
      <formula>$C$4</formula>
    </cfRule>
    <cfRule type="cellIs" priority="2012" operator="lessThan" aboveAverage="0" equalAverage="0" bottom="0" percent="0" rank="0" text="" dxfId="0">
      <formula>$C$4</formula>
    </cfRule>
  </conditionalFormatting>
  <conditionalFormatting sqref="AY29">
    <cfRule type="cellIs" priority="2013" operator="lessThan" aboveAverage="0" equalAverage="0" bottom="0" percent="0" rank="0" text="" dxfId="1">
      <formula>$C$4</formula>
    </cfRule>
    <cfRule type="cellIs" priority="2014" operator="lessThan" aboveAverage="0" equalAverage="0" bottom="0" percent="0" rank="0" text="" dxfId="0">
      <formula>$C$4</formula>
    </cfRule>
  </conditionalFormatting>
  <conditionalFormatting sqref="AZ29">
    <cfRule type="cellIs" priority="2015" operator="lessThan" aboveAverage="0" equalAverage="0" bottom="0" percent="0" rank="0" text="" dxfId="1">
      <formula>$C$4</formula>
    </cfRule>
    <cfRule type="cellIs" priority="2016" operator="lessThan" aboveAverage="0" equalAverage="0" bottom="0" percent="0" rank="0" text="" dxfId="0">
      <formula>$C$4</formula>
    </cfRule>
  </conditionalFormatting>
  <conditionalFormatting sqref="BA29">
    <cfRule type="cellIs" priority="2017" operator="lessThan" aboveAverage="0" equalAverage="0" bottom="0" percent="0" rank="0" text="" dxfId="1">
      <formula>$C$4</formula>
    </cfRule>
    <cfRule type="cellIs" priority="2018" operator="lessThan" aboveAverage="0" equalAverage="0" bottom="0" percent="0" rank="0" text="" dxfId="0">
      <formula>$C$4</formula>
    </cfRule>
  </conditionalFormatting>
  <conditionalFormatting sqref="BB29">
    <cfRule type="cellIs" priority="2019" operator="lessThan" aboveAverage="0" equalAverage="0" bottom="0" percent="0" rank="0" text="" dxfId="1">
      <formula>$C$4</formula>
    </cfRule>
    <cfRule type="cellIs" priority="2020" operator="lessThan" aboveAverage="0" equalAverage="0" bottom="0" percent="0" rank="0" text="" dxfId="0">
      <formula>$C$4</formula>
    </cfRule>
  </conditionalFormatting>
  <conditionalFormatting sqref="BC29">
    <cfRule type="cellIs" priority="2021" operator="lessThan" aboveAverage="0" equalAverage="0" bottom="0" percent="0" rank="0" text="" dxfId="1">
      <formula>$C$4</formula>
    </cfRule>
    <cfRule type="cellIs" priority="2022" operator="lessThan" aboveAverage="0" equalAverage="0" bottom="0" percent="0" rank="0" text="" dxfId="0">
      <formula>$C$4</formula>
    </cfRule>
  </conditionalFormatting>
  <conditionalFormatting sqref="BD29">
    <cfRule type="cellIs" priority="2023" operator="lessThan" aboveAverage="0" equalAverage="0" bottom="0" percent="0" rank="0" text="" dxfId="1">
      <formula>$C$4</formula>
    </cfRule>
    <cfRule type="cellIs" priority="2024" operator="lessThan" aboveAverage="0" equalAverage="0" bottom="0" percent="0" rank="0" text="" dxfId="0">
      <formula>$C$4</formula>
    </cfRule>
  </conditionalFormatting>
  <conditionalFormatting sqref="BE29">
    <cfRule type="cellIs" priority="2025" operator="lessThan" aboveAverage="0" equalAverage="0" bottom="0" percent="0" rank="0" text="" dxfId="1">
      <formula>$C$4</formula>
    </cfRule>
    <cfRule type="cellIs" priority="2026" operator="lessThan" aboveAverage="0" equalAverage="0" bottom="0" percent="0" rank="0" text="" dxfId="0">
      <formula>$C$4</formula>
    </cfRule>
  </conditionalFormatting>
  <conditionalFormatting sqref="BG29">
    <cfRule type="cellIs" priority="2027" operator="lessThan" aboveAverage="0" equalAverage="0" bottom="0" percent="0" rank="0" text="" dxfId="1">
      <formula>$C$4</formula>
    </cfRule>
    <cfRule type="cellIs" priority="2028" operator="lessThan" aboveAverage="0" equalAverage="0" bottom="0" percent="0" rank="0" text="" dxfId="0">
      <formula>$C$4</formula>
    </cfRule>
  </conditionalFormatting>
  <conditionalFormatting sqref="BH29">
    <cfRule type="cellIs" priority="2029" operator="lessThan" aboveAverage="0" equalAverage="0" bottom="0" percent="0" rank="0" text="" dxfId="1">
      <formula>$C$4</formula>
    </cfRule>
    <cfRule type="cellIs" priority="2030" operator="lessThan" aboveAverage="0" equalAverage="0" bottom="0" percent="0" rank="0" text="" dxfId="0">
      <formula>$C$4</formula>
    </cfRule>
  </conditionalFormatting>
  <conditionalFormatting sqref="BI29">
    <cfRule type="cellIs" priority="2031" operator="lessThan" aboveAverage="0" equalAverage="0" bottom="0" percent="0" rank="0" text="" dxfId="1">
      <formula>$C$4</formula>
    </cfRule>
    <cfRule type="cellIs" priority="2032" operator="lessThan" aboveAverage="0" equalAverage="0" bottom="0" percent="0" rank="0" text="" dxfId="0">
      <formula>$C$4</formula>
    </cfRule>
  </conditionalFormatting>
  <conditionalFormatting sqref="BJ29">
    <cfRule type="cellIs" priority="2033" operator="lessThan" aboveAverage="0" equalAverage="0" bottom="0" percent="0" rank="0" text="" dxfId="1">
      <formula>$C$4</formula>
    </cfRule>
    <cfRule type="cellIs" priority="2034" operator="lessThan" aboveAverage="0" equalAverage="0" bottom="0" percent="0" rank="0" text="" dxfId="0">
      <formula>$C$4</formula>
    </cfRule>
  </conditionalFormatting>
  <conditionalFormatting sqref="BK29">
    <cfRule type="cellIs" priority="2035" operator="lessThan" aboveAverage="0" equalAverage="0" bottom="0" percent="0" rank="0" text="" dxfId="1">
      <formula>$C$4</formula>
    </cfRule>
    <cfRule type="cellIs" priority="2036" operator="lessThan" aboveAverage="0" equalAverage="0" bottom="0" percent="0" rank="0" text="" dxfId="0">
      <formula>$C$4</formula>
    </cfRule>
  </conditionalFormatting>
  <conditionalFormatting sqref="BL29">
    <cfRule type="cellIs" priority="2037" operator="lessThan" aboveAverage="0" equalAverage="0" bottom="0" percent="0" rank="0" text="" dxfId="1">
      <formula>$C$4</formula>
    </cfRule>
    <cfRule type="cellIs" priority="2038" operator="lessThan" aboveAverage="0" equalAverage="0" bottom="0" percent="0" rank="0" text="" dxfId="0">
      <formula>$C$4</formula>
    </cfRule>
  </conditionalFormatting>
  <conditionalFormatting sqref="BM29">
    <cfRule type="cellIs" priority="2039" operator="lessThan" aboveAverage="0" equalAverage="0" bottom="0" percent="0" rank="0" text="" dxfId="1">
      <formula>$C$4</formula>
    </cfRule>
    <cfRule type="cellIs" priority="2040" operator="lessThan" aboveAverage="0" equalAverage="0" bottom="0" percent="0" rank="0" text="" dxfId="0">
      <formula>$C$4</formula>
    </cfRule>
  </conditionalFormatting>
  <conditionalFormatting sqref="BN29">
    <cfRule type="cellIs" priority="2041" operator="lessThan" aboveAverage="0" equalAverage="0" bottom="0" percent="0" rank="0" text="" dxfId="1">
      <formula>$C$4</formula>
    </cfRule>
    <cfRule type="cellIs" priority="2042" operator="lessThan" aboveAverage="0" equalAverage="0" bottom="0" percent="0" rank="0" text="" dxfId="0">
      <formula>$C$4</formula>
    </cfRule>
  </conditionalFormatting>
  <conditionalFormatting sqref="BO29">
    <cfRule type="cellIs" priority="2043" operator="lessThan" aboveAverage="0" equalAverage="0" bottom="0" percent="0" rank="0" text="" dxfId="1">
      <formula>$C$4</formula>
    </cfRule>
    <cfRule type="cellIs" priority="2044" operator="lessThan" aboveAverage="0" equalAverage="0" bottom="0" percent="0" rank="0" text="" dxfId="0">
      <formula>$C$4</formula>
    </cfRule>
  </conditionalFormatting>
  <conditionalFormatting sqref="BP29">
    <cfRule type="cellIs" priority="2045" operator="lessThan" aboveAverage="0" equalAverage="0" bottom="0" percent="0" rank="0" text="" dxfId="1">
      <formula>$C$4</formula>
    </cfRule>
    <cfRule type="cellIs" priority="2046" operator="lessThan" aboveAverage="0" equalAverage="0" bottom="0" percent="0" rank="0" text="" dxfId="0">
      <formula>$C$4</formula>
    </cfRule>
  </conditionalFormatting>
  <conditionalFormatting sqref="BQ29">
    <cfRule type="cellIs" priority="2047" operator="lessThan" aboveAverage="0" equalAverage="0" bottom="0" percent="0" rank="0" text="" dxfId="1">
      <formula>$C$4</formula>
    </cfRule>
    <cfRule type="cellIs" priority="2048" operator="lessThan" aboveAverage="0" equalAverage="0" bottom="0" percent="0" rank="0" text="" dxfId="0">
      <formula>$C$4</formula>
    </cfRule>
  </conditionalFormatting>
  <conditionalFormatting sqref="BR29">
    <cfRule type="cellIs" priority="2049" operator="lessThan" aboveAverage="0" equalAverage="0" bottom="0" percent="0" rank="0" text="" dxfId="0">
      <formula>$C$4</formula>
    </cfRule>
  </conditionalFormatting>
  <conditionalFormatting sqref="BS29">
    <cfRule type="cellIs" priority="2050" operator="lessThan" aboveAverage="0" equalAverage="0" bottom="0" percent="0" rank="0" text="" dxfId="0">
      <formula>$C$4</formula>
    </cfRule>
  </conditionalFormatting>
  <conditionalFormatting sqref="BT29">
    <cfRule type="cellIs" priority="2051" operator="lessThan" aboveAverage="0" equalAverage="0" bottom="0" percent="0" rank="0" text="" dxfId="0">
      <formula>$C$4</formula>
    </cfRule>
  </conditionalFormatting>
  <conditionalFormatting sqref="BV29">
    <cfRule type="cellIs" priority="2052" operator="lessThan" aboveAverage="0" equalAverage="0" bottom="0" percent="0" rank="0" text="" dxfId="0">
      <formula>$C$4</formula>
    </cfRule>
  </conditionalFormatting>
  <conditionalFormatting sqref="BW29">
    <cfRule type="cellIs" priority="2053" operator="lessThan" aboveAverage="0" equalAverage="0" bottom="0" percent="0" rank="0" text="" dxfId="0">
      <formula>$C$4</formula>
    </cfRule>
  </conditionalFormatting>
  <conditionalFormatting sqref="BX29">
    <cfRule type="cellIs" priority="2054" operator="lessThan" aboveAverage="0" equalAverage="0" bottom="0" percent="0" rank="0" text="" dxfId="0">
      <formula>$C$4</formula>
    </cfRule>
  </conditionalFormatting>
  <conditionalFormatting sqref="BY29">
    <cfRule type="cellIs" priority="2055" operator="lessThan" aboveAverage="0" equalAverage="0" bottom="0" percent="0" rank="0" text="" dxfId="0">
      <formula>$C$4</formula>
    </cfRule>
  </conditionalFormatting>
  <conditionalFormatting sqref="BZ29">
    <cfRule type="cellIs" priority="2056" operator="lessThan" aboveAverage="0" equalAverage="0" bottom="0" percent="0" rank="0" text="" dxfId="0">
      <formula>$C$4</formula>
    </cfRule>
  </conditionalFormatting>
  <conditionalFormatting sqref="CA29">
    <cfRule type="cellIs" priority="2057" operator="lessThan" aboveAverage="0" equalAverage="0" bottom="0" percent="0" rank="0" text="" dxfId="0">
      <formula>$C$4</formula>
    </cfRule>
  </conditionalFormatting>
  <conditionalFormatting sqref="CB29">
    <cfRule type="cellIs" priority="2058" operator="lessThan" aboveAverage="0" equalAverage="0" bottom="0" percent="0" rank="0" text="" dxfId="0">
      <formula>$C$4</formula>
    </cfRule>
  </conditionalFormatting>
  <conditionalFormatting sqref="CC29">
    <cfRule type="cellIs" priority="2059" operator="lessThan" aboveAverage="0" equalAverage="0" bottom="0" percent="0" rank="0" text="" dxfId="0">
      <formula>$C$4</formula>
    </cfRule>
  </conditionalFormatting>
  <conditionalFormatting sqref="CD29">
    <cfRule type="cellIs" priority="2060" operator="lessThan" aboveAverage="0" equalAverage="0" bottom="0" percent="0" rank="0" text="" dxfId="0">
      <formula>$C$4</formula>
    </cfRule>
  </conditionalFormatting>
  <conditionalFormatting sqref="CE29">
    <cfRule type="cellIs" priority="2061" operator="lessThan" aboveAverage="0" equalAverage="0" bottom="0" percent="0" rank="0" text="" dxfId="0">
      <formula>$C$4</formula>
    </cfRule>
  </conditionalFormatting>
  <conditionalFormatting sqref="CF29">
    <cfRule type="cellIs" priority="2062" operator="lessThan" aboveAverage="0" equalAverage="0" bottom="0" percent="0" rank="0" text="" dxfId="0">
      <formula>$C$4</formula>
    </cfRule>
  </conditionalFormatting>
  <conditionalFormatting sqref="CG29">
    <cfRule type="cellIs" priority="2063" operator="lessThan" aboveAverage="0" equalAverage="0" bottom="0" percent="0" rank="0" text="" dxfId="0">
      <formula>$C$4</formula>
    </cfRule>
  </conditionalFormatting>
  <conditionalFormatting sqref="CH29">
    <cfRule type="cellIs" priority="2064" operator="lessThan" aboveAverage="0" equalAverage="0" bottom="0" percent="0" rank="0" text="" dxfId="1">
      <formula>$C$4</formula>
    </cfRule>
    <cfRule type="cellIs" priority="2065" operator="lessThan" aboveAverage="0" equalAverage="0" bottom="0" percent="0" rank="0" text="" dxfId="0">
      <formula>$C$4</formula>
    </cfRule>
  </conditionalFormatting>
  <conditionalFormatting sqref="CI29">
    <cfRule type="cellIs" priority="2066" operator="lessThan" aboveAverage="0" equalAverage="0" bottom="0" percent="0" rank="0" text="" dxfId="1">
      <formula>$C$4</formula>
    </cfRule>
    <cfRule type="cellIs" priority="2067" operator="lessThan" aboveAverage="0" equalAverage="0" bottom="0" percent="0" rank="0" text="" dxfId="0">
      <formula>$C$4</formula>
    </cfRule>
  </conditionalFormatting>
  <conditionalFormatting sqref="CJ29">
    <cfRule type="cellIs" priority="2068" operator="lessThan" aboveAverage="0" equalAverage="0" bottom="0" percent="0" rank="0" text="" dxfId="1">
      <formula>$C$4</formula>
    </cfRule>
    <cfRule type="cellIs" priority="2069" operator="lessThan" aboveAverage="0" equalAverage="0" bottom="0" percent="0" rank="0" text="" dxfId="0">
      <formula>$C$4</formula>
    </cfRule>
  </conditionalFormatting>
  <conditionalFormatting sqref="CK29">
    <cfRule type="cellIs" priority="2070" operator="lessThan" aboveAverage="0" equalAverage="0" bottom="0" percent="0" rank="0" text="" dxfId="1">
      <formula>$C$4</formula>
    </cfRule>
    <cfRule type="cellIs" priority="2071" operator="lessThan" aboveAverage="0" equalAverage="0" bottom="0" percent="0" rank="0" text="" dxfId="0">
      <formula>$C$4</formula>
    </cfRule>
  </conditionalFormatting>
  <conditionalFormatting sqref="CL29">
    <cfRule type="cellIs" priority="2072" operator="lessThan" aboveAverage="0" equalAverage="0" bottom="0" percent="0" rank="0" text="" dxfId="1">
      <formula>$C$4</formula>
    </cfRule>
    <cfRule type="cellIs" priority="2073" operator="lessThan" aboveAverage="0" equalAverage="0" bottom="0" percent="0" rank="0" text="" dxfId="0">
      <formula>$C$4</formula>
    </cfRule>
  </conditionalFormatting>
  <conditionalFormatting sqref="CM29">
    <cfRule type="cellIs" priority="2074" operator="lessThan" aboveAverage="0" equalAverage="0" bottom="0" percent="0" rank="0" text="" dxfId="0">
      <formula>$C$4</formula>
    </cfRule>
  </conditionalFormatting>
  <conditionalFormatting sqref="CN29">
    <cfRule type="cellIs" priority="2075" operator="lessThan" aboveAverage="0" equalAverage="0" bottom="0" percent="0" rank="0" text="" dxfId="0">
      <formula>$C$4</formula>
    </cfRule>
  </conditionalFormatting>
  <conditionalFormatting sqref="CO29">
    <cfRule type="cellIs" priority="2076" operator="lessThan" aboveAverage="0" equalAverage="0" bottom="0" percent="0" rank="0" text="" dxfId="0">
      <formula>$C$4</formula>
    </cfRule>
  </conditionalFormatting>
  <conditionalFormatting sqref="CP29">
    <cfRule type="cellIs" priority="2077" operator="lessThan" aboveAverage="0" equalAverage="0" bottom="0" percent="0" rank="0" text="" dxfId="1">
      <formula>$C$4</formula>
    </cfRule>
    <cfRule type="cellIs" priority="2078" operator="lessThan" aboveAverage="0" equalAverage="0" bottom="0" percent="0" rank="0" text="" dxfId="0">
      <formula>$C$4</formula>
    </cfRule>
  </conditionalFormatting>
  <conditionalFormatting sqref="CR29">
    <cfRule type="cellIs" priority="2079" operator="lessThan" aboveAverage="0" equalAverage="0" bottom="0" percent="0" rank="0" text="" dxfId="1">
      <formula>$C$4</formula>
    </cfRule>
    <cfRule type="cellIs" priority="2080" operator="lessThan" aboveAverage="0" equalAverage="0" bottom="0" percent="0" rank="0" text="" dxfId="0">
      <formula>$C$4</formula>
    </cfRule>
  </conditionalFormatting>
  <conditionalFormatting sqref="CS29">
    <cfRule type="cellIs" priority="2081" operator="lessThan" aboveAverage="0" equalAverage="0" bottom="0" percent="0" rank="0" text="" dxfId="1">
      <formula>$C$4</formula>
    </cfRule>
    <cfRule type="cellIs" priority="2082" operator="lessThan" aboveAverage="0" equalAverage="0" bottom="0" percent="0" rank="0" text="" dxfId="0">
      <formula>$C$4</formula>
    </cfRule>
  </conditionalFormatting>
  <conditionalFormatting sqref="CW29">
    <cfRule type="cellIs" priority="2083" operator="lessThan" aboveAverage="0" equalAverage="0" bottom="0" percent="0" rank="0" text="" dxfId="0">
      <formula>1</formula>
    </cfRule>
  </conditionalFormatting>
  <conditionalFormatting sqref="L30">
    <cfRule type="cellIs" priority="2084" operator="lessThan" aboveAverage="0" equalAverage="0" bottom="0" percent="0" rank="0" text="" dxfId="1">
      <formula>$C$4</formula>
    </cfRule>
    <cfRule type="cellIs" priority="2085" operator="lessThan" aboveAverage="0" equalAverage="0" bottom="0" percent="0" rank="0" text="" dxfId="0">
      <formula>$C$4</formula>
    </cfRule>
  </conditionalFormatting>
  <conditionalFormatting sqref="M30">
    <cfRule type="cellIs" priority="2086" operator="lessThan" aboveAverage="0" equalAverage="0" bottom="0" percent="0" rank="0" text="" dxfId="1">
      <formula>$C$4</formula>
    </cfRule>
    <cfRule type="cellIs" priority="2087" operator="lessThan" aboveAverage="0" equalAverage="0" bottom="0" percent="0" rank="0" text="" dxfId="0">
      <formula>$C$4</formula>
    </cfRule>
  </conditionalFormatting>
  <conditionalFormatting sqref="O30">
    <cfRule type="cellIs" priority="2088" operator="lessThan" aboveAverage="0" equalAverage="0" bottom="0" percent="0" rank="0" text="" dxfId="0">
      <formula>$C$4</formula>
    </cfRule>
  </conditionalFormatting>
  <conditionalFormatting sqref="P30">
    <cfRule type="cellIs" priority="2089" operator="lessThan" aboveAverage="0" equalAverage="0" bottom="0" percent="0" rank="0" text="" dxfId="0">
      <formula>$C$4</formula>
    </cfRule>
  </conditionalFormatting>
  <conditionalFormatting sqref="Q30">
    <cfRule type="cellIs" priority="2090" operator="lessThan" aboveAverage="0" equalAverage="0" bottom="0" percent="0" rank="0" text="" dxfId="0">
      <formula>$C$4</formula>
    </cfRule>
  </conditionalFormatting>
  <conditionalFormatting sqref="R30">
    <cfRule type="cellIs" priority="2091" operator="lessThan" aboveAverage="0" equalAverage="0" bottom="0" percent="0" rank="0" text="" dxfId="0">
      <formula>$C$4</formula>
    </cfRule>
  </conditionalFormatting>
  <conditionalFormatting sqref="S30">
    <cfRule type="cellIs" priority="2092" operator="lessThan" aboveAverage="0" equalAverage="0" bottom="0" percent="0" rank="0" text="" dxfId="0">
      <formula>$C$4</formula>
    </cfRule>
  </conditionalFormatting>
  <conditionalFormatting sqref="T30">
    <cfRule type="cellIs" priority="2093" operator="lessThan" aboveAverage="0" equalAverage="0" bottom="0" percent="0" rank="0" text="" dxfId="0">
      <formula>$C$4</formula>
    </cfRule>
  </conditionalFormatting>
  <conditionalFormatting sqref="U30">
    <cfRule type="cellIs" priority="2094" operator="lessThan" aboveAverage="0" equalAverage="0" bottom="0" percent="0" rank="0" text="" dxfId="0">
      <formula>$C$4</formula>
    </cfRule>
  </conditionalFormatting>
  <conditionalFormatting sqref="V30">
    <cfRule type="cellIs" priority="2095" operator="lessThan" aboveAverage="0" equalAverage="0" bottom="0" percent="0" rank="0" text="" dxfId="0">
      <formula>$C$4</formula>
    </cfRule>
  </conditionalFormatting>
  <conditionalFormatting sqref="W30">
    <cfRule type="cellIs" priority="2096" operator="lessThan" aboveAverage="0" equalAverage="0" bottom="0" percent="0" rank="0" text="" dxfId="0">
      <formula>$C$4</formula>
    </cfRule>
  </conditionalFormatting>
  <conditionalFormatting sqref="X30">
    <cfRule type="cellIs" priority="2097" operator="lessThan" aboveAverage="0" equalAverage="0" bottom="0" percent="0" rank="0" text="" dxfId="0">
      <formula>$C$4</formula>
    </cfRule>
  </conditionalFormatting>
  <conditionalFormatting sqref="Y30">
    <cfRule type="cellIs" priority="2098" operator="lessThan" aboveAverage="0" equalAverage="0" bottom="0" percent="0" rank="0" text="" dxfId="0">
      <formula>$C$4</formula>
    </cfRule>
  </conditionalFormatting>
  <conditionalFormatting sqref="Z30">
    <cfRule type="cellIs" priority="2099" operator="lessThan" aboveAverage="0" equalAverage="0" bottom="0" percent="0" rank="0" text="" dxfId="0">
      <formula>$C$4</formula>
    </cfRule>
  </conditionalFormatting>
  <conditionalFormatting sqref="AA30">
    <cfRule type="cellIs" priority="2100" operator="lessThan" aboveAverage="0" equalAverage="0" bottom="0" percent="0" rank="0" text="" dxfId="0">
      <formula>$C$4</formula>
    </cfRule>
  </conditionalFormatting>
  <conditionalFormatting sqref="AB30">
    <cfRule type="cellIs" priority="2101" operator="lessThan" aboveAverage="0" equalAverage="0" bottom="0" percent="0" rank="0" text="" dxfId="0">
      <formula>$C$4</formula>
    </cfRule>
  </conditionalFormatting>
  <conditionalFormatting sqref="AC30">
    <cfRule type="cellIs" priority="2102" operator="lessThan" aboveAverage="0" equalAverage="0" bottom="0" percent="0" rank="0" text="" dxfId="0">
      <formula>$C$4</formula>
    </cfRule>
  </conditionalFormatting>
  <conditionalFormatting sqref="AD30">
    <cfRule type="cellIs" priority="2103" operator="lessThan" aboveAverage="0" equalAverage="0" bottom="0" percent="0" rank="0" text="" dxfId="0">
      <formula>$C$4</formula>
    </cfRule>
  </conditionalFormatting>
  <conditionalFormatting sqref="AE30">
    <cfRule type="cellIs" priority="2104" operator="lessThan" aboveAverage="0" equalAverage="0" bottom="0" percent="0" rank="0" text="" dxfId="0">
      <formula>$C$4</formula>
    </cfRule>
  </conditionalFormatting>
  <conditionalFormatting sqref="AF30">
    <cfRule type="cellIs" priority="2105" operator="lessThan" aboveAverage="0" equalAverage="0" bottom="0" percent="0" rank="0" text="" dxfId="0">
      <formula>$C$4</formula>
    </cfRule>
  </conditionalFormatting>
  <conditionalFormatting sqref="AG30">
    <cfRule type="cellIs" priority="2106" operator="lessThan" aboveAverage="0" equalAverage="0" bottom="0" percent="0" rank="0" text="" dxfId="0">
      <formula>$C$4</formula>
    </cfRule>
  </conditionalFormatting>
  <conditionalFormatting sqref="AH30">
    <cfRule type="cellIs" priority="2107" operator="lessThan" aboveAverage="0" equalAverage="0" bottom="0" percent="0" rank="0" text="" dxfId="0">
      <formula>$C$4</formula>
    </cfRule>
  </conditionalFormatting>
  <conditionalFormatting sqref="AI30">
    <cfRule type="cellIs" priority="2108" operator="lessThan" aboveAverage="0" equalAverage="0" bottom="0" percent="0" rank="0" text="" dxfId="0">
      <formula>$C$4</formula>
    </cfRule>
  </conditionalFormatting>
  <conditionalFormatting sqref="AJ30">
    <cfRule type="cellIs" priority="2109" operator="lessThan" aboveAverage="0" equalAverage="0" bottom="0" percent="0" rank="0" text="" dxfId="0">
      <formula>$C$4</formula>
    </cfRule>
  </conditionalFormatting>
  <conditionalFormatting sqref="AK30">
    <cfRule type="cellIs" priority="2110" operator="lessThan" aboveAverage="0" equalAverage="0" bottom="0" percent="0" rank="0" text="" dxfId="0">
      <formula>$C$4</formula>
    </cfRule>
  </conditionalFormatting>
  <conditionalFormatting sqref="AL30">
    <cfRule type="cellIs" priority="2111" operator="lessThan" aboveAverage="0" equalAverage="0" bottom="0" percent="0" rank="0" text="" dxfId="0">
      <formula>$C$4</formula>
    </cfRule>
  </conditionalFormatting>
  <conditionalFormatting sqref="AM30">
    <cfRule type="cellIs" priority="2112" operator="lessThan" aboveAverage="0" equalAverage="0" bottom="0" percent="0" rank="0" text="" dxfId="0">
      <formula>$C$4</formula>
    </cfRule>
  </conditionalFormatting>
  <conditionalFormatting sqref="AN30">
    <cfRule type="cellIs" priority="2113" operator="lessThan" aboveAverage="0" equalAverage="0" bottom="0" percent="0" rank="0" text="" dxfId="0">
      <formula>$C$4</formula>
    </cfRule>
  </conditionalFormatting>
  <conditionalFormatting sqref="AO30">
    <cfRule type="cellIs" priority="2114" operator="lessThan" aboveAverage="0" equalAverage="0" bottom="0" percent="0" rank="0" text="" dxfId="0">
      <formula>$C$4</formula>
    </cfRule>
  </conditionalFormatting>
  <conditionalFormatting sqref="AP30">
    <cfRule type="cellIs" priority="2115" operator="lessThan" aboveAverage="0" equalAverage="0" bottom="0" percent="0" rank="0" text="" dxfId="0">
      <formula>$C$4</formula>
    </cfRule>
  </conditionalFormatting>
  <conditionalFormatting sqref="AQ30">
    <cfRule type="cellIs" priority="2116" operator="lessThan" aboveAverage="0" equalAverage="0" bottom="0" percent="0" rank="0" text="" dxfId="0">
      <formula>$C$4</formula>
    </cfRule>
  </conditionalFormatting>
  <conditionalFormatting sqref="AR30">
    <cfRule type="cellIs" priority="2117" operator="lessThan" aboveAverage="0" equalAverage="0" bottom="0" percent="0" rank="0" text="" dxfId="0">
      <formula>$C$4</formula>
    </cfRule>
  </conditionalFormatting>
  <conditionalFormatting sqref="AS30">
    <cfRule type="cellIs" priority="2118" operator="lessThan" aboveAverage="0" equalAverage="0" bottom="0" percent="0" rank="0" text="" dxfId="0">
      <formula>$C$4</formula>
    </cfRule>
  </conditionalFormatting>
  <conditionalFormatting sqref="AU30">
    <cfRule type="cellIs" priority="2119" operator="lessThan" aboveAverage="0" equalAverage="0" bottom="0" percent="0" rank="0" text="" dxfId="0">
      <formula>$C$4</formula>
    </cfRule>
  </conditionalFormatting>
  <conditionalFormatting sqref="AV30">
    <cfRule type="cellIs" priority="2120" operator="lessThan" aboveAverage="0" equalAverage="0" bottom="0" percent="0" rank="0" text="" dxfId="0">
      <formula>$C$4</formula>
    </cfRule>
  </conditionalFormatting>
  <conditionalFormatting sqref="AX30">
    <cfRule type="cellIs" priority="2121" operator="lessThan" aboveAverage="0" equalAverage="0" bottom="0" percent="0" rank="0" text="" dxfId="1">
      <formula>$C$4</formula>
    </cfRule>
    <cfRule type="cellIs" priority="2122" operator="lessThan" aboveAverage="0" equalAverage="0" bottom="0" percent="0" rank="0" text="" dxfId="0">
      <formula>$C$4</formula>
    </cfRule>
  </conditionalFormatting>
  <conditionalFormatting sqref="AY30">
    <cfRule type="cellIs" priority="2123" operator="lessThan" aboveAverage="0" equalAverage="0" bottom="0" percent="0" rank="0" text="" dxfId="1">
      <formula>$C$4</formula>
    </cfRule>
    <cfRule type="cellIs" priority="2124" operator="lessThan" aboveAverage="0" equalAverage="0" bottom="0" percent="0" rank="0" text="" dxfId="0">
      <formula>$C$4</formula>
    </cfRule>
  </conditionalFormatting>
  <conditionalFormatting sqref="AZ30">
    <cfRule type="cellIs" priority="2125" operator="lessThan" aboveAverage="0" equalAverage="0" bottom="0" percent="0" rank="0" text="" dxfId="1">
      <formula>$C$4</formula>
    </cfRule>
    <cfRule type="cellIs" priority="2126" operator="lessThan" aboveAverage="0" equalAverage="0" bottom="0" percent="0" rank="0" text="" dxfId="0">
      <formula>$C$4</formula>
    </cfRule>
  </conditionalFormatting>
  <conditionalFormatting sqref="BA30">
    <cfRule type="cellIs" priority="2127" operator="lessThan" aboveAverage="0" equalAverage="0" bottom="0" percent="0" rank="0" text="" dxfId="1">
      <formula>$C$4</formula>
    </cfRule>
    <cfRule type="cellIs" priority="2128" operator="lessThan" aboveAverage="0" equalAverage="0" bottom="0" percent="0" rank="0" text="" dxfId="0">
      <formula>$C$4</formula>
    </cfRule>
  </conditionalFormatting>
  <conditionalFormatting sqref="BB30">
    <cfRule type="cellIs" priority="2129" operator="lessThan" aboveAverage="0" equalAverage="0" bottom="0" percent="0" rank="0" text="" dxfId="1">
      <formula>$C$4</formula>
    </cfRule>
    <cfRule type="cellIs" priority="2130" operator="lessThan" aboveAverage="0" equalAverage="0" bottom="0" percent="0" rank="0" text="" dxfId="0">
      <formula>$C$4</formula>
    </cfRule>
  </conditionalFormatting>
  <conditionalFormatting sqref="BC30">
    <cfRule type="cellIs" priority="2131" operator="lessThan" aboveAverage="0" equalAverage="0" bottom="0" percent="0" rank="0" text="" dxfId="1">
      <formula>$C$4</formula>
    </cfRule>
    <cfRule type="cellIs" priority="2132" operator="lessThan" aboveAverage="0" equalAverage="0" bottom="0" percent="0" rank="0" text="" dxfId="0">
      <formula>$C$4</formula>
    </cfRule>
  </conditionalFormatting>
  <conditionalFormatting sqref="BD30">
    <cfRule type="cellIs" priority="2133" operator="lessThan" aboveAverage="0" equalAverage="0" bottom="0" percent="0" rank="0" text="" dxfId="1">
      <formula>$C$4</formula>
    </cfRule>
    <cfRule type="cellIs" priority="2134" operator="lessThan" aboveAverage="0" equalAverage="0" bottom="0" percent="0" rank="0" text="" dxfId="0">
      <formula>$C$4</formula>
    </cfRule>
  </conditionalFormatting>
  <conditionalFormatting sqref="BE30">
    <cfRule type="cellIs" priority="2135" operator="lessThan" aboveAverage="0" equalAverage="0" bottom="0" percent="0" rank="0" text="" dxfId="1">
      <formula>$C$4</formula>
    </cfRule>
    <cfRule type="cellIs" priority="2136" operator="lessThan" aboveAverage="0" equalAverage="0" bottom="0" percent="0" rank="0" text="" dxfId="0">
      <formula>$C$4</formula>
    </cfRule>
  </conditionalFormatting>
  <conditionalFormatting sqref="BG30">
    <cfRule type="cellIs" priority="2137" operator="lessThan" aboveAverage="0" equalAverage="0" bottom="0" percent="0" rank="0" text="" dxfId="1">
      <formula>$C$4</formula>
    </cfRule>
    <cfRule type="cellIs" priority="2138" operator="lessThan" aboveAverage="0" equalAverage="0" bottom="0" percent="0" rank="0" text="" dxfId="0">
      <formula>$C$4</formula>
    </cfRule>
  </conditionalFormatting>
  <conditionalFormatting sqref="BH30">
    <cfRule type="cellIs" priority="2139" operator="lessThan" aboveAverage="0" equalAverage="0" bottom="0" percent="0" rank="0" text="" dxfId="1">
      <formula>$C$4</formula>
    </cfRule>
    <cfRule type="cellIs" priority="2140" operator="lessThan" aboveAverage="0" equalAverage="0" bottom="0" percent="0" rank="0" text="" dxfId="0">
      <formula>$C$4</formula>
    </cfRule>
  </conditionalFormatting>
  <conditionalFormatting sqref="BI30">
    <cfRule type="cellIs" priority="2141" operator="lessThan" aboveAverage="0" equalAverage="0" bottom="0" percent="0" rank="0" text="" dxfId="1">
      <formula>$C$4</formula>
    </cfRule>
    <cfRule type="cellIs" priority="2142" operator="lessThan" aboveAverage="0" equalAverage="0" bottom="0" percent="0" rank="0" text="" dxfId="0">
      <formula>$C$4</formula>
    </cfRule>
  </conditionalFormatting>
  <conditionalFormatting sqref="BJ30">
    <cfRule type="cellIs" priority="2143" operator="lessThan" aboveAverage="0" equalAverage="0" bottom="0" percent="0" rank="0" text="" dxfId="1">
      <formula>$C$4</formula>
    </cfRule>
    <cfRule type="cellIs" priority="2144" operator="lessThan" aboveAverage="0" equalAverage="0" bottom="0" percent="0" rank="0" text="" dxfId="0">
      <formula>$C$4</formula>
    </cfRule>
  </conditionalFormatting>
  <conditionalFormatting sqref="BK30">
    <cfRule type="cellIs" priority="2145" operator="lessThan" aboveAverage="0" equalAverage="0" bottom="0" percent="0" rank="0" text="" dxfId="1">
      <formula>$C$4</formula>
    </cfRule>
    <cfRule type="cellIs" priority="2146" operator="lessThan" aboveAverage="0" equalAverage="0" bottom="0" percent="0" rank="0" text="" dxfId="0">
      <formula>$C$4</formula>
    </cfRule>
  </conditionalFormatting>
  <conditionalFormatting sqref="BL30">
    <cfRule type="cellIs" priority="2147" operator="lessThan" aboveAverage="0" equalAverage="0" bottom="0" percent="0" rank="0" text="" dxfId="1">
      <formula>$C$4</formula>
    </cfRule>
    <cfRule type="cellIs" priority="2148" operator="lessThan" aboveAverage="0" equalAverage="0" bottom="0" percent="0" rank="0" text="" dxfId="0">
      <formula>$C$4</formula>
    </cfRule>
  </conditionalFormatting>
  <conditionalFormatting sqref="BM30">
    <cfRule type="cellIs" priority="2149" operator="lessThan" aboveAverage="0" equalAverage="0" bottom="0" percent="0" rank="0" text="" dxfId="1">
      <formula>$C$4</formula>
    </cfRule>
    <cfRule type="cellIs" priority="2150" operator="lessThan" aboveAverage="0" equalAverage="0" bottom="0" percent="0" rank="0" text="" dxfId="0">
      <formula>$C$4</formula>
    </cfRule>
  </conditionalFormatting>
  <conditionalFormatting sqref="BN30">
    <cfRule type="cellIs" priority="2151" operator="lessThan" aboveAverage="0" equalAverage="0" bottom="0" percent="0" rank="0" text="" dxfId="1">
      <formula>$C$4</formula>
    </cfRule>
    <cfRule type="cellIs" priority="2152" operator="lessThan" aboveAverage="0" equalAverage="0" bottom="0" percent="0" rank="0" text="" dxfId="0">
      <formula>$C$4</formula>
    </cfRule>
  </conditionalFormatting>
  <conditionalFormatting sqref="BO30">
    <cfRule type="cellIs" priority="2153" operator="lessThan" aboveAverage="0" equalAverage="0" bottom="0" percent="0" rank="0" text="" dxfId="1">
      <formula>$C$4</formula>
    </cfRule>
    <cfRule type="cellIs" priority="2154" operator="lessThan" aboveAverage="0" equalAverage="0" bottom="0" percent="0" rank="0" text="" dxfId="0">
      <formula>$C$4</formula>
    </cfRule>
  </conditionalFormatting>
  <conditionalFormatting sqref="BP30">
    <cfRule type="cellIs" priority="2155" operator="lessThan" aboveAverage="0" equalAverage="0" bottom="0" percent="0" rank="0" text="" dxfId="1">
      <formula>$C$4</formula>
    </cfRule>
    <cfRule type="cellIs" priority="2156" operator="lessThan" aboveAverage="0" equalAverage="0" bottom="0" percent="0" rank="0" text="" dxfId="0">
      <formula>$C$4</formula>
    </cfRule>
  </conditionalFormatting>
  <conditionalFormatting sqref="BQ30">
    <cfRule type="cellIs" priority="2157" operator="lessThan" aboveAverage="0" equalAverage="0" bottom="0" percent="0" rank="0" text="" dxfId="1">
      <formula>$C$4</formula>
    </cfRule>
    <cfRule type="cellIs" priority="2158" operator="lessThan" aboveAverage="0" equalAverage="0" bottom="0" percent="0" rank="0" text="" dxfId="0">
      <formula>$C$4</formula>
    </cfRule>
  </conditionalFormatting>
  <conditionalFormatting sqref="BR30">
    <cfRule type="cellIs" priority="2159" operator="lessThan" aboveAverage="0" equalAverage="0" bottom="0" percent="0" rank="0" text="" dxfId="0">
      <formula>$C$4</formula>
    </cfRule>
  </conditionalFormatting>
  <conditionalFormatting sqref="BS30">
    <cfRule type="cellIs" priority="2160" operator="lessThan" aboveAverage="0" equalAverage="0" bottom="0" percent="0" rank="0" text="" dxfId="0">
      <formula>$C$4</formula>
    </cfRule>
  </conditionalFormatting>
  <conditionalFormatting sqref="BT30">
    <cfRule type="cellIs" priority="2161" operator="lessThan" aboveAverage="0" equalAverage="0" bottom="0" percent="0" rank="0" text="" dxfId="0">
      <formula>$C$4</formula>
    </cfRule>
  </conditionalFormatting>
  <conditionalFormatting sqref="BV30">
    <cfRule type="cellIs" priority="2162" operator="lessThan" aboveAverage="0" equalAverage="0" bottom="0" percent="0" rank="0" text="" dxfId="0">
      <formula>$C$4</formula>
    </cfRule>
  </conditionalFormatting>
  <conditionalFormatting sqref="BW30">
    <cfRule type="cellIs" priority="2163" operator="lessThan" aboveAverage="0" equalAverage="0" bottom="0" percent="0" rank="0" text="" dxfId="0">
      <formula>$C$4</formula>
    </cfRule>
  </conditionalFormatting>
  <conditionalFormatting sqref="BX30">
    <cfRule type="cellIs" priority="2164" operator="lessThan" aboveAverage="0" equalAverage="0" bottom="0" percent="0" rank="0" text="" dxfId="0">
      <formula>$C$4</formula>
    </cfRule>
  </conditionalFormatting>
  <conditionalFormatting sqref="BY30">
    <cfRule type="cellIs" priority="2165" operator="lessThan" aboveAverage="0" equalAverage="0" bottom="0" percent="0" rank="0" text="" dxfId="0">
      <formula>$C$4</formula>
    </cfRule>
  </conditionalFormatting>
  <conditionalFormatting sqref="BZ30">
    <cfRule type="cellIs" priority="2166" operator="lessThan" aboveAverage="0" equalAverage="0" bottom="0" percent="0" rank="0" text="" dxfId="0">
      <formula>$C$4</formula>
    </cfRule>
  </conditionalFormatting>
  <conditionalFormatting sqref="CA30">
    <cfRule type="cellIs" priority="2167" operator="lessThan" aboveAverage="0" equalAverage="0" bottom="0" percent="0" rank="0" text="" dxfId="0">
      <formula>$C$4</formula>
    </cfRule>
  </conditionalFormatting>
  <conditionalFormatting sqref="CB30">
    <cfRule type="cellIs" priority="2168" operator="lessThan" aboveAverage="0" equalAverage="0" bottom="0" percent="0" rank="0" text="" dxfId="0">
      <formula>$C$4</formula>
    </cfRule>
  </conditionalFormatting>
  <conditionalFormatting sqref="CC30">
    <cfRule type="cellIs" priority="2169" operator="lessThan" aboveAverage="0" equalAverage="0" bottom="0" percent="0" rank="0" text="" dxfId="0">
      <formula>$C$4</formula>
    </cfRule>
  </conditionalFormatting>
  <conditionalFormatting sqref="CD30">
    <cfRule type="cellIs" priority="2170" operator="lessThan" aboveAverage="0" equalAverage="0" bottom="0" percent="0" rank="0" text="" dxfId="0">
      <formula>$C$4</formula>
    </cfRule>
  </conditionalFormatting>
  <conditionalFormatting sqref="CE30">
    <cfRule type="cellIs" priority="2171" operator="lessThan" aboveAverage="0" equalAverage="0" bottom="0" percent="0" rank="0" text="" dxfId="0">
      <formula>$C$4</formula>
    </cfRule>
  </conditionalFormatting>
  <conditionalFormatting sqref="CF30">
    <cfRule type="cellIs" priority="2172" operator="lessThan" aboveAverage="0" equalAverage="0" bottom="0" percent="0" rank="0" text="" dxfId="0">
      <formula>$C$4</formula>
    </cfRule>
  </conditionalFormatting>
  <conditionalFormatting sqref="CG30">
    <cfRule type="cellIs" priority="2173" operator="lessThan" aboveAverage="0" equalAverage="0" bottom="0" percent="0" rank="0" text="" dxfId="0">
      <formula>$C$4</formula>
    </cfRule>
  </conditionalFormatting>
  <conditionalFormatting sqref="CH30">
    <cfRule type="cellIs" priority="2174" operator="lessThan" aboveAverage="0" equalAverage="0" bottom="0" percent="0" rank="0" text="" dxfId="1">
      <formula>$C$4</formula>
    </cfRule>
    <cfRule type="cellIs" priority="2175" operator="lessThan" aboveAverage="0" equalAverage="0" bottom="0" percent="0" rank="0" text="" dxfId="0">
      <formula>$C$4</formula>
    </cfRule>
  </conditionalFormatting>
  <conditionalFormatting sqref="CI30">
    <cfRule type="cellIs" priority="2176" operator="lessThan" aboveAverage="0" equalAverage="0" bottom="0" percent="0" rank="0" text="" dxfId="1">
      <formula>$C$4</formula>
    </cfRule>
    <cfRule type="cellIs" priority="2177" operator="lessThan" aboveAverage="0" equalAverage="0" bottom="0" percent="0" rank="0" text="" dxfId="0">
      <formula>$C$4</formula>
    </cfRule>
  </conditionalFormatting>
  <conditionalFormatting sqref="CJ30">
    <cfRule type="cellIs" priority="2178" operator="lessThan" aboveAverage="0" equalAverage="0" bottom="0" percent="0" rank="0" text="" dxfId="1">
      <formula>$C$4</formula>
    </cfRule>
    <cfRule type="cellIs" priority="2179" operator="lessThan" aboveAverage="0" equalAverage="0" bottom="0" percent="0" rank="0" text="" dxfId="0">
      <formula>$C$4</formula>
    </cfRule>
  </conditionalFormatting>
  <conditionalFormatting sqref="CK30">
    <cfRule type="cellIs" priority="2180" operator="lessThan" aboveAverage="0" equalAverage="0" bottom="0" percent="0" rank="0" text="" dxfId="1">
      <formula>$C$4</formula>
    </cfRule>
    <cfRule type="cellIs" priority="2181" operator="lessThan" aboveAverage="0" equalAverage="0" bottom="0" percent="0" rank="0" text="" dxfId="0">
      <formula>$C$4</formula>
    </cfRule>
  </conditionalFormatting>
  <conditionalFormatting sqref="CL30">
    <cfRule type="cellIs" priority="2182" operator="lessThan" aboveAverage="0" equalAverage="0" bottom="0" percent="0" rank="0" text="" dxfId="1">
      <formula>$C$4</formula>
    </cfRule>
    <cfRule type="cellIs" priority="2183" operator="lessThan" aboveAverage="0" equalAverage="0" bottom="0" percent="0" rank="0" text="" dxfId="0">
      <formula>$C$4</formula>
    </cfRule>
  </conditionalFormatting>
  <conditionalFormatting sqref="CM30">
    <cfRule type="cellIs" priority="2184" operator="lessThan" aboveAverage="0" equalAverage="0" bottom="0" percent="0" rank="0" text="" dxfId="0">
      <formula>$C$4</formula>
    </cfRule>
  </conditionalFormatting>
  <conditionalFormatting sqref="CN30">
    <cfRule type="cellIs" priority="2185" operator="lessThan" aboveAverage="0" equalAverage="0" bottom="0" percent="0" rank="0" text="" dxfId="0">
      <formula>$C$4</formula>
    </cfRule>
  </conditionalFormatting>
  <conditionalFormatting sqref="CO30">
    <cfRule type="cellIs" priority="2186" operator="lessThan" aboveAverage="0" equalAverage="0" bottom="0" percent="0" rank="0" text="" dxfId="0">
      <formula>$C$4</formula>
    </cfRule>
  </conditionalFormatting>
  <conditionalFormatting sqref="CP30">
    <cfRule type="cellIs" priority="2187" operator="lessThan" aboveAverage="0" equalAverage="0" bottom="0" percent="0" rank="0" text="" dxfId="1">
      <formula>$C$4</formula>
    </cfRule>
    <cfRule type="cellIs" priority="2188" operator="lessThan" aboveAverage="0" equalAverage="0" bottom="0" percent="0" rank="0" text="" dxfId="0">
      <formula>$C$4</formula>
    </cfRule>
  </conditionalFormatting>
  <conditionalFormatting sqref="CR30">
    <cfRule type="cellIs" priority="2189" operator="lessThan" aboveAverage="0" equalAverage="0" bottom="0" percent="0" rank="0" text="" dxfId="1">
      <formula>$C$4</formula>
    </cfRule>
    <cfRule type="cellIs" priority="2190" operator="lessThan" aboveAverage="0" equalAverage="0" bottom="0" percent="0" rank="0" text="" dxfId="0">
      <formula>$C$4</formula>
    </cfRule>
  </conditionalFormatting>
  <conditionalFormatting sqref="CS30">
    <cfRule type="cellIs" priority="2191" operator="lessThan" aboveAverage="0" equalAverage="0" bottom="0" percent="0" rank="0" text="" dxfId="1">
      <formula>$C$4</formula>
    </cfRule>
    <cfRule type="cellIs" priority="2192" operator="lessThan" aboveAverage="0" equalAverage="0" bottom="0" percent="0" rank="0" text="" dxfId="0">
      <formula>$C$4</formula>
    </cfRule>
  </conditionalFormatting>
  <conditionalFormatting sqref="CW30">
    <cfRule type="cellIs" priority="2193" operator="lessThan" aboveAverage="0" equalAverage="0" bottom="0" percent="0" rank="0" text="" dxfId="0">
      <formula>1</formula>
    </cfRule>
  </conditionalFormatting>
  <conditionalFormatting sqref="L31">
    <cfRule type="cellIs" priority="2194" operator="lessThan" aboveAverage="0" equalAverage="0" bottom="0" percent="0" rank="0" text="" dxfId="1">
      <formula>$C$4</formula>
    </cfRule>
    <cfRule type="cellIs" priority="2195" operator="lessThan" aboveAverage="0" equalAverage="0" bottom="0" percent="0" rank="0" text="" dxfId="0">
      <formula>$C$4</formula>
    </cfRule>
  </conditionalFormatting>
  <conditionalFormatting sqref="M31">
    <cfRule type="cellIs" priority="2196" operator="lessThan" aboveAverage="0" equalAverage="0" bottom="0" percent="0" rank="0" text="" dxfId="1">
      <formula>$C$4</formula>
    </cfRule>
    <cfRule type="cellIs" priority="2197" operator="lessThan" aboveAverage="0" equalAverage="0" bottom="0" percent="0" rank="0" text="" dxfId="0">
      <formula>$C$4</formula>
    </cfRule>
  </conditionalFormatting>
  <conditionalFormatting sqref="O31">
    <cfRule type="cellIs" priority="2198" operator="lessThan" aboveAverage="0" equalAverage="0" bottom="0" percent="0" rank="0" text="" dxfId="0">
      <formula>$C$4</formula>
    </cfRule>
  </conditionalFormatting>
  <conditionalFormatting sqref="P31">
    <cfRule type="cellIs" priority="2199" operator="lessThan" aboveAverage="0" equalAverage="0" bottom="0" percent="0" rank="0" text="" dxfId="0">
      <formula>$C$4</formula>
    </cfRule>
  </conditionalFormatting>
  <conditionalFormatting sqref="Q31">
    <cfRule type="cellIs" priority="2200" operator="lessThan" aboveAverage="0" equalAverage="0" bottom="0" percent="0" rank="0" text="" dxfId="0">
      <formula>$C$4</formula>
    </cfRule>
  </conditionalFormatting>
  <conditionalFormatting sqref="R31">
    <cfRule type="cellIs" priority="2201" operator="lessThan" aboveAverage="0" equalAverage="0" bottom="0" percent="0" rank="0" text="" dxfId="0">
      <formula>$C$4</formula>
    </cfRule>
  </conditionalFormatting>
  <conditionalFormatting sqref="S31">
    <cfRule type="cellIs" priority="2202" operator="lessThan" aboveAverage="0" equalAverage="0" bottom="0" percent="0" rank="0" text="" dxfId="0">
      <formula>$C$4</formula>
    </cfRule>
  </conditionalFormatting>
  <conditionalFormatting sqref="T31">
    <cfRule type="cellIs" priority="2203" operator="lessThan" aboveAverage="0" equalAverage="0" bottom="0" percent="0" rank="0" text="" dxfId="0">
      <formula>$C$4</formula>
    </cfRule>
  </conditionalFormatting>
  <conditionalFormatting sqref="U31">
    <cfRule type="cellIs" priority="2204" operator="lessThan" aboveAverage="0" equalAverage="0" bottom="0" percent="0" rank="0" text="" dxfId="0">
      <formula>$C$4</formula>
    </cfRule>
  </conditionalFormatting>
  <conditionalFormatting sqref="V31">
    <cfRule type="cellIs" priority="2205" operator="lessThan" aboveAverage="0" equalAverage="0" bottom="0" percent="0" rank="0" text="" dxfId="0">
      <formula>$C$4</formula>
    </cfRule>
  </conditionalFormatting>
  <conditionalFormatting sqref="W31">
    <cfRule type="cellIs" priority="2206" operator="lessThan" aboveAverage="0" equalAverage="0" bottom="0" percent="0" rank="0" text="" dxfId="0">
      <formula>$C$4</formula>
    </cfRule>
  </conditionalFormatting>
  <conditionalFormatting sqref="X31">
    <cfRule type="cellIs" priority="2207" operator="lessThan" aboveAverage="0" equalAverage="0" bottom="0" percent="0" rank="0" text="" dxfId="0">
      <formula>$C$4</formula>
    </cfRule>
  </conditionalFormatting>
  <conditionalFormatting sqref="Y31">
    <cfRule type="cellIs" priority="2208" operator="lessThan" aboveAverage="0" equalAverage="0" bottom="0" percent="0" rank="0" text="" dxfId="0">
      <formula>$C$4</formula>
    </cfRule>
  </conditionalFormatting>
  <conditionalFormatting sqref="Z31">
    <cfRule type="cellIs" priority="2209" operator="lessThan" aboveAverage="0" equalAverage="0" bottom="0" percent="0" rank="0" text="" dxfId="0">
      <formula>$C$4</formula>
    </cfRule>
  </conditionalFormatting>
  <conditionalFormatting sqref="AA31">
    <cfRule type="cellIs" priority="2210" operator="lessThan" aboveAverage="0" equalAverage="0" bottom="0" percent="0" rank="0" text="" dxfId="0">
      <formula>$C$4</formula>
    </cfRule>
  </conditionalFormatting>
  <conditionalFormatting sqref="AB31">
    <cfRule type="cellIs" priority="2211" operator="lessThan" aboveAverage="0" equalAverage="0" bottom="0" percent="0" rank="0" text="" dxfId="0">
      <formula>$C$4</formula>
    </cfRule>
  </conditionalFormatting>
  <conditionalFormatting sqref="AC31">
    <cfRule type="cellIs" priority="2212" operator="lessThan" aboveAverage="0" equalAverage="0" bottom="0" percent="0" rank="0" text="" dxfId="0">
      <formula>$C$4</formula>
    </cfRule>
  </conditionalFormatting>
  <conditionalFormatting sqref="AD31">
    <cfRule type="cellIs" priority="2213" operator="lessThan" aboveAverage="0" equalAverage="0" bottom="0" percent="0" rank="0" text="" dxfId="0">
      <formula>$C$4</formula>
    </cfRule>
  </conditionalFormatting>
  <conditionalFormatting sqref="AE31">
    <cfRule type="cellIs" priority="2214" operator="lessThan" aboveAverage="0" equalAverage="0" bottom="0" percent="0" rank="0" text="" dxfId="0">
      <formula>$C$4</formula>
    </cfRule>
  </conditionalFormatting>
  <conditionalFormatting sqref="AF31">
    <cfRule type="cellIs" priority="2215" operator="lessThan" aboveAverage="0" equalAverage="0" bottom="0" percent="0" rank="0" text="" dxfId="0">
      <formula>$C$4</formula>
    </cfRule>
  </conditionalFormatting>
  <conditionalFormatting sqref="AG31">
    <cfRule type="cellIs" priority="2216" operator="lessThan" aboveAverage="0" equalAverage="0" bottom="0" percent="0" rank="0" text="" dxfId="0">
      <formula>$C$4</formula>
    </cfRule>
  </conditionalFormatting>
  <conditionalFormatting sqref="AH31">
    <cfRule type="cellIs" priority="2217" operator="lessThan" aboveAverage="0" equalAverage="0" bottom="0" percent="0" rank="0" text="" dxfId="0">
      <formula>$C$4</formula>
    </cfRule>
  </conditionalFormatting>
  <conditionalFormatting sqref="AI31">
    <cfRule type="cellIs" priority="2218" operator="lessThan" aboveAverage="0" equalAverage="0" bottom="0" percent="0" rank="0" text="" dxfId="0">
      <formula>$C$4</formula>
    </cfRule>
  </conditionalFormatting>
  <conditionalFormatting sqref="AJ31">
    <cfRule type="cellIs" priority="2219" operator="lessThan" aboveAverage="0" equalAverage="0" bottom="0" percent="0" rank="0" text="" dxfId="0">
      <formula>$C$4</formula>
    </cfRule>
  </conditionalFormatting>
  <conditionalFormatting sqref="AK31">
    <cfRule type="cellIs" priority="2220" operator="lessThan" aboveAverage="0" equalAverage="0" bottom="0" percent="0" rank="0" text="" dxfId="0">
      <formula>$C$4</formula>
    </cfRule>
  </conditionalFormatting>
  <conditionalFormatting sqref="AL31">
    <cfRule type="cellIs" priority="2221" operator="lessThan" aboveAverage="0" equalAverage="0" bottom="0" percent="0" rank="0" text="" dxfId="0">
      <formula>$C$4</formula>
    </cfRule>
  </conditionalFormatting>
  <conditionalFormatting sqref="AM31">
    <cfRule type="cellIs" priority="2222" operator="lessThan" aboveAverage="0" equalAverage="0" bottom="0" percent="0" rank="0" text="" dxfId="0">
      <formula>$C$4</formula>
    </cfRule>
  </conditionalFormatting>
  <conditionalFormatting sqref="AN31">
    <cfRule type="cellIs" priority="2223" operator="lessThan" aboveAverage="0" equalAverage="0" bottom="0" percent="0" rank="0" text="" dxfId="0">
      <formula>$C$4</formula>
    </cfRule>
  </conditionalFormatting>
  <conditionalFormatting sqref="AO31">
    <cfRule type="cellIs" priority="2224" operator="lessThan" aboveAverage="0" equalAverage="0" bottom="0" percent="0" rank="0" text="" dxfId="0">
      <formula>$C$4</formula>
    </cfRule>
  </conditionalFormatting>
  <conditionalFormatting sqref="AP31">
    <cfRule type="cellIs" priority="2225" operator="lessThan" aboveAverage="0" equalAverage="0" bottom="0" percent="0" rank="0" text="" dxfId="0">
      <formula>$C$4</formula>
    </cfRule>
  </conditionalFormatting>
  <conditionalFormatting sqref="AQ31">
    <cfRule type="cellIs" priority="2226" operator="lessThan" aboveAverage="0" equalAverage="0" bottom="0" percent="0" rank="0" text="" dxfId="0">
      <formula>$C$4</formula>
    </cfRule>
  </conditionalFormatting>
  <conditionalFormatting sqref="AR31">
    <cfRule type="cellIs" priority="2227" operator="lessThan" aboveAverage="0" equalAverage="0" bottom="0" percent="0" rank="0" text="" dxfId="0">
      <formula>$C$4</formula>
    </cfRule>
  </conditionalFormatting>
  <conditionalFormatting sqref="AS31">
    <cfRule type="cellIs" priority="2228" operator="lessThan" aboveAverage="0" equalAverage="0" bottom="0" percent="0" rank="0" text="" dxfId="0">
      <formula>$C$4</formula>
    </cfRule>
  </conditionalFormatting>
  <conditionalFormatting sqref="AU31">
    <cfRule type="cellIs" priority="2229" operator="lessThan" aboveAverage="0" equalAverage="0" bottom="0" percent="0" rank="0" text="" dxfId="0">
      <formula>$C$4</formula>
    </cfRule>
  </conditionalFormatting>
  <conditionalFormatting sqref="AV31">
    <cfRule type="cellIs" priority="2230" operator="lessThan" aboveAverage="0" equalAverage="0" bottom="0" percent="0" rank="0" text="" dxfId="0">
      <formula>$C$4</formula>
    </cfRule>
  </conditionalFormatting>
  <conditionalFormatting sqref="AX31">
    <cfRule type="cellIs" priority="2231" operator="lessThan" aboveAverage="0" equalAverage="0" bottom="0" percent="0" rank="0" text="" dxfId="1">
      <formula>$C$4</formula>
    </cfRule>
    <cfRule type="cellIs" priority="2232" operator="lessThan" aboveAverage="0" equalAverage="0" bottom="0" percent="0" rank="0" text="" dxfId="0">
      <formula>$C$4</formula>
    </cfRule>
  </conditionalFormatting>
  <conditionalFormatting sqref="AY31">
    <cfRule type="cellIs" priority="2233" operator="lessThan" aboveAverage="0" equalAverage="0" bottom="0" percent="0" rank="0" text="" dxfId="1">
      <formula>$C$4</formula>
    </cfRule>
    <cfRule type="cellIs" priority="2234" operator="lessThan" aboveAverage="0" equalAverage="0" bottom="0" percent="0" rank="0" text="" dxfId="0">
      <formula>$C$4</formula>
    </cfRule>
  </conditionalFormatting>
  <conditionalFormatting sqref="AZ31">
    <cfRule type="cellIs" priority="2235" operator="lessThan" aboveAverage="0" equalAverage="0" bottom="0" percent="0" rank="0" text="" dxfId="1">
      <formula>$C$4</formula>
    </cfRule>
    <cfRule type="cellIs" priority="2236" operator="lessThan" aboveAverage="0" equalAverage="0" bottom="0" percent="0" rank="0" text="" dxfId="0">
      <formula>$C$4</formula>
    </cfRule>
  </conditionalFormatting>
  <conditionalFormatting sqref="BA31">
    <cfRule type="cellIs" priority="2237" operator="lessThan" aboveAverage="0" equalAverage="0" bottom="0" percent="0" rank="0" text="" dxfId="1">
      <formula>$C$4</formula>
    </cfRule>
    <cfRule type="cellIs" priority="2238" operator="lessThan" aboveAverage="0" equalAverage="0" bottom="0" percent="0" rank="0" text="" dxfId="0">
      <formula>$C$4</formula>
    </cfRule>
  </conditionalFormatting>
  <conditionalFormatting sqref="BB31">
    <cfRule type="cellIs" priority="2239" operator="lessThan" aboveAverage="0" equalAverage="0" bottom="0" percent="0" rank="0" text="" dxfId="1">
      <formula>$C$4</formula>
    </cfRule>
    <cfRule type="cellIs" priority="2240" operator="lessThan" aboveAverage="0" equalAverage="0" bottom="0" percent="0" rank="0" text="" dxfId="0">
      <formula>$C$4</formula>
    </cfRule>
  </conditionalFormatting>
  <conditionalFormatting sqref="BC31">
    <cfRule type="cellIs" priority="2241" operator="lessThan" aboveAverage="0" equalAverage="0" bottom="0" percent="0" rank="0" text="" dxfId="1">
      <formula>$C$4</formula>
    </cfRule>
    <cfRule type="cellIs" priority="2242" operator="lessThan" aboveAverage="0" equalAverage="0" bottom="0" percent="0" rank="0" text="" dxfId="0">
      <formula>$C$4</formula>
    </cfRule>
  </conditionalFormatting>
  <conditionalFormatting sqref="BD31">
    <cfRule type="cellIs" priority="2243" operator="lessThan" aboveAverage="0" equalAverage="0" bottom="0" percent="0" rank="0" text="" dxfId="1">
      <formula>$C$4</formula>
    </cfRule>
    <cfRule type="cellIs" priority="2244" operator="lessThan" aboveAverage="0" equalAverage="0" bottom="0" percent="0" rank="0" text="" dxfId="0">
      <formula>$C$4</formula>
    </cfRule>
  </conditionalFormatting>
  <conditionalFormatting sqref="BE31">
    <cfRule type="cellIs" priority="2245" operator="lessThan" aboveAverage="0" equalAverage="0" bottom="0" percent="0" rank="0" text="" dxfId="1">
      <formula>$C$4</formula>
    </cfRule>
    <cfRule type="cellIs" priority="2246" operator="lessThan" aboveAverage="0" equalAverage="0" bottom="0" percent="0" rank="0" text="" dxfId="0">
      <formula>$C$4</formula>
    </cfRule>
  </conditionalFormatting>
  <conditionalFormatting sqref="BG31">
    <cfRule type="cellIs" priority="2247" operator="lessThan" aboveAverage="0" equalAverage="0" bottom="0" percent="0" rank="0" text="" dxfId="1">
      <formula>$C$4</formula>
    </cfRule>
    <cfRule type="cellIs" priority="2248" operator="lessThan" aboveAverage="0" equalAverage="0" bottom="0" percent="0" rank="0" text="" dxfId="0">
      <formula>$C$4</formula>
    </cfRule>
  </conditionalFormatting>
  <conditionalFormatting sqref="BH31">
    <cfRule type="cellIs" priority="2249" operator="lessThan" aboveAverage="0" equalAverage="0" bottom="0" percent="0" rank="0" text="" dxfId="1">
      <formula>$C$4</formula>
    </cfRule>
    <cfRule type="cellIs" priority="2250" operator="lessThan" aboveAverage="0" equalAverage="0" bottom="0" percent="0" rank="0" text="" dxfId="0">
      <formula>$C$4</formula>
    </cfRule>
  </conditionalFormatting>
  <conditionalFormatting sqref="BI31">
    <cfRule type="cellIs" priority="2251" operator="lessThan" aboveAverage="0" equalAverage="0" bottom="0" percent="0" rank="0" text="" dxfId="1">
      <formula>$C$4</formula>
    </cfRule>
    <cfRule type="cellIs" priority="2252" operator="lessThan" aboveAverage="0" equalAverage="0" bottom="0" percent="0" rank="0" text="" dxfId="0">
      <formula>$C$4</formula>
    </cfRule>
  </conditionalFormatting>
  <conditionalFormatting sqref="BJ31">
    <cfRule type="cellIs" priority="2253" operator="lessThan" aboveAverage="0" equalAverage="0" bottom="0" percent="0" rank="0" text="" dxfId="1">
      <formula>$C$4</formula>
    </cfRule>
    <cfRule type="cellIs" priority="2254" operator="lessThan" aboveAverage="0" equalAverage="0" bottom="0" percent="0" rank="0" text="" dxfId="0">
      <formula>$C$4</formula>
    </cfRule>
  </conditionalFormatting>
  <conditionalFormatting sqref="BK31">
    <cfRule type="cellIs" priority="2255" operator="lessThan" aboveAverage="0" equalAverage="0" bottom="0" percent="0" rank="0" text="" dxfId="1">
      <formula>$C$4</formula>
    </cfRule>
    <cfRule type="cellIs" priority="2256" operator="lessThan" aboveAverage="0" equalAverage="0" bottom="0" percent="0" rank="0" text="" dxfId="0">
      <formula>$C$4</formula>
    </cfRule>
  </conditionalFormatting>
  <conditionalFormatting sqref="BL31">
    <cfRule type="cellIs" priority="2257" operator="lessThan" aboveAverage="0" equalAverage="0" bottom="0" percent="0" rank="0" text="" dxfId="1">
      <formula>$C$4</formula>
    </cfRule>
    <cfRule type="cellIs" priority="2258" operator="lessThan" aboveAverage="0" equalAverage="0" bottom="0" percent="0" rank="0" text="" dxfId="0">
      <formula>$C$4</formula>
    </cfRule>
  </conditionalFormatting>
  <conditionalFormatting sqref="BM31">
    <cfRule type="cellIs" priority="2259" operator="lessThan" aboveAverage="0" equalAverage="0" bottom="0" percent="0" rank="0" text="" dxfId="1">
      <formula>$C$4</formula>
    </cfRule>
    <cfRule type="cellIs" priority="2260" operator="lessThan" aboveAverage="0" equalAverage="0" bottom="0" percent="0" rank="0" text="" dxfId="0">
      <formula>$C$4</formula>
    </cfRule>
  </conditionalFormatting>
  <conditionalFormatting sqref="BN31">
    <cfRule type="cellIs" priority="2261" operator="lessThan" aboveAverage="0" equalAverage="0" bottom="0" percent="0" rank="0" text="" dxfId="1">
      <formula>$C$4</formula>
    </cfRule>
    <cfRule type="cellIs" priority="2262" operator="lessThan" aboveAverage="0" equalAverage="0" bottom="0" percent="0" rank="0" text="" dxfId="0">
      <formula>$C$4</formula>
    </cfRule>
  </conditionalFormatting>
  <conditionalFormatting sqref="BO31">
    <cfRule type="cellIs" priority="2263" operator="lessThan" aboveAverage="0" equalAverage="0" bottom="0" percent="0" rank="0" text="" dxfId="1">
      <formula>$C$4</formula>
    </cfRule>
    <cfRule type="cellIs" priority="2264" operator="lessThan" aboveAverage="0" equalAverage="0" bottom="0" percent="0" rank="0" text="" dxfId="0">
      <formula>$C$4</formula>
    </cfRule>
  </conditionalFormatting>
  <conditionalFormatting sqref="BP31">
    <cfRule type="cellIs" priority="2265" operator="lessThan" aboveAverage="0" equalAverage="0" bottom="0" percent="0" rank="0" text="" dxfId="1">
      <formula>$C$4</formula>
    </cfRule>
    <cfRule type="cellIs" priority="2266" operator="lessThan" aboveAverage="0" equalAverage="0" bottom="0" percent="0" rank="0" text="" dxfId="0">
      <formula>$C$4</formula>
    </cfRule>
  </conditionalFormatting>
  <conditionalFormatting sqref="BQ31">
    <cfRule type="cellIs" priority="2267" operator="lessThan" aboveAverage="0" equalAverage="0" bottom="0" percent="0" rank="0" text="" dxfId="1">
      <formula>$C$4</formula>
    </cfRule>
    <cfRule type="cellIs" priority="2268" operator="lessThan" aboveAverage="0" equalAverage="0" bottom="0" percent="0" rank="0" text="" dxfId="0">
      <formula>$C$4</formula>
    </cfRule>
  </conditionalFormatting>
  <conditionalFormatting sqref="BR31">
    <cfRule type="cellIs" priority="2269" operator="lessThan" aboveAverage="0" equalAverage="0" bottom="0" percent="0" rank="0" text="" dxfId="0">
      <formula>$C$4</formula>
    </cfRule>
  </conditionalFormatting>
  <conditionalFormatting sqref="BS31">
    <cfRule type="cellIs" priority="2270" operator="lessThan" aboveAverage="0" equalAverage="0" bottom="0" percent="0" rank="0" text="" dxfId="0">
      <formula>$C$4</formula>
    </cfRule>
  </conditionalFormatting>
  <conditionalFormatting sqref="BT31">
    <cfRule type="cellIs" priority="2271" operator="lessThan" aboveAverage="0" equalAverage="0" bottom="0" percent="0" rank="0" text="" dxfId="0">
      <formula>$C$4</formula>
    </cfRule>
  </conditionalFormatting>
  <conditionalFormatting sqref="BV31">
    <cfRule type="cellIs" priority="2272" operator="lessThan" aboveAverage="0" equalAverage="0" bottom="0" percent="0" rank="0" text="" dxfId="0">
      <formula>$C$4</formula>
    </cfRule>
  </conditionalFormatting>
  <conditionalFormatting sqref="BW31">
    <cfRule type="cellIs" priority="2273" operator="lessThan" aboveAverage="0" equalAverage="0" bottom="0" percent="0" rank="0" text="" dxfId="0">
      <formula>$C$4</formula>
    </cfRule>
  </conditionalFormatting>
  <conditionalFormatting sqref="BX31">
    <cfRule type="cellIs" priority="2274" operator="lessThan" aboveAverage="0" equalAverage="0" bottom="0" percent="0" rank="0" text="" dxfId="0">
      <formula>$C$4</formula>
    </cfRule>
  </conditionalFormatting>
  <conditionalFormatting sqref="BY31">
    <cfRule type="cellIs" priority="2275" operator="lessThan" aboveAverage="0" equalAverage="0" bottom="0" percent="0" rank="0" text="" dxfId="0">
      <formula>$C$4</formula>
    </cfRule>
  </conditionalFormatting>
  <conditionalFormatting sqref="BZ31">
    <cfRule type="cellIs" priority="2276" operator="lessThan" aboveAverage="0" equalAverage="0" bottom="0" percent="0" rank="0" text="" dxfId="0">
      <formula>$C$4</formula>
    </cfRule>
  </conditionalFormatting>
  <conditionalFormatting sqref="CA31">
    <cfRule type="cellIs" priority="2277" operator="lessThan" aboveAverage="0" equalAverage="0" bottom="0" percent="0" rank="0" text="" dxfId="0">
      <formula>$C$4</formula>
    </cfRule>
  </conditionalFormatting>
  <conditionalFormatting sqref="CB31">
    <cfRule type="cellIs" priority="2278" operator="lessThan" aboveAverage="0" equalAverage="0" bottom="0" percent="0" rank="0" text="" dxfId="0">
      <formula>$C$4</formula>
    </cfRule>
  </conditionalFormatting>
  <conditionalFormatting sqref="CC31">
    <cfRule type="cellIs" priority="2279" operator="lessThan" aboveAverage="0" equalAverage="0" bottom="0" percent="0" rank="0" text="" dxfId="0">
      <formula>$C$4</formula>
    </cfRule>
  </conditionalFormatting>
  <conditionalFormatting sqref="CD31">
    <cfRule type="cellIs" priority="2280" operator="lessThan" aboveAverage="0" equalAverage="0" bottom="0" percent="0" rank="0" text="" dxfId="0">
      <formula>$C$4</formula>
    </cfRule>
  </conditionalFormatting>
  <conditionalFormatting sqref="CE31">
    <cfRule type="cellIs" priority="2281" operator="lessThan" aboveAverage="0" equalAverage="0" bottom="0" percent="0" rank="0" text="" dxfId="0">
      <formula>$C$4</formula>
    </cfRule>
  </conditionalFormatting>
  <conditionalFormatting sqref="CF31">
    <cfRule type="cellIs" priority="2282" operator="lessThan" aboveAverage="0" equalAverage="0" bottom="0" percent="0" rank="0" text="" dxfId="0">
      <formula>$C$4</formula>
    </cfRule>
  </conditionalFormatting>
  <conditionalFormatting sqref="CG31">
    <cfRule type="cellIs" priority="2283" operator="lessThan" aboveAverage="0" equalAverage="0" bottom="0" percent="0" rank="0" text="" dxfId="0">
      <formula>$C$4</formula>
    </cfRule>
  </conditionalFormatting>
  <conditionalFormatting sqref="CH31">
    <cfRule type="cellIs" priority="2284" operator="lessThan" aboveAverage="0" equalAverage="0" bottom="0" percent="0" rank="0" text="" dxfId="1">
      <formula>$C$4</formula>
    </cfRule>
    <cfRule type="cellIs" priority="2285" operator="lessThan" aboveAverage="0" equalAverage="0" bottom="0" percent="0" rank="0" text="" dxfId="0">
      <formula>$C$4</formula>
    </cfRule>
  </conditionalFormatting>
  <conditionalFormatting sqref="CI31">
    <cfRule type="cellIs" priority="2286" operator="lessThan" aboveAverage="0" equalAverage="0" bottom="0" percent="0" rank="0" text="" dxfId="1">
      <formula>$C$4</formula>
    </cfRule>
    <cfRule type="cellIs" priority="2287" operator="lessThan" aboveAverage="0" equalAverage="0" bottom="0" percent="0" rank="0" text="" dxfId="0">
      <formula>$C$4</formula>
    </cfRule>
  </conditionalFormatting>
  <conditionalFormatting sqref="CJ31">
    <cfRule type="cellIs" priority="2288" operator="lessThan" aboveAverage="0" equalAverage="0" bottom="0" percent="0" rank="0" text="" dxfId="1">
      <formula>$C$4</formula>
    </cfRule>
    <cfRule type="cellIs" priority="2289" operator="lessThan" aboveAverage="0" equalAverage="0" bottom="0" percent="0" rank="0" text="" dxfId="0">
      <formula>$C$4</formula>
    </cfRule>
  </conditionalFormatting>
  <conditionalFormatting sqref="CK31">
    <cfRule type="cellIs" priority="2290" operator="lessThan" aboveAverage="0" equalAverage="0" bottom="0" percent="0" rank="0" text="" dxfId="1">
      <formula>$C$4</formula>
    </cfRule>
    <cfRule type="cellIs" priority="2291" operator="lessThan" aboveAverage="0" equalAverage="0" bottom="0" percent="0" rank="0" text="" dxfId="0">
      <formula>$C$4</formula>
    </cfRule>
  </conditionalFormatting>
  <conditionalFormatting sqref="CL31">
    <cfRule type="cellIs" priority="2292" operator="lessThan" aboveAverage="0" equalAverage="0" bottom="0" percent="0" rank="0" text="" dxfId="1">
      <formula>$C$4</formula>
    </cfRule>
    <cfRule type="cellIs" priority="2293" operator="lessThan" aboveAverage="0" equalAverage="0" bottom="0" percent="0" rank="0" text="" dxfId="0">
      <formula>$C$4</formula>
    </cfRule>
  </conditionalFormatting>
  <conditionalFormatting sqref="CM31">
    <cfRule type="cellIs" priority="2294" operator="lessThan" aboveAverage="0" equalAverage="0" bottom="0" percent="0" rank="0" text="" dxfId="0">
      <formula>$C$4</formula>
    </cfRule>
  </conditionalFormatting>
  <conditionalFormatting sqref="CN31">
    <cfRule type="cellIs" priority="2295" operator="lessThan" aboveAverage="0" equalAverage="0" bottom="0" percent="0" rank="0" text="" dxfId="0">
      <formula>$C$4</formula>
    </cfRule>
  </conditionalFormatting>
  <conditionalFormatting sqref="CO31">
    <cfRule type="cellIs" priority="2296" operator="lessThan" aboveAverage="0" equalAverage="0" bottom="0" percent="0" rank="0" text="" dxfId="0">
      <formula>$C$4</formula>
    </cfRule>
  </conditionalFormatting>
  <conditionalFormatting sqref="CP31">
    <cfRule type="cellIs" priority="2297" operator="lessThan" aboveAverage="0" equalAverage="0" bottom="0" percent="0" rank="0" text="" dxfId="1">
      <formula>$C$4</formula>
    </cfRule>
    <cfRule type="cellIs" priority="2298" operator="lessThan" aboveAverage="0" equalAverage="0" bottom="0" percent="0" rank="0" text="" dxfId="0">
      <formula>$C$4</formula>
    </cfRule>
  </conditionalFormatting>
  <conditionalFormatting sqref="CR31">
    <cfRule type="cellIs" priority="2299" operator="lessThan" aboveAverage="0" equalAverage="0" bottom="0" percent="0" rank="0" text="" dxfId="1">
      <formula>$C$4</formula>
    </cfRule>
    <cfRule type="cellIs" priority="2300" operator="lessThan" aboveAverage="0" equalAverage="0" bottom="0" percent="0" rank="0" text="" dxfId="0">
      <formula>$C$4</formula>
    </cfRule>
  </conditionalFormatting>
  <conditionalFormatting sqref="CS31">
    <cfRule type="cellIs" priority="2301" operator="lessThan" aboveAverage="0" equalAverage="0" bottom="0" percent="0" rank="0" text="" dxfId="1">
      <formula>$C$4</formula>
    </cfRule>
    <cfRule type="cellIs" priority="2302" operator="lessThan" aboveAverage="0" equalAverage="0" bottom="0" percent="0" rank="0" text="" dxfId="0">
      <formula>$C$4</formula>
    </cfRule>
  </conditionalFormatting>
  <conditionalFormatting sqref="CW31">
    <cfRule type="cellIs" priority="2303" operator="lessThan" aboveAverage="0" equalAverage="0" bottom="0" percent="0" rank="0" text="" dxfId="0">
      <formula>1</formula>
    </cfRule>
  </conditionalFormatting>
  <conditionalFormatting sqref="L32">
    <cfRule type="cellIs" priority="2304" operator="lessThan" aboveAverage="0" equalAverage="0" bottom="0" percent="0" rank="0" text="" dxfId="1">
      <formula>$C$4</formula>
    </cfRule>
    <cfRule type="cellIs" priority="2305" operator="lessThan" aboveAverage="0" equalAverage="0" bottom="0" percent="0" rank="0" text="" dxfId="0">
      <formula>$C$4</formula>
    </cfRule>
  </conditionalFormatting>
  <conditionalFormatting sqref="M32">
    <cfRule type="cellIs" priority="2306" operator="lessThan" aboveAverage="0" equalAverage="0" bottom="0" percent="0" rank="0" text="" dxfId="1">
      <formula>$C$4</formula>
    </cfRule>
    <cfRule type="cellIs" priority="2307" operator="lessThan" aboveAverage="0" equalAverage="0" bottom="0" percent="0" rank="0" text="" dxfId="0">
      <formula>$C$4</formula>
    </cfRule>
  </conditionalFormatting>
  <conditionalFormatting sqref="O32">
    <cfRule type="cellIs" priority="2308" operator="lessThan" aboveAverage="0" equalAverage="0" bottom="0" percent="0" rank="0" text="" dxfId="0">
      <formula>$C$4</formula>
    </cfRule>
  </conditionalFormatting>
  <conditionalFormatting sqref="P32">
    <cfRule type="cellIs" priority="2309" operator="lessThan" aboveAverage="0" equalAverage="0" bottom="0" percent="0" rank="0" text="" dxfId="0">
      <formula>$C$4</formula>
    </cfRule>
  </conditionalFormatting>
  <conditionalFormatting sqref="Q32">
    <cfRule type="cellIs" priority="2310" operator="lessThan" aboveAverage="0" equalAverage="0" bottom="0" percent="0" rank="0" text="" dxfId="0">
      <formula>$C$4</formula>
    </cfRule>
  </conditionalFormatting>
  <conditionalFormatting sqref="R32">
    <cfRule type="cellIs" priority="2311" operator="lessThan" aboveAverage="0" equalAverage="0" bottom="0" percent="0" rank="0" text="" dxfId="0">
      <formula>$C$4</formula>
    </cfRule>
  </conditionalFormatting>
  <conditionalFormatting sqref="S32">
    <cfRule type="cellIs" priority="2312" operator="lessThan" aboveAverage="0" equalAverage="0" bottom="0" percent="0" rank="0" text="" dxfId="0">
      <formula>$C$4</formula>
    </cfRule>
  </conditionalFormatting>
  <conditionalFormatting sqref="T32">
    <cfRule type="cellIs" priority="2313" operator="lessThan" aboveAverage="0" equalAverage="0" bottom="0" percent="0" rank="0" text="" dxfId="0">
      <formula>$C$4</formula>
    </cfRule>
  </conditionalFormatting>
  <conditionalFormatting sqref="U32">
    <cfRule type="cellIs" priority="2314" operator="lessThan" aboveAverage="0" equalAverage="0" bottom="0" percent="0" rank="0" text="" dxfId="0">
      <formula>$C$4</formula>
    </cfRule>
  </conditionalFormatting>
  <conditionalFormatting sqref="V32">
    <cfRule type="cellIs" priority="2315" operator="lessThan" aboveAverage="0" equalAverage="0" bottom="0" percent="0" rank="0" text="" dxfId="0">
      <formula>$C$4</formula>
    </cfRule>
  </conditionalFormatting>
  <conditionalFormatting sqref="W32">
    <cfRule type="cellIs" priority="2316" operator="lessThan" aboveAverage="0" equalAverage="0" bottom="0" percent="0" rank="0" text="" dxfId="0">
      <formula>$C$4</formula>
    </cfRule>
  </conditionalFormatting>
  <conditionalFormatting sqref="X32">
    <cfRule type="cellIs" priority="2317" operator="lessThan" aboveAverage="0" equalAverage="0" bottom="0" percent="0" rank="0" text="" dxfId="0">
      <formula>$C$4</formula>
    </cfRule>
  </conditionalFormatting>
  <conditionalFormatting sqref="Y32">
    <cfRule type="cellIs" priority="2318" operator="lessThan" aboveAverage="0" equalAverage="0" bottom="0" percent="0" rank="0" text="" dxfId="0">
      <formula>$C$4</formula>
    </cfRule>
  </conditionalFormatting>
  <conditionalFormatting sqref="Z32">
    <cfRule type="cellIs" priority="2319" operator="lessThan" aboveAverage="0" equalAverage="0" bottom="0" percent="0" rank="0" text="" dxfId="0">
      <formula>$C$4</formula>
    </cfRule>
  </conditionalFormatting>
  <conditionalFormatting sqref="AA32">
    <cfRule type="cellIs" priority="2320" operator="lessThan" aboveAverage="0" equalAverage="0" bottom="0" percent="0" rank="0" text="" dxfId="0">
      <formula>$C$4</formula>
    </cfRule>
  </conditionalFormatting>
  <conditionalFormatting sqref="AB32">
    <cfRule type="cellIs" priority="2321" operator="lessThan" aboveAverage="0" equalAverage="0" bottom="0" percent="0" rank="0" text="" dxfId="0">
      <formula>$C$4</formula>
    </cfRule>
  </conditionalFormatting>
  <conditionalFormatting sqref="AC32">
    <cfRule type="cellIs" priority="2322" operator="lessThan" aboveAverage="0" equalAverage="0" bottom="0" percent="0" rank="0" text="" dxfId="0">
      <formula>$C$4</formula>
    </cfRule>
  </conditionalFormatting>
  <conditionalFormatting sqref="AD32">
    <cfRule type="cellIs" priority="2323" operator="lessThan" aboveAverage="0" equalAverage="0" bottom="0" percent="0" rank="0" text="" dxfId="0">
      <formula>$C$4</formula>
    </cfRule>
  </conditionalFormatting>
  <conditionalFormatting sqref="AE32">
    <cfRule type="cellIs" priority="2324" operator="lessThan" aboveAverage="0" equalAverage="0" bottom="0" percent="0" rank="0" text="" dxfId="0">
      <formula>$C$4</formula>
    </cfRule>
  </conditionalFormatting>
  <conditionalFormatting sqref="AF32">
    <cfRule type="cellIs" priority="2325" operator="lessThan" aboveAverage="0" equalAverage="0" bottom="0" percent="0" rank="0" text="" dxfId="0">
      <formula>$C$4</formula>
    </cfRule>
  </conditionalFormatting>
  <conditionalFormatting sqref="AG32">
    <cfRule type="cellIs" priority="2326" operator="lessThan" aboveAverage="0" equalAverage="0" bottom="0" percent="0" rank="0" text="" dxfId="0">
      <formula>$C$4</formula>
    </cfRule>
  </conditionalFormatting>
  <conditionalFormatting sqref="AH32">
    <cfRule type="cellIs" priority="2327" operator="lessThan" aboveAverage="0" equalAverage="0" bottom="0" percent="0" rank="0" text="" dxfId="0">
      <formula>$C$4</formula>
    </cfRule>
  </conditionalFormatting>
  <conditionalFormatting sqref="AI32">
    <cfRule type="cellIs" priority="2328" operator="lessThan" aboveAverage="0" equalAverage="0" bottom="0" percent="0" rank="0" text="" dxfId="0">
      <formula>$C$4</formula>
    </cfRule>
  </conditionalFormatting>
  <conditionalFormatting sqref="AJ32">
    <cfRule type="cellIs" priority="2329" operator="lessThan" aboveAverage="0" equalAverage="0" bottom="0" percent="0" rank="0" text="" dxfId="0">
      <formula>$C$4</formula>
    </cfRule>
  </conditionalFormatting>
  <conditionalFormatting sqref="AK32">
    <cfRule type="cellIs" priority="2330" operator="lessThan" aboveAverage="0" equalAverage="0" bottom="0" percent="0" rank="0" text="" dxfId="0">
      <formula>$C$4</formula>
    </cfRule>
  </conditionalFormatting>
  <conditionalFormatting sqref="AL32">
    <cfRule type="cellIs" priority="2331" operator="lessThan" aboveAverage="0" equalAverage="0" bottom="0" percent="0" rank="0" text="" dxfId="0">
      <formula>$C$4</formula>
    </cfRule>
  </conditionalFormatting>
  <conditionalFormatting sqref="AM32">
    <cfRule type="cellIs" priority="2332" operator="lessThan" aboveAverage="0" equalAverage="0" bottom="0" percent="0" rank="0" text="" dxfId="0">
      <formula>$C$4</formula>
    </cfRule>
  </conditionalFormatting>
  <conditionalFormatting sqref="AN32">
    <cfRule type="cellIs" priority="2333" operator="lessThan" aboveAverage="0" equalAverage="0" bottom="0" percent="0" rank="0" text="" dxfId="0">
      <formula>$C$4</formula>
    </cfRule>
  </conditionalFormatting>
  <conditionalFormatting sqref="AO32">
    <cfRule type="cellIs" priority="2334" operator="lessThan" aboveAverage="0" equalAverage="0" bottom="0" percent="0" rank="0" text="" dxfId="0">
      <formula>$C$4</formula>
    </cfRule>
  </conditionalFormatting>
  <conditionalFormatting sqref="AP32">
    <cfRule type="cellIs" priority="2335" operator="lessThan" aboveAverage="0" equalAverage="0" bottom="0" percent="0" rank="0" text="" dxfId="0">
      <formula>$C$4</formula>
    </cfRule>
  </conditionalFormatting>
  <conditionalFormatting sqref="AQ32">
    <cfRule type="cellIs" priority="2336" operator="lessThan" aboveAverage="0" equalAverage="0" bottom="0" percent="0" rank="0" text="" dxfId="0">
      <formula>$C$4</formula>
    </cfRule>
  </conditionalFormatting>
  <conditionalFormatting sqref="AR32">
    <cfRule type="cellIs" priority="2337" operator="lessThan" aboveAverage="0" equalAverage="0" bottom="0" percent="0" rank="0" text="" dxfId="0">
      <formula>$C$4</formula>
    </cfRule>
  </conditionalFormatting>
  <conditionalFormatting sqref="AS32">
    <cfRule type="cellIs" priority="2338" operator="lessThan" aboveAverage="0" equalAverage="0" bottom="0" percent="0" rank="0" text="" dxfId="0">
      <formula>$C$4</formula>
    </cfRule>
  </conditionalFormatting>
  <conditionalFormatting sqref="AU32">
    <cfRule type="cellIs" priority="2339" operator="lessThan" aboveAverage="0" equalAverage="0" bottom="0" percent="0" rank="0" text="" dxfId="0">
      <formula>$C$4</formula>
    </cfRule>
  </conditionalFormatting>
  <conditionalFormatting sqref="AV32">
    <cfRule type="cellIs" priority="2340" operator="lessThan" aboveAverage="0" equalAverage="0" bottom="0" percent="0" rank="0" text="" dxfId="0">
      <formula>$C$4</formula>
    </cfRule>
  </conditionalFormatting>
  <conditionalFormatting sqref="AX32">
    <cfRule type="cellIs" priority="2341" operator="lessThan" aboveAverage="0" equalAverage="0" bottom="0" percent="0" rank="0" text="" dxfId="1">
      <formula>$C$4</formula>
    </cfRule>
    <cfRule type="cellIs" priority="2342" operator="lessThan" aboveAverage="0" equalAverage="0" bottom="0" percent="0" rank="0" text="" dxfId="0">
      <formula>$C$4</formula>
    </cfRule>
  </conditionalFormatting>
  <conditionalFormatting sqref="AY32">
    <cfRule type="cellIs" priority="2343" operator="lessThan" aboveAverage="0" equalAverage="0" bottom="0" percent="0" rank="0" text="" dxfId="1">
      <formula>$C$4</formula>
    </cfRule>
    <cfRule type="cellIs" priority="2344" operator="lessThan" aboveAverage="0" equalAverage="0" bottom="0" percent="0" rank="0" text="" dxfId="0">
      <formula>$C$4</formula>
    </cfRule>
  </conditionalFormatting>
  <conditionalFormatting sqref="AZ32">
    <cfRule type="cellIs" priority="2345" operator="lessThan" aboveAverage="0" equalAverage="0" bottom="0" percent="0" rank="0" text="" dxfId="1">
      <formula>$C$4</formula>
    </cfRule>
    <cfRule type="cellIs" priority="2346" operator="lessThan" aboveAverage="0" equalAverage="0" bottom="0" percent="0" rank="0" text="" dxfId="0">
      <formula>$C$4</formula>
    </cfRule>
  </conditionalFormatting>
  <conditionalFormatting sqref="BA32">
    <cfRule type="cellIs" priority="2347" operator="lessThan" aboveAverage="0" equalAverage="0" bottom="0" percent="0" rank="0" text="" dxfId="1">
      <formula>$C$4</formula>
    </cfRule>
    <cfRule type="cellIs" priority="2348" operator="lessThan" aboveAverage="0" equalAverage="0" bottom="0" percent="0" rank="0" text="" dxfId="0">
      <formula>$C$4</formula>
    </cfRule>
  </conditionalFormatting>
  <conditionalFormatting sqref="BB32">
    <cfRule type="cellIs" priority="2349" operator="lessThan" aboveAverage="0" equalAverage="0" bottom="0" percent="0" rank="0" text="" dxfId="1">
      <formula>$C$4</formula>
    </cfRule>
    <cfRule type="cellIs" priority="2350" operator="lessThan" aboveAverage="0" equalAverage="0" bottom="0" percent="0" rank="0" text="" dxfId="0">
      <formula>$C$4</formula>
    </cfRule>
  </conditionalFormatting>
  <conditionalFormatting sqref="BC32">
    <cfRule type="cellIs" priority="2351" operator="lessThan" aboveAverage="0" equalAverage="0" bottom="0" percent="0" rank="0" text="" dxfId="1">
      <formula>$C$4</formula>
    </cfRule>
    <cfRule type="cellIs" priority="2352" operator="lessThan" aboveAverage="0" equalAverage="0" bottom="0" percent="0" rank="0" text="" dxfId="0">
      <formula>$C$4</formula>
    </cfRule>
  </conditionalFormatting>
  <conditionalFormatting sqref="BD32">
    <cfRule type="cellIs" priority="2353" operator="lessThan" aboveAverage="0" equalAverage="0" bottom="0" percent="0" rank="0" text="" dxfId="1">
      <formula>$C$4</formula>
    </cfRule>
    <cfRule type="cellIs" priority="2354" operator="lessThan" aboveAverage="0" equalAverage="0" bottom="0" percent="0" rank="0" text="" dxfId="0">
      <formula>$C$4</formula>
    </cfRule>
  </conditionalFormatting>
  <conditionalFormatting sqref="BE32">
    <cfRule type="cellIs" priority="2355" operator="lessThan" aboveAverage="0" equalAverage="0" bottom="0" percent="0" rank="0" text="" dxfId="1">
      <formula>$C$4</formula>
    </cfRule>
    <cfRule type="cellIs" priority="2356" operator="lessThan" aboveAverage="0" equalAverage="0" bottom="0" percent="0" rank="0" text="" dxfId="0">
      <formula>$C$4</formula>
    </cfRule>
  </conditionalFormatting>
  <conditionalFormatting sqref="BG32">
    <cfRule type="cellIs" priority="2357" operator="lessThan" aboveAverage="0" equalAverage="0" bottom="0" percent="0" rank="0" text="" dxfId="1">
      <formula>$C$4</formula>
    </cfRule>
    <cfRule type="cellIs" priority="2358" operator="lessThan" aboveAverage="0" equalAverage="0" bottom="0" percent="0" rank="0" text="" dxfId="0">
      <formula>$C$4</formula>
    </cfRule>
  </conditionalFormatting>
  <conditionalFormatting sqref="BH32">
    <cfRule type="cellIs" priority="2359" operator="lessThan" aboveAverage="0" equalAverage="0" bottom="0" percent="0" rank="0" text="" dxfId="1">
      <formula>$C$4</formula>
    </cfRule>
    <cfRule type="cellIs" priority="2360" operator="lessThan" aboveAverage="0" equalAverage="0" bottom="0" percent="0" rank="0" text="" dxfId="0">
      <formula>$C$4</formula>
    </cfRule>
  </conditionalFormatting>
  <conditionalFormatting sqref="BI32">
    <cfRule type="cellIs" priority="2361" operator="lessThan" aboveAverage="0" equalAverage="0" bottom="0" percent="0" rank="0" text="" dxfId="1">
      <formula>$C$4</formula>
    </cfRule>
    <cfRule type="cellIs" priority="2362" operator="lessThan" aboveAverage="0" equalAverage="0" bottom="0" percent="0" rank="0" text="" dxfId="0">
      <formula>$C$4</formula>
    </cfRule>
  </conditionalFormatting>
  <conditionalFormatting sqref="BJ32">
    <cfRule type="cellIs" priority="2363" operator="lessThan" aboveAverage="0" equalAverage="0" bottom="0" percent="0" rank="0" text="" dxfId="1">
      <formula>$C$4</formula>
    </cfRule>
    <cfRule type="cellIs" priority="2364" operator="lessThan" aboveAverage="0" equalAverage="0" bottom="0" percent="0" rank="0" text="" dxfId="0">
      <formula>$C$4</formula>
    </cfRule>
  </conditionalFormatting>
  <conditionalFormatting sqref="BK32">
    <cfRule type="cellIs" priority="2365" operator="lessThan" aboveAverage="0" equalAverage="0" bottom="0" percent="0" rank="0" text="" dxfId="1">
      <formula>$C$4</formula>
    </cfRule>
    <cfRule type="cellIs" priority="2366" operator="lessThan" aboveAverage="0" equalAverage="0" bottom="0" percent="0" rank="0" text="" dxfId="0">
      <formula>$C$4</formula>
    </cfRule>
  </conditionalFormatting>
  <conditionalFormatting sqref="BL32">
    <cfRule type="cellIs" priority="2367" operator="lessThan" aboveAverage="0" equalAverage="0" bottom="0" percent="0" rank="0" text="" dxfId="1">
      <formula>$C$4</formula>
    </cfRule>
    <cfRule type="cellIs" priority="2368" operator="lessThan" aboveAverage="0" equalAverage="0" bottom="0" percent="0" rank="0" text="" dxfId="0">
      <formula>$C$4</formula>
    </cfRule>
  </conditionalFormatting>
  <conditionalFormatting sqref="BM32">
    <cfRule type="cellIs" priority="2369" operator="lessThan" aboveAverage="0" equalAverage="0" bottom="0" percent="0" rank="0" text="" dxfId="1">
      <formula>$C$4</formula>
    </cfRule>
    <cfRule type="cellIs" priority="2370" operator="lessThan" aboveAverage="0" equalAverage="0" bottom="0" percent="0" rank="0" text="" dxfId="0">
      <formula>$C$4</formula>
    </cfRule>
  </conditionalFormatting>
  <conditionalFormatting sqref="BN32">
    <cfRule type="cellIs" priority="2371" operator="lessThan" aboveAverage="0" equalAverage="0" bottom="0" percent="0" rank="0" text="" dxfId="1">
      <formula>$C$4</formula>
    </cfRule>
    <cfRule type="cellIs" priority="2372" operator="lessThan" aboveAverage="0" equalAverage="0" bottom="0" percent="0" rank="0" text="" dxfId="0">
      <formula>$C$4</formula>
    </cfRule>
  </conditionalFormatting>
  <conditionalFormatting sqref="BO32">
    <cfRule type="cellIs" priority="2373" operator="lessThan" aboveAverage="0" equalAverage="0" bottom="0" percent="0" rank="0" text="" dxfId="1">
      <formula>$C$4</formula>
    </cfRule>
    <cfRule type="cellIs" priority="2374" operator="lessThan" aboveAverage="0" equalAverage="0" bottom="0" percent="0" rank="0" text="" dxfId="0">
      <formula>$C$4</formula>
    </cfRule>
  </conditionalFormatting>
  <conditionalFormatting sqref="BP32">
    <cfRule type="cellIs" priority="2375" operator="lessThan" aboveAverage="0" equalAverage="0" bottom="0" percent="0" rank="0" text="" dxfId="1">
      <formula>$C$4</formula>
    </cfRule>
    <cfRule type="cellIs" priority="2376" operator="lessThan" aboveAverage="0" equalAverage="0" bottom="0" percent="0" rank="0" text="" dxfId="0">
      <formula>$C$4</formula>
    </cfRule>
  </conditionalFormatting>
  <conditionalFormatting sqref="BQ32">
    <cfRule type="cellIs" priority="2377" operator="lessThan" aboveAverage="0" equalAverage="0" bottom="0" percent="0" rank="0" text="" dxfId="1">
      <formula>$C$4</formula>
    </cfRule>
    <cfRule type="cellIs" priority="2378" operator="lessThan" aboveAverage="0" equalAverage="0" bottom="0" percent="0" rank="0" text="" dxfId="0">
      <formula>$C$4</formula>
    </cfRule>
  </conditionalFormatting>
  <conditionalFormatting sqref="BR32">
    <cfRule type="cellIs" priority="2379" operator="lessThan" aboveAverage="0" equalAverage="0" bottom="0" percent="0" rank="0" text="" dxfId="0">
      <formula>$C$4</formula>
    </cfRule>
  </conditionalFormatting>
  <conditionalFormatting sqref="BS32">
    <cfRule type="cellIs" priority="2380" operator="lessThan" aboveAverage="0" equalAverage="0" bottom="0" percent="0" rank="0" text="" dxfId="0">
      <formula>$C$4</formula>
    </cfRule>
  </conditionalFormatting>
  <conditionalFormatting sqref="BT32">
    <cfRule type="cellIs" priority="2381" operator="lessThan" aboveAverage="0" equalAverage="0" bottom="0" percent="0" rank="0" text="" dxfId="0">
      <formula>$C$4</formula>
    </cfRule>
  </conditionalFormatting>
  <conditionalFormatting sqref="BV32">
    <cfRule type="cellIs" priority="2382" operator="lessThan" aboveAverage="0" equalAverage="0" bottom="0" percent="0" rank="0" text="" dxfId="0">
      <formula>$C$4</formula>
    </cfRule>
  </conditionalFormatting>
  <conditionalFormatting sqref="BW32">
    <cfRule type="cellIs" priority="2383" operator="lessThan" aboveAverage="0" equalAverage="0" bottom="0" percent="0" rank="0" text="" dxfId="0">
      <formula>$C$4</formula>
    </cfRule>
  </conditionalFormatting>
  <conditionalFormatting sqref="BX32">
    <cfRule type="cellIs" priority="2384" operator="lessThan" aboveAverage="0" equalAverage="0" bottom="0" percent="0" rank="0" text="" dxfId="0">
      <formula>$C$4</formula>
    </cfRule>
  </conditionalFormatting>
  <conditionalFormatting sqref="BY32">
    <cfRule type="cellIs" priority="2385" operator="lessThan" aboveAverage="0" equalAverage="0" bottom="0" percent="0" rank="0" text="" dxfId="0">
      <formula>$C$4</formula>
    </cfRule>
  </conditionalFormatting>
  <conditionalFormatting sqref="BZ32">
    <cfRule type="cellIs" priority="2386" operator="lessThan" aboveAverage="0" equalAverage="0" bottom="0" percent="0" rank="0" text="" dxfId="0">
      <formula>$C$4</formula>
    </cfRule>
  </conditionalFormatting>
  <conditionalFormatting sqref="CA32">
    <cfRule type="cellIs" priority="2387" operator="lessThan" aboveAverage="0" equalAverage="0" bottom="0" percent="0" rank="0" text="" dxfId="0">
      <formula>$C$4</formula>
    </cfRule>
  </conditionalFormatting>
  <conditionalFormatting sqref="CB32">
    <cfRule type="cellIs" priority="2388" operator="lessThan" aboveAverage="0" equalAverage="0" bottom="0" percent="0" rank="0" text="" dxfId="0">
      <formula>$C$4</formula>
    </cfRule>
  </conditionalFormatting>
  <conditionalFormatting sqref="CC32">
    <cfRule type="cellIs" priority="2389" operator="lessThan" aboveAverage="0" equalAverage="0" bottom="0" percent="0" rank="0" text="" dxfId="0">
      <formula>$C$4</formula>
    </cfRule>
  </conditionalFormatting>
  <conditionalFormatting sqref="CD32">
    <cfRule type="cellIs" priority="2390" operator="lessThan" aboveAverage="0" equalAverage="0" bottom="0" percent="0" rank="0" text="" dxfId="0">
      <formula>$C$4</formula>
    </cfRule>
  </conditionalFormatting>
  <conditionalFormatting sqref="CE32">
    <cfRule type="cellIs" priority="2391" operator="lessThan" aboveAverage="0" equalAverage="0" bottom="0" percent="0" rank="0" text="" dxfId="0">
      <formula>$C$4</formula>
    </cfRule>
  </conditionalFormatting>
  <conditionalFormatting sqref="CF32">
    <cfRule type="cellIs" priority="2392" operator="lessThan" aboveAverage="0" equalAverage="0" bottom="0" percent="0" rank="0" text="" dxfId="0">
      <formula>$C$4</formula>
    </cfRule>
  </conditionalFormatting>
  <conditionalFormatting sqref="CG32">
    <cfRule type="cellIs" priority="2393" operator="lessThan" aboveAverage="0" equalAverage="0" bottom="0" percent="0" rank="0" text="" dxfId="0">
      <formula>$C$4</formula>
    </cfRule>
  </conditionalFormatting>
  <conditionalFormatting sqref="CH32">
    <cfRule type="cellIs" priority="2394" operator="lessThan" aboveAverage="0" equalAverage="0" bottom="0" percent="0" rank="0" text="" dxfId="1">
      <formula>$C$4</formula>
    </cfRule>
    <cfRule type="cellIs" priority="2395" operator="lessThan" aboveAverage="0" equalAverage="0" bottom="0" percent="0" rank="0" text="" dxfId="0">
      <formula>$C$4</formula>
    </cfRule>
  </conditionalFormatting>
  <conditionalFormatting sqref="CI32">
    <cfRule type="cellIs" priority="2396" operator="lessThan" aboveAverage="0" equalAverage="0" bottom="0" percent="0" rank="0" text="" dxfId="1">
      <formula>$C$4</formula>
    </cfRule>
    <cfRule type="cellIs" priority="2397" operator="lessThan" aboveAverage="0" equalAverage="0" bottom="0" percent="0" rank="0" text="" dxfId="0">
      <formula>$C$4</formula>
    </cfRule>
  </conditionalFormatting>
  <conditionalFormatting sqref="CJ32">
    <cfRule type="cellIs" priority="2398" operator="lessThan" aboveAverage="0" equalAverage="0" bottom="0" percent="0" rank="0" text="" dxfId="1">
      <formula>$C$4</formula>
    </cfRule>
    <cfRule type="cellIs" priority="2399" operator="lessThan" aboveAverage="0" equalAverage="0" bottom="0" percent="0" rank="0" text="" dxfId="0">
      <formula>$C$4</formula>
    </cfRule>
  </conditionalFormatting>
  <conditionalFormatting sqref="CK32">
    <cfRule type="cellIs" priority="2400" operator="lessThan" aboveAverage="0" equalAverage="0" bottom="0" percent="0" rank="0" text="" dxfId="1">
      <formula>$C$4</formula>
    </cfRule>
    <cfRule type="cellIs" priority="2401" operator="lessThan" aboveAverage="0" equalAverage="0" bottom="0" percent="0" rank="0" text="" dxfId="0">
      <formula>$C$4</formula>
    </cfRule>
  </conditionalFormatting>
  <conditionalFormatting sqref="CL32">
    <cfRule type="cellIs" priority="2402" operator="lessThan" aboveAverage="0" equalAverage="0" bottom="0" percent="0" rank="0" text="" dxfId="1">
      <formula>$C$4</formula>
    </cfRule>
    <cfRule type="cellIs" priority="2403" operator="lessThan" aboveAverage="0" equalAverage="0" bottom="0" percent="0" rank="0" text="" dxfId="0">
      <formula>$C$4</formula>
    </cfRule>
  </conditionalFormatting>
  <conditionalFormatting sqref="CM32">
    <cfRule type="cellIs" priority="2404" operator="lessThan" aboveAverage="0" equalAverage="0" bottom="0" percent="0" rank="0" text="" dxfId="0">
      <formula>$C$4</formula>
    </cfRule>
  </conditionalFormatting>
  <conditionalFormatting sqref="CN32">
    <cfRule type="cellIs" priority="2405" operator="lessThan" aboveAverage="0" equalAverage="0" bottom="0" percent="0" rank="0" text="" dxfId="0">
      <formula>$C$4</formula>
    </cfRule>
  </conditionalFormatting>
  <conditionalFormatting sqref="CO32">
    <cfRule type="cellIs" priority="2406" operator="lessThan" aboveAverage="0" equalAverage="0" bottom="0" percent="0" rank="0" text="" dxfId="0">
      <formula>$C$4</formula>
    </cfRule>
  </conditionalFormatting>
  <conditionalFormatting sqref="CP32">
    <cfRule type="cellIs" priority="2407" operator="lessThan" aboveAverage="0" equalAverage="0" bottom="0" percent="0" rank="0" text="" dxfId="1">
      <formula>$C$4</formula>
    </cfRule>
    <cfRule type="cellIs" priority="2408" operator="lessThan" aboveAverage="0" equalAverage="0" bottom="0" percent="0" rank="0" text="" dxfId="0">
      <formula>$C$4</formula>
    </cfRule>
  </conditionalFormatting>
  <conditionalFormatting sqref="CR32">
    <cfRule type="cellIs" priority="2409" operator="lessThan" aboveAverage="0" equalAverage="0" bottom="0" percent="0" rank="0" text="" dxfId="1">
      <formula>$C$4</formula>
    </cfRule>
    <cfRule type="cellIs" priority="2410" operator="lessThan" aboveAverage="0" equalAverage="0" bottom="0" percent="0" rank="0" text="" dxfId="0">
      <formula>$C$4</formula>
    </cfRule>
  </conditionalFormatting>
  <conditionalFormatting sqref="CS32">
    <cfRule type="cellIs" priority="2411" operator="lessThan" aboveAverage="0" equalAverage="0" bottom="0" percent="0" rank="0" text="" dxfId="1">
      <formula>$C$4</formula>
    </cfRule>
    <cfRule type="cellIs" priority="2412" operator="lessThan" aboveAverage="0" equalAverage="0" bottom="0" percent="0" rank="0" text="" dxfId="0">
      <formula>$C$4</formula>
    </cfRule>
  </conditionalFormatting>
  <conditionalFormatting sqref="CW32">
    <cfRule type="cellIs" priority="2413" operator="lessThan" aboveAverage="0" equalAverage="0" bottom="0" percent="0" rank="0" text="" dxfId="0">
      <formula>1</formula>
    </cfRule>
  </conditionalFormatting>
  <conditionalFormatting sqref="L33">
    <cfRule type="cellIs" priority="2414" operator="lessThan" aboveAverage="0" equalAverage="0" bottom="0" percent="0" rank="0" text="" dxfId="1">
      <formula>$C$4</formula>
    </cfRule>
    <cfRule type="cellIs" priority="2415" operator="lessThan" aboveAverage="0" equalAverage="0" bottom="0" percent="0" rank="0" text="" dxfId="0">
      <formula>$C$4</formula>
    </cfRule>
  </conditionalFormatting>
  <conditionalFormatting sqref="M33">
    <cfRule type="cellIs" priority="2416" operator="lessThan" aboveAverage="0" equalAverage="0" bottom="0" percent="0" rank="0" text="" dxfId="1">
      <formula>$C$4</formula>
    </cfRule>
    <cfRule type="cellIs" priority="2417" operator="lessThan" aboveAverage="0" equalAverage="0" bottom="0" percent="0" rank="0" text="" dxfId="0">
      <formula>$C$4</formula>
    </cfRule>
  </conditionalFormatting>
  <conditionalFormatting sqref="O33">
    <cfRule type="cellIs" priority="2418" operator="lessThan" aboveAverage="0" equalAverage="0" bottom="0" percent="0" rank="0" text="" dxfId="0">
      <formula>$C$4</formula>
    </cfRule>
  </conditionalFormatting>
  <conditionalFormatting sqref="P33">
    <cfRule type="cellIs" priority="2419" operator="lessThan" aboveAverage="0" equalAverage="0" bottom="0" percent="0" rank="0" text="" dxfId="0">
      <formula>$C$4</formula>
    </cfRule>
  </conditionalFormatting>
  <conditionalFormatting sqref="Q33">
    <cfRule type="cellIs" priority="2420" operator="lessThan" aboveAverage="0" equalAverage="0" bottom="0" percent="0" rank="0" text="" dxfId="0">
      <formula>$C$4</formula>
    </cfRule>
  </conditionalFormatting>
  <conditionalFormatting sqref="R33">
    <cfRule type="cellIs" priority="2421" operator="lessThan" aboveAverage="0" equalAverage="0" bottom="0" percent="0" rank="0" text="" dxfId="0">
      <formula>$C$4</formula>
    </cfRule>
  </conditionalFormatting>
  <conditionalFormatting sqref="S33">
    <cfRule type="cellIs" priority="2422" operator="lessThan" aboveAverage="0" equalAverage="0" bottom="0" percent="0" rank="0" text="" dxfId="0">
      <formula>$C$4</formula>
    </cfRule>
  </conditionalFormatting>
  <conditionalFormatting sqref="T33">
    <cfRule type="cellIs" priority="2423" operator="lessThan" aboveAverage="0" equalAverage="0" bottom="0" percent="0" rank="0" text="" dxfId="0">
      <formula>$C$4</formula>
    </cfRule>
  </conditionalFormatting>
  <conditionalFormatting sqref="U33">
    <cfRule type="cellIs" priority="2424" operator="lessThan" aboveAverage="0" equalAverage="0" bottom="0" percent="0" rank="0" text="" dxfId="0">
      <formula>$C$4</formula>
    </cfRule>
  </conditionalFormatting>
  <conditionalFormatting sqref="V33">
    <cfRule type="cellIs" priority="2425" operator="lessThan" aboveAverage="0" equalAverage="0" bottom="0" percent="0" rank="0" text="" dxfId="0">
      <formula>$C$4</formula>
    </cfRule>
  </conditionalFormatting>
  <conditionalFormatting sqref="W33">
    <cfRule type="cellIs" priority="2426" operator="lessThan" aboveAverage="0" equalAverage="0" bottom="0" percent="0" rank="0" text="" dxfId="0">
      <formula>$C$4</formula>
    </cfRule>
  </conditionalFormatting>
  <conditionalFormatting sqref="X33">
    <cfRule type="cellIs" priority="2427" operator="lessThan" aboveAverage="0" equalAverage="0" bottom="0" percent="0" rank="0" text="" dxfId="0">
      <formula>$C$4</formula>
    </cfRule>
  </conditionalFormatting>
  <conditionalFormatting sqref="Y33">
    <cfRule type="cellIs" priority="2428" operator="lessThan" aboveAverage="0" equalAverage="0" bottom="0" percent="0" rank="0" text="" dxfId="0">
      <formula>$C$4</formula>
    </cfRule>
  </conditionalFormatting>
  <conditionalFormatting sqref="Z33">
    <cfRule type="cellIs" priority="2429" operator="lessThan" aboveAverage="0" equalAverage="0" bottom="0" percent="0" rank="0" text="" dxfId="0">
      <formula>$C$4</formula>
    </cfRule>
  </conditionalFormatting>
  <conditionalFormatting sqref="AA33">
    <cfRule type="cellIs" priority="2430" operator="lessThan" aboveAverage="0" equalAverage="0" bottom="0" percent="0" rank="0" text="" dxfId="0">
      <formula>$C$4</formula>
    </cfRule>
  </conditionalFormatting>
  <conditionalFormatting sqref="AB33">
    <cfRule type="cellIs" priority="2431" operator="lessThan" aboveAverage="0" equalAverage="0" bottom="0" percent="0" rank="0" text="" dxfId="0">
      <formula>$C$4</formula>
    </cfRule>
  </conditionalFormatting>
  <conditionalFormatting sqref="AC33">
    <cfRule type="cellIs" priority="2432" operator="lessThan" aboveAverage="0" equalAverage="0" bottom="0" percent="0" rank="0" text="" dxfId="0">
      <formula>$C$4</formula>
    </cfRule>
  </conditionalFormatting>
  <conditionalFormatting sqref="AD33">
    <cfRule type="cellIs" priority="2433" operator="lessThan" aboveAverage="0" equalAverage="0" bottom="0" percent="0" rank="0" text="" dxfId="0">
      <formula>$C$4</formula>
    </cfRule>
  </conditionalFormatting>
  <conditionalFormatting sqref="AE33">
    <cfRule type="cellIs" priority="2434" operator="lessThan" aboveAverage="0" equalAverage="0" bottom="0" percent="0" rank="0" text="" dxfId="0">
      <formula>$C$4</formula>
    </cfRule>
  </conditionalFormatting>
  <conditionalFormatting sqref="AF33">
    <cfRule type="cellIs" priority="2435" operator="lessThan" aboveAverage="0" equalAverage="0" bottom="0" percent="0" rank="0" text="" dxfId="0">
      <formula>$C$4</formula>
    </cfRule>
  </conditionalFormatting>
  <conditionalFormatting sqref="AG33">
    <cfRule type="cellIs" priority="2436" operator="lessThan" aboveAverage="0" equalAverage="0" bottom="0" percent="0" rank="0" text="" dxfId="0">
      <formula>$C$4</formula>
    </cfRule>
  </conditionalFormatting>
  <conditionalFormatting sqref="AH33">
    <cfRule type="cellIs" priority="2437" operator="lessThan" aboveAverage="0" equalAverage="0" bottom="0" percent="0" rank="0" text="" dxfId="0">
      <formula>$C$4</formula>
    </cfRule>
  </conditionalFormatting>
  <conditionalFormatting sqref="AI33">
    <cfRule type="cellIs" priority="2438" operator="lessThan" aboveAverage="0" equalAverage="0" bottom="0" percent="0" rank="0" text="" dxfId="0">
      <formula>$C$4</formula>
    </cfRule>
  </conditionalFormatting>
  <conditionalFormatting sqref="AJ33">
    <cfRule type="cellIs" priority="2439" operator="lessThan" aboveAverage="0" equalAverage="0" bottom="0" percent="0" rank="0" text="" dxfId="0">
      <formula>$C$4</formula>
    </cfRule>
  </conditionalFormatting>
  <conditionalFormatting sqref="AK33">
    <cfRule type="cellIs" priority="2440" operator="lessThan" aboveAverage="0" equalAverage="0" bottom="0" percent="0" rank="0" text="" dxfId="0">
      <formula>$C$4</formula>
    </cfRule>
  </conditionalFormatting>
  <conditionalFormatting sqref="AL33">
    <cfRule type="cellIs" priority="2441" operator="lessThan" aboveAverage="0" equalAverage="0" bottom="0" percent="0" rank="0" text="" dxfId="0">
      <formula>$C$4</formula>
    </cfRule>
  </conditionalFormatting>
  <conditionalFormatting sqref="AM33">
    <cfRule type="cellIs" priority="2442" operator="lessThan" aboveAverage="0" equalAverage="0" bottom="0" percent="0" rank="0" text="" dxfId="0">
      <formula>$C$4</formula>
    </cfRule>
  </conditionalFormatting>
  <conditionalFormatting sqref="AN33">
    <cfRule type="cellIs" priority="2443" operator="lessThan" aboveAverage="0" equalAverage="0" bottom="0" percent="0" rank="0" text="" dxfId="0">
      <formula>$C$4</formula>
    </cfRule>
  </conditionalFormatting>
  <conditionalFormatting sqref="AO33">
    <cfRule type="cellIs" priority="2444" operator="lessThan" aboveAverage="0" equalAverage="0" bottom="0" percent="0" rank="0" text="" dxfId="0">
      <formula>$C$4</formula>
    </cfRule>
  </conditionalFormatting>
  <conditionalFormatting sqref="AP33">
    <cfRule type="cellIs" priority="2445" operator="lessThan" aboveAverage="0" equalAverage="0" bottom="0" percent="0" rank="0" text="" dxfId="0">
      <formula>$C$4</formula>
    </cfRule>
  </conditionalFormatting>
  <conditionalFormatting sqref="AQ33">
    <cfRule type="cellIs" priority="2446" operator="lessThan" aboveAverage="0" equalAverage="0" bottom="0" percent="0" rank="0" text="" dxfId="0">
      <formula>$C$4</formula>
    </cfRule>
  </conditionalFormatting>
  <conditionalFormatting sqref="AR33">
    <cfRule type="cellIs" priority="2447" operator="lessThan" aboveAverage="0" equalAverage="0" bottom="0" percent="0" rank="0" text="" dxfId="0">
      <formula>$C$4</formula>
    </cfRule>
  </conditionalFormatting>
  <conditionalFormatting sqref="AS33">
    <cfRule type="cellIs" priority="2448" operator="lessThan" aboveAverage="0" equalAverage="0" bottom="0" percent="0" rank="0" text="" dxfId="0">
      <formula>$C$4</formula>
    </cfRule>
  </conditionalFormatting>
  <conditionalFormatting sqref="AU33">
    <cfRule type="cellIs" priority="2449" operator="lessThan" aboveAverage="0" equalAverage="0" bottom="0" percent="0" rank="0" text="" dxfId="0">
      <formula>$C$4</formula>
    </cfRule>
  </conditionalFormatting>
  <conditionalFormatting sqref="AV33">
    <cfRule type="cellIs" priority="2450" operator="lessThan" aboveAverage="0" equalAverage="0" bottom="0" percent="0" rank="0" text="" dxfId="0">
      <formula>$C$4</formula>
    </cfRule>
  </conditionalFormatting>
  <conditionalFormatting sqref="AX33">
    <cfRule type="cellIs" priority="2451" operator="lessThan" aboveAverage="0" equalAverage="0" bottom="0" percent="0" rank="0" text="" dxfId="1">
      <formula>$C$4</formula>
    </cfRule>
    <cfRule type="cellIs" priority="2452" operator="lessThan" aboveAverage="0" equalAverage="0" bottom="0" percent="0" rank="0" text="" dxfId="0">
      <formula>$C$4</formula>
    </cfRule>
  </conditionalFormatting>
  <conditionalFormatting sqref="AY33">
    <cfRule type="cellIs" priority="2453" operator="lessThan" aboveAverage="0" equalAverage="0" bottom="0" percent="0" rank="0" text="" dxfId="1">
      <formula>$C$4</formula>
    </cfRule>
    <cfRule type="cellIs" priority="2454" operator="lessThan" aboveAverage="0" equalAverage="0" bottom="0" percent="0" rank="0" text="" dxfId="0">
      <formula>$C$4</formula>
    </cfRule>
  </conditionalFormatting>
  <conditionalFormatting sqref="AZ33">
    <cfRule type="cellIs" priority="2455" operator="lessThan" aboveAverage="0" equalAverage="0" bottom="0" percent="0" rank="0" text="" dxfId="1">
      <formula>$C$4</formula>
    </cfRule>
    <cfRule type="cellIs" priority="2456" operator="lessThan" aboveAverage="0" equalAverage="0" bottom="0" percent="0" rank="0" text="" dxfId="0">
      <formula>$C$4</formula>
    </cfRule>
  </conditionalFormatting>
  <conditionalFormatting sqref="BA33">
    <cfRule type="cellIs" priority="2457" operator="lessThan" aboveAverage="0" equalAverage="0" bottom="0" percent="0" rank="0" text="" dxfId="1">
      <formula>$C$4</formula>
    </cfRule>
    <cfRule type="cellIs" priority="2458" operator="lessThan" aboveAverage="0" equalAverage="0" bottom="0" percent="0" rank="0" text="" dxfId="0">
      <formula>$C$4</formula>
    </cfRule>
  </conditionalFormatting>
  <conditionalFormatting sqref="BB33">
    <cfRule type="cellIs" priority="2459" operator="lessThan" aboveAverage="0" equalAverage="0" bottom="0" percent="0" rank="0" text="" dxfId="1">
      <formula>$C$4</formula>
    </cfRule>
    <cfRule type="cellIs" priority="2460" operator="lessThan" aboveAverage="0" equalAverage="0" bottom="0" percent="0" rank="0" text="" dxfId="0">
      <formula>$C$4</formula>
    </cfRule>
  </conditionalFormatting>
  <conditionalFormatting sqref="BC33">
    <cfRule type="cellIs" priority="2461" operator="lessThan" aboveAverage="0" equalAverage="0" bottom="0" percent="0" rank="0" text="" dxfId="1">
      <formula>$C$4</formula>
    </cfRule>
    <cfRule type="cellIs" priority="2462" operator="lessThan" aboveAverage="0" equalAverage="0" bottom="0" percent="0" rank="0" text="" dxfId="0">
      <formula>$C$4</formula>
    </cfRule>
  </conditionalFormatting>
  <conditionalFormatting sqref="BD33">
    <cfRule type="cellIs" priority="2463" operator="lessThan" aboveAverage="0" equalAverage="0" bottom="0" percent="0" rank="0" text="" dxfId="1">
      <formula>$C$4</formula>
    </cfRule>
    <cfRule type="cellIs" priority="2464" operator="lessThan" aboveAverage="0" equalAverage="0" bottom="0" percent="0" rank="0" text="" dxfId="0">
      <formula>$C$4</formula>
    </cfRule>
  </conditionalFormatting>
  <conditionalFormatting sqref="BE33">
    <cfRule type="cellIs" priority="2465" operator="lessThan" aboveAverage="0" equalAverage="0" bottom="0" percent="0" rank="0" text="" dxfId="1">
      <formula>$C$4</formula>
    </cfRule>
    <cfRule type="cellIs" priority="2466" operator="lessThan" aboveAverage="0" equalAverage="0" bottom="0" percent="0" rank="0" text="" dxfId="0">
      <formula>$C$4</formula>
    </cfRule>
  </conditionalFormatting>
  <conditionalFormatting sqref="BG33">
    <cfRule type="cellIs" priority="2467" operator="lessThan" aboveAverage="0" equalAverage="0" bottom="0" percent="0" rank="0" text="" dxfId="1">
      <formula>$C$4</formula>
    </cfRule>
    <cfRule type="cellIs" priority="2468" operator="lessThan" aboveAverage="0" equalAverage="0" bottom="0" percent="0" rank="0" text="" dxfId="0">
      <formula>$C$4</formula>
    </cfRule>
  </conditionalFormatting>
  <conditionalFormatting sqref="BH33">
    <cfRule type="cellIs" priority="2469" operator="lessThan" aboveAverage="0" equalAverage="0" bottom="0" percent="0" rank="0" text="" dxfId="1">
      <formula>$C$4</formula>
    </cfRule>
    <cfRule type="cellIs" priority="2470" operator="lessThan" aboveAverage="0" equalAverage="0" bottom="0" percent="0" rank="0" text="" dxfId="0">
      <formula>$C$4</formula>
    </cfRule>
  </conditionalFormatting>
  <conditionalFormatting sqref="BI33">
    <cfRule type="cellIs" priority="2471" operator="lessThan" aboveAverage="0" equalAverage="0" bottom="0" percent="0" rank="0" text="" dxfId="1">
      <formula>$C$4</formula>
    </cfRule>
    <cfRule type="cellIs" priority="2472" operator="lessThan" aboveAverage="0" equalAverage="0" bottom="0" percent="0" rank="0" text="" dxfId="0">
      <formula>$C$4</formula>
    </cfRule>
  </conditionalFormatting>
  <conditionalFormatting sqref="BJ33">
    <cfRule type="cellIs" priority="2473" operator="lessThan" aboveAverage="0" equalAverage="0" bottom="0" percent="0" rank="0" text="" dxfId="1">
      <formula>$C$4</formula>
    </cfRule>
    <cfRule type="cellIs" priority="2474" operator="lessThan" aboveAverage="0" equalAverage="0" bottom="0" percent="0" rank="0" text="" dxfId="0">
      <formula>$C$4</formula>
    </cfRule>
  </conditionalFormatting>
  <conditionalFormatting sqref="BK33">
    <cfRule type="cellIs" priority="2475" operator="lessThan" aboveAverage="0" equalAverage="0" bottom="0" percent="0" rank="0" text="" dxfId="1">
      <formula>$C$4</formula>
    </cfRule>
    <cfRule type="cellIs" priority="2476" operator="lessThan" aboveAverage="0" equalAverage="0" bottom="0" percent="0" rank="0" text="" dxfId="0">
      <formula>$C$4</formula>
    </cfRule>
  </conditionalFormatting>
  <conditionalFormatting sqref="BL33">
    <cfRule type="cellIs" priority="2477" operator="lessThan" aboveAverage="0" equalAverage="0" bottom="0" percent="0" rank="0" text="" dxfId="1">
      <formula>$C$4</formula>
    </cfRule>
    <cfRule type="cellIs" priority="2478" operator="lessThan" aboveAverage="0" equalAverage="0" bottom="0" percent="0" rank="0" text="" dxfId="0">
      <formula>$C$4</formula>
    </cfRule>
  </conditionalFormatting>
  <conditionalFormatting sqref="BM33">
    <cfRule type="cellIs" priority="2479" operator="lessThan" aboveAverage="0" equalAverage="0" bottom="0" percent="0" rank="0" text="" dxfId="1">
      <formula>$C$4</formula>
    </cfRule>
    <cfRule type="cellIs" priority="2480" operator="lessThan" aboveAverage="0" equalAverage="0" bottom="0" percent="0" rank="0" text="" dxfId="0">
      <formula>$C$4</formula>
    </cfRule>
  </conditionalFormatting>
  <conditionalFormatting sqref="BN33">
    <cfRule type="cellIs" priority="2481" operator="lessThan" aboveAverage="0" equalAverage="0" bottom="0" percent="0" rank="0" text="" dxfId="1">
      <formula>$C$4</formula>
    </cfRule>
    <cfRule type="cellIs" priority="2482" operator="lessThan" aboveAverage="0" equalAverage="0" bottom="0" percent="0" rank="0" text="" dxfId="0">
      <formula>$C$4</formula>
    </cfRule>
  </conditionalFormatting>
  <conditionalFormatting sqref="BO33">
    <cfRule type="cellIs" priority="2483" operator="lessThan" aboveAverage="0" equalAverage="0" bottom="0" percent="0" rank="0" text="" dxfId="1">
      <formula>$C$4</formula>
    </cfRule>
    <cfRule type="cellIs" priority="2484" operator="lessThan" aboveAverage="0" equalAverage="0" bottom="0" percent="0" rank="0" text="" dxfId="0">
      <formula>$C$4</formula>
    </cfRule>
  </conditionalFormatting>
  <conditionalFormatting sqref="BP33">
    <cfRule type="cellIs" priority="2485" operator="lessThan" aboveAverage="0" equalAverage="0" bottom="0" percent="0" rank="0" text="" dxfId="1">
      <formula>$C$4</formula>
    </cfRule>
    <cfRule type="cellIs" priority="2486" operator="lessThan" aboveAverage="0" equalAverage="0" bottom="0" percent="0" rank="0" text="" dxfId="0">
      <formula>$C$4</formula>
    </cfRule>
  </conditionalFormatting>
  <conditionalFormatting sqref="BQ33">
    <cfRule type="cellIs" priority="2487" operator="lessThan" aboveAverage="0" equalAverage="0" bottom="0" percent="0" rank="0" text="" dxfId="1">
      <formula>$C$4</formula>
    </cfRule>
    <cfRule type="cellIs" priority="2488" operator="lessThan" aboveAverage="0" equalAverage="0" bottom="0" percent="0" rank="0" text="" dxfId="0">
      <formula>$C$4</formula>
    </cfRule>
  </conditionalFormatting>
  <conditionalFormatting sqref="BR33">
    <cfRule type="cellIs" priority="2489" operator="lessThan" aboveAverage="0" equalAverage="0" bottom="0" percent="0" rank="0" text="" dxfId="0">
      <formula>$C$4</formula>
    </cfRule>
  </conditionalFormatting>
  <conditionalFormatting sqref="BS33">
    <cfRule type="cellIs" priority="2490" operator="lessThan" aboveAverage="0" equalAverage="0" bottom="0" percent="0" rank="0" text="" dxfId="0">
      <formula>$C$4</formula>
    </cfRule>
  </conditionalFormatting>
  <conditionalFormatting sqref="BT33">
    <cfRule type="cellIs" priority="2491" operator="lessThan" aboveAverage="0" equalAverage="0" bottom="0" percent="0" rank="0" text="" dxfId="0">
      <formula>$C$4</formula>
    </cfRule>
  </conditionalFormatting>
  <conditionalFormatting sqref="BV33">
    <cfRule type="cellIs" priority="2492" operator="lessThan" aboveAverage="0" equalAverage="0" bottom="0" percent="0" rank="0" text="" dxfId="0">
      <formula>$C$4</formula>
    </cfRule>
  </conditionalFormatting>
  <conditionalFormatting sqref="BW33">
    <cfRule type="cellIs" priority="2493" operator="lessThan" aboveAverage="0" equalAverage="0" bottom="0" percent="0" rank="0" text="" dxfId="0">
      <formula>$C$4</formula>
    </cfRule>
  </conditionalFormatting>
  <conditionalFormatting sqref="BX33">
    <cfRule type="cellIs" priority="2494" operator="lessThan" aboveAverage="0" equalAverage="0" bottom="0" percent="0" rank="0" text="" dxfId="0">
      <formula>$C$4</formula>
    </cfRule>
  </conditionalFormatting>
  <conditionalFormatting sqref="BY33">
    <cfRule type="cellIs" priority="2495" operator="lessThan" aboveAverage="0" equalAverage="0" bottom="0" percent="0" rank="0" text="" dxfId="0">
      <formula>$C$4</formula>
    </cfRule>
  </conditionalFormatting>
  <conditionalFormatting sqref="BZ33">
    <cfRule type="cellIs" priority="2496" operator="lessThan" aboveAverage="0" equalAverage="0" bottom="0" percent="0" rank="0" text="" dxfId="0">
      <formula>$C$4</formula>
    </cfRule>
  </conditionalFormatting>
  <conditionalFormatting sqref="CA33">
    <cfRule type="cellIs" priority="2497" operator="lessThan" aboveAverage="0" equalAverage="0" bottom="0" percent="0" rank="0" text="" dxfId="0">
      <formula>$C$4</formula>
    </cfRule>
  </conditionalFormatting>
  <conditionalFormatting sqref="CB33">
    <cfRule type="cellIs" priority="2498" operator="lessThan" aboveAverage="0" equalAverage="0" bottom="0" percent="0" rank="0" text="" dxfId="0">
      <formula>$C$4</formula>
    </cfRule>
  </conditionalFormatting>
  <conditionalFormatting sqref="CC33">
    <cfRule type="cellIs" priority="2499" operator="lessThan" aboveAverage="0" equalAverage="0" bottom="0" percent="0" rank="0" text="" dxfId="0">
      <formula>$C$4</formula>
    </cfRule>
  </conditionalFormatting>
  <conditionalFormatting sqref="CD33">
    <cfRule type="cellIs" priority="2500" operator="lessThan" aboveAverage="0" equalAverage="0" bottom="0" percent="0" rank="0" text="" dxfId="0">
      <formula>$C$4</formula>
    </cfRule>
  </conditionalFormatting>
  <conditionalFormatting sqref="CE33">
    <cfRule type="cellIs" priority="2501" operator="lessThan" aboveAverage="0" equalAverage="0" bottom="0" percent="0" rank="0" text="" dxfId="0">
      <formula>$C$4</formula>
    </cfRule>
  </conditionalFormatting>
  <conditionalFormatting sqref="CF33">
    <cfRule type="cellIs" priority="2502" operator="lessThan" aboveAverage="0" equalAverage="0" bottom="0" percent="0" rank="0" text="" dxfId="0">
      <formula>$C$4</formula>
    </cfRule>
  </conditionalFormatting>
  <conditionalFormatting sqref="CG33">
    <cfRule type="cellIs" priority="2503" operator="lessThan" aboveAverage="0" equalAverage="0" bottom="0" percent="0" rank="0" text="" dxfId="0">
      <formula>$C$4</formula>
    </cfRule>
  </conditionalFormatting>
  <conditionalFormatting sqref="CH33">
    <cfRule type="cellIs" priority="2504" operator="lessThan" aboveAverage="0" equalAverage="0" bottom="0" percent="0" rank="0" text="" dxfId="1">
      <formula>$C$4</formula>
    </cfRule>
    <cfRule type="cellIs" priority="2505" operator="lessThan" aboveAverage="0" equalAverage="0" bottom="0" percent="0" rank="0" text="" dxfId="0">
      <formula>$C$4</formula>
    </cfRule>
  </conditionalFormatting>
  <conditionalFormatting sqref="CI33">
    <cfRule type="cellIs" priority="2506" operator="lessThan" aboveAverage="0" equalAverage="0" bottom="0" percent="0" rank="0" text="" dxfId="1">
      <formula>$C$4</formula>
    </cfRule>
    <cfRule type="cellIs" priority="2507" operator="lessThan" aboveAverage="0" equalAverage="0" bottom="0" percent="0" rank="0" text="" dxfId="0">
      <formula>$C$4</formula>
    </cfRule>
  </conditionalFormatting>
  <conditionalFormatting sqref="CJ33">
    <cfRule type="cellIs" priority="2508" operator="lessThan" aboveAverage="0" equalAverage="0" bottom="0" percent="0" rank="0" text="" dxfId="1">
      <formula>$C$4</formula>
    </cfRule>
    <cfRule type="cellIs" priority="2509" operator="lessThan" aboveAverage="0" equalAverage="0" bottom="0" percent="0" rank="0" text="" dxfId="0">
      <formula>$C$4</formula>
    </cfRule>
  </conditionalFormatting>
  <conditionalFormatting sqref="CK33">
    <cfRule type="cellIs" priority="2510" operator="lessThan" aboveAverage="0" equalAverage="0" bottom="0" percent="0" rank="0" text="" dxfId="1">
      <formula>$C$4</formula>
    </cfRule>
    <cfRule type="cellIs" priority="2511" operator="lessThan" aboveAverage="0" equalAverage="0" bottom="0" percent="0" rank="0" text="" dxfId="0">
      <formula>$C$4</formula>
    </cfRule>
  </conditionalFormatting>
  <conditionalFormatting sqref="CL33">
    <cfRule type="cellIs" priority="2512" operator="lessThan" aboveAverage="0" equalAverage="0" bottom="0" percent="0" rank="0" text="" dxfId="1">
      <formula>$C$4</formula>
    </cfRule>
    <cfRule type="cellIs" priority="2513" operator="lessThan" aboveAverage="0" equalAverage="0" bottom="0" percent="0" rank="0" text="" dxfId="0">
      <formula>$C$4</formula>
    </cfRule>
  </conditionalFormatting>
  <conditionalFormatting sqref="CM33">
    <cfRule type="cellIs" priority="2514" operator="lessThan" aboveAverage="0" equalAverage="0" bottom="0" percent="0" rank="0" text="" dxfId="0">
      <formula>$C$4</formula>
    </cfRule>
  </conditionalFormatting>
  <conditionalFormatting sqref="CN33">
    <cfRule type="cellIs" priority="2515" operator="lessThan" aboveAverage="0" equalAverage="0" bottom="0" percent="0" rank="0" text="" dxfId="0">
      <formula>$C$4</formula>
    </cfRule>
  </conditionalFormatting>
  <conditionalFormatting sqref="CO33">
    <cfRule type="cellIs" priority="2516" operator="lessThan" aboveAverage="0" equalAverage="0" bottom="0" percent="0" rank="0" text="" dxfId="0">
      <formula>$C$4</formula>
    </cfRule>
  </conditionalFormatting>
  <conditionalFormatting sqref="CP33">
    <cfRule type="cellIs" priority="2517" operator="lessThan" aboveAverage="0" equalAverage="0" bottom="0" percent="0" rank="0" text="" dxfId="1">
      <formula>$C$4</formula>
    </cfRule>
    <cfRule type="cellIs" priority="2518" operator="lessThan" aboveAverage="0" equalAverage="0" bottom="0" percent="0" rank="0" text="" dxfId="0">
      <formula>$C$4</formula>
    </cfRule>
  </conditionalFormatting>
  <conditionalFormatting sqref="CR33">
    <cfRule type="cellIs" priority="2519" operator="lessThan" aboveAverage="0" equalAverage="0" bottom="0" percent="0" rank="0" text="" dxfId="1">
      <formula>$C$4</formula>
    </cfRule>
    <cfRule type="cellIs" priority="2520" operator="lessThan" aboveAverage="0" equalAverage="0" bottom="0" percent="0" rank="0" text="" dxfId="0">
      <formula>$C$4</formula>
    </cfRule>
  </conditionalFormatting>
  <conditionalFormatting sqref="CS33">
    <cfRule type="cellIs" priority="2521" operator="lessThan" aboveAverage="0" equalAverage="0" bottom="0" percent="0" rank="0" text="" dxfId="1">
      <formula>$C$4</formula>
    </cfRule>
    <cfRule type="cellIs" priority="2522" operator="lessThan" aboveAverage="0" equalAverage="0" bottom="0" percent="0" rank="0" text="" dxfId="0">
      <formula>$C$4</formula>
    </cfRule>
  </conditionalFormatting>
  <conditionalFormatting sqref="L34">
    <cfRule type="cellIs" priority="2523" operator="lessThan" aboveAverage="0" equalAverage="0" bottom="0" percent="0" rank="0" text="" dxfId="1">
      <formula>$C$4</formula>
    </cfRule>
    <cfRule type="cellIs" priority="2524" operator="lessThan" aboveAverage="0" equalAverage="0" bottom="0" percent="0" rank="0" text="" dxfId="0">
      <formula>$C$4</formula>
    </cfRule>
  </conditionalFormatting>
  <conditionalFormatting sqref="M34">
    <cfRule type="cellIs" priority="2525" operator="lessThan" aboveAverage="0" equalAverage="0" bottom="0" percent="0" rank="0" text="" dxfId="1">
      <formula>$C$4</formula>
    </cfRule>
    <cfRule type="cellIs" priority="2526" operator="lessThan" aboveAverage="0" equalAverage="0" bottom="0" percent="0" rank="0" text="" dxfId="0">
      <formula>$C$4</formula>
    </cfRule>
  </conditionalFormatting>
  <conditionalFormatting sqref="O34">
    <cfRule type="cellIs" priority="2527" operator="lessThan" aboveAverage="0" equalAverage="0" bottom="0" percent="0" rank="0" text="" dxfId="0">
      <formula>$C$4</formula>
    </cfRule>
  </conditionalFormatting>
  <conditionalFormatting sqref="P34">
    <cfRule type="cellIs" priority="2528" operator="lessThan" aboveAverage="0" equalAverage="0" bottom="0" percent="0" rank="0" text="" dxfId="0">
      <formula>$C$4</formula>
    </cfRule>
  </conditionalFormatting>
  <conditionalFormatting sqref="Q34">
    <cfRule type="cellIs" priority="2529" operator="lessThan" aboveAverage="0" equalAverage="0" bottom="0" percent="0" rank="0" text="" dxfId="0">
      <formula>$C$4</formula>
    </cfRule>
  </conditionalFormatting>
  <conditionalFormatting sqref="R34">
    <cfRule type="cellIs" priority="2530" operator="lessThan" aboveAverage="0" equalAverage="0" bottom="0" percent="0" rank="0" text="" dxfId="0">
      <formula>$C$4</formula>
    </cfRule>
  </conditionalFormatting>
  <conditionalFormatting sqref="S34">
    <cfRule type="cellIs" priority="2531" operator="lessThan" aboveAverage="0" equalAverage="0" bottom="0" percent="0" rank="0" text="" dxfId="0">
      <formula>$C$4</formula>
    </cfRule>
  </conditionalFormatting>
  <conditionalFormatting sqref="T34">
    <cfRule type="cellIs" priority="2532" operator="lessThan" aboveAverage="0" equalAverage="0" bottom="0" percent="0" rank="0" text="" dxfId="0">
      <formula>$C$4</formula>
    </cfRule>
  </conditionalFormatting>
  <conditionalFormatting sqref="U34">
    <cfRule type="cellIs" priority="2533" operator="lessThan" aboveAverage="0" equalAverage="0" bottom="0" percent="0" rank="0" text="" dxfId="0">
      <formula>$C$4</formula>
    </cfRule>
  </conditionalFormatting>
  <conditionalFormatting sqref="V34">
    <cfRule type="cellIs" priority="2534" operator="lessThan" aboveAverage="0" equalAverage="0" bottom="0" percent="0" rank="0" text="" dxfId="0">
      <formula>$C$4</formula>
    </cfRule>
  </conditionalFormatting>
  <conditionalFormatting sqref="W34">
    <cfRule type="cellIs" priority="2535" operator="lessThan" aboveAverage="0" equalAverage="0" bottom="0" percent="0" rank="0" text="" dxfId="0">
      <formula>$C$4</formula>
    </cfRule>
  </conditionalFormatting>
  <conditionalFormatting sqref="X34">
    <cfRule type="cellIs" priority="2536" operator="lessThan" aboveAverage="0" equalAverage="0" bottom="0" percent="0" rank="0" text="" dxfId="0">
      <formula>$C$4</formula>
    </cfRule>
  </conditionalFormatting>
  <conditionalFormatting sqref="Y34">
    <cfRule type="cellIs" priority="2537" operator="lessThan" aboveAverage="0" equalAverage="0" bottom="0" percent="0" rank="0" text="" dxfId="0">
      <formula>$C$4</formula>
    </cfRule>
  </conditionalFormatting>
  <conditionalFormatting sqref="Z34">
    <cfRule type="cellIs" priority="2538" operator="lessThan" aboveAverage="0" equalAverage="0" bottom="0" percent="0" rank="0" text="" dxfId="0">
      <formula>$C$4</formula>
    </cfRule>
  </conditionalFormatting>
  <conditionalFormatting sqref="AA34">
    <cfRule type="cellIs" priority="2539" operator="lessThan" aboveAverage="0" equalAverage="0" bottom="0" percent="0" rank="0" text="" dxfId="0">
      <formula>$C$4</formula>
    </cfRule>
  </conditionalFormatting>
  <conditionalFormatting sqref="AB34">
    <cfRule type="cellIs" priority="2540" operator="lessThan" aboveAverage="0" equalAverage="0" bottom="0" percent="0" rank="0" text="" dxfId="0">
      <formula>$C$4</formula>
    </cfRule>
  </conditionalFormatting>
  <conditionalFormatting sqref="AC34">
    <cfRule type="cellIs" priority="2541" operator="lessThan" aboveAverage="0" equalAverage="0" bottom="0" percent="0" rank="0" text="" dxfId="0">
      <formula>$C$4</formula>
    </cfRule>
  </conditionalFormatting>
  <conditionalFormatting sqref="AD34">
    <cfRule type="cellIs" priority="2542" operator="lessThan" aboveAverage="0" equalAverage="0" bottom="0" percent="0" rank="0" text="" dxfId="0">
      <formula>$C$4</formula>
    </cfRule>
  </conditionalFormatting>
  <conditionalFormatting sqref="AE34">
    <cfRule type="cellIs" priority="2543" operator="lessThan" aboveAverage="0" equalAverage="0" bottom="0" percent="0" rank="0" text="" dxfId="0">
      <formula>$C$4</formula>
    </cfRule>
  </conditionalFormatting>
  <conditionalFormatting sqref="AF34">
    <cfRule type="cellIs" priority="2544" operator="lessThan" aboveAverage="0" equalAverage="0" bottom="0" percent="0" rank="0" text="" dxfId="0">
      <formula>$C$4</formula>
    </cfRule>
  </conditionalFormatting>
  <conditionalFormatting sqref="AG34">
    <cfRule type="cellIs" priority="2545" operator="lessThan" aboveAverage="0" equalAverage="0" bottom="0" percent="0" rank="0" text="" dxfId="0">
      <formula>$C$4</formula>
    </cfRule>
  </conditionalFormatting>
  <conditionalFormatting sqref="AH34">
    <cfRule type="cellIs" priority="2546" operator="lessThan" aboveAverage="0" equalAverage="0" bottom="0" percent="0" rank="0" text="" dxfId="0">
      <formula>$C$4</formula>
    </cfRule>
  </conditionalFormatting>
  <conditionalFormatting sqref="AI34">
    <cfRule type="cellIs" priority="2547" operator="lessThan" aboveAverage="0" equalAverage="0" bottom="0" percent="0" rank="0" text="" dxfId="0">
      <formula>$C$4</formula>
    </cfRule>
  </conditionalFormatting>
  <conditionalFormatting sqref="AJ34">
    <cfRule type="cellIs" priority="2548" operator="lessThan" aboveAverage="0" equalAverage="0" bottom="0" percent="0" rank="0" text="" dxfId="0">
      <formula>$C$4</formula>
    </cfRule>
  </conditionalFormatting>
  <conditionalFormatting sqref="AK34">
    <cfRule type="cellIs" priority="2549" operator="lessThan" aboveAverage="0" equalAverage="0" bottom="0" percent="0" rank="0" text="" dxfId="0">
      <formula>$C$4</formula>
    </cfRule>
  </conditionalFormatting>
  <conditionalFormatting sqref="AL34">
    <cfRule type="cellIs" priority="2550" operator="lessThan" aboveAverage="0" equalAverage="0" bottom="0" percent="0" rank="0" text="" dxfId="0">
      <formula>$C$4</formula>
    </cfRule>
  </conditionalFormatting>
  <conditionalFormatting sqref="AM34">
    <cfRule type="cellIs" priority="2551" operator="lessThan" aboveAverage="0" equalAverage="0" bottom="0" percent="0" rank="0" text="" dxfId="0">
      <formula>$C$4</formula>
    </cfRule>
  </conditionalFormatting>
  <conditionalFormatting sqref="AN34">
    <cfRule type="cellIs" priority="2552" operator="lessThan" aboveAverage="0" equalAverage="0" bottom="0" percent="0" rank="0" text="" dxfId="0">
      <formula>$C$4</formula>
    </cfRule>
  </conditionalFormatting>
  <conditionalFormatting sqref="AO34">
    <cfRule type="cellIs" priority="2553" operator="lessThan" aboveAverage="0" equalAverage="0" bottom="0" percent="0" rank="0" text="" dxfId="0">
      <formula>$C$4</formula>
    </cfRule>
  </conditionalFormatting>
  <conditionalFormatting sqref="AP34">
    <cfRule type="cellIs" priority="2554" operator="lessThan" aboveAverage="0" equalAverage="0" bottom="0" percent="0" rank="0" text="" dxfId="0">
      <formula>$C$4</formula>
    </cfRule>
  </conditionalFormatting>
  <conditionalFormatting sqref="AQ34">
    <cfRule type="cellIs" priority="2555" operator="lessThan" aboveAverage="0" equalAverage="0" bottom="0" percent="0" rank="0" text="" dxfId="0">
      <formula>$C$4</formula>
    </cfRule>
  </conditionalFormatting>
  <conditionalFormatting sqref="AR34">
    <cfRule type="cellIs" priority="2556" operator="lessThan" aboveAverage="0" equalAverage="0" bottom="0" percent="0" rank="0" text="" dxfId="0">
      <formula>$C$4</formula>
    </cfRule>
  </conditionalFormatting>
  <conditionalFormatting sqref="AS34">
    <cfRule type="cellIs" priority="2557" operator="lessThan" aboveAverage="0" equalAverage="0" bottom="0" percent="0" rank="0" text="" dxfId="0">
      <formula>$C$4</formula>
    </cfRule>
  </conditionalFormatting>
  <conditionalFormatting sqref="AU34">
    <cfRule type="cellIs" priority="2558" operator="lessThan" aboveAverage="0" equalAverage="0" bottom="0" percent="0" rank="0" text="" dxfId="0">
      <formula>$C$4</formula>
    </cfRule>
  </conditionalFormatting>
  <conditionalFormatting sqref="AV34">
    <cfRule type="cellIs" priority="2559" operator="lessThan" aboveAverage="0" equalAverage="0" bottom="0" percent="0" rank="0" text="" dxfId="0">
      <formula>$C$4</formula>
    </cfRule>
  </conditionalFormatting>
  <conditionalFormatting sqref="AX34">
    <cfRule type="cellIs" priority="2560" operator="lessThan" aboveAverage="0" equalAverage="0" bottom="0" percent="0" rank="0" text="" dxfId="1">
      <formula>$C$4</formula>
    </cfRule>
    <cfRule type="cellIs" priority="2561" operator="lessThan" aboveAverage="0" equalAverage="0" bottom="0" percent="0" rank="0" text="" dxfId="0">
      <formula>$C$4</formula>
    </cfRule>
  </conditionalFormatting>
  <conditionalFormatting sqref="AY34">
    <cfRule type="cellIs" priority="2562" operator="lessThan" aboveAverage="0" equalAverage="0" bottom="0" percent="0" rank="0" text="" dxfId="1">
      <formula>$C$4</formula>
    </cfRule>
    <cfRule type="cellIs" priority="2563" operator="lessThan" aboveAverage="0" equalAverage="0" bottom="0" percent="0" rank="0" text="" dxfId="0">
      <formula>$C$4</formula>
    </cfRule>
  </conditionalFormatting>
  <conditionalFormatting sqref="AZ34">
    <cfRule type="cellIs" priority="2564" operator="lessThan" aboveAverage="0" equalAverage="0" bottom="0" percent="0" rank="0" text="" dxfId="1">
      <formula>$C$4</formula>
    </cfRule>
    <cfRule type="cellIs" priority="2565" operator="lessThan" aboveAverage="0" equalAverage="0" bottom="0" percent="0" rank="0" text="" dxfId="0">
      <formula>$C$4</formula>
    </cfRule>
  </conditionalFormatting>
  <conditionalFormatting sqref="BA34">
    <cfRule type="cellIs" priority="2566" operator="lessThan" aboveAverage="0" equalAverage="0" bottom="0" percent="0" rank="0" text="" dxfId="1">
      <formula>$C$4</formula>
    </cfRule>
    <cfRule type="cellIs" priority="2567" operator="lessThan" aboveAverage="0" equalAverage="0" bottom="0" percent="0" rank="0" text="" dxfId="0">
      <formula>$C$4</formula>
    </cfRule>
  </conditionalFormatting>
  <conditionalFormatting sqref="BB34">
    <cfRule type="cellIs" priority="2568" operator="lessThan" aboveAverage="0" equalAverage="0" bottom="0" percent="0" rank="0" text="" dxfId="1">
      <formula>$C$4</formula>
    </cfRule>
    <cfRule type="cellIs" priority="2569" operator="lessThan" aboveAverage="0" equalAverage="0" bottom="0" percent="0" rank="0" text="" dxfId="0">
      <formula>$C$4</formula>
    </cfRule>
  </conditionalFormatting>
  <conditionalFormatting sqref="BC34">
    <cfRule type="cellIs" priority="2570" operator="lessThan" aboveAverage="0" equalAverage="0" bottom="0" percent="0" rank="0" text="" dxfId="1">
      <formula>$C$4</formula>
    </cfRule>
    <cfRule type="cellIs" priority="2571" operator="lessThan" aboveAverage="0" equalAverage="0" bottom="0" percent="0" rank="0" text="" dxfId="0">
      <formula>$C$4</formula>
    </cfRule>
  </conditionalFormatting>
  <conditionalFormatting sqref="BD34">
    <cfRule type="cellIs" priority="2572" operator="lessThan" aboveAverage="0" equalAverage="0" bottom="0" percent="0" rank="0" text="" dxfId="1">
      <formula>$C$4</formula>
    </cfRule>
    <cfRule type="cellIs" priority="2573" operator="lessThan" aboveAverage="0" equalAverage="0" bottom="0" percent="0" rank="0" text="" dxfId="0">
      <formula>$C$4</formula>
    </cfRule>
  </conditionalFormatting>
  <conditionalFormatting sqref="BE34">
    <cfRule type="cellIs" priority="2574" operator="lessThan" aboveAverage="0" equalAverage="0" bottom="0" percent="0" rank="0" text="" dxfId="1">
      <formula>$C$4</formula>
    </cfRule>
    <cfRule type="cellIs" priority="2575" operator="lessThan" aboveAverage="0" equalAverage="0" bottom="0" percent="0" rank="0" text="" dxfId="0">
      <formula>$C$4</formula>
    </cfRule>
  </conditionalFormatting>
  <conditionalFormatting sqref="BG34">
    <cfRule type="cellIs" priority="2576" operator="lessThan" aboveAverage="0" equalAverage="0" bottom="0" percent="0" rank="0" text="" dxfId="1">
      <formula>$C$4</formula>
    </cfRule>
    <cfRule type="cellIs" priority="2577" operator="lessThan" aboveAverage="0" equalAverage="0" bottom="0" percent="0" rank="0" text="" dxfId="0">
      <formula>$C$4</formula>
    </cfRule>
  </conditionalFormatting>
  <conditionalFormatting sqref="BH34">
    <cfRule type="cellIs" priority="2578" operator="lessThan" aboveAverage="0" equalAverage="0" bottom="0" percent="0" rank="0" text="" dxfId="1">
      <formula>$C$4</formula>
    </cfRule>
    <cfRule type="cellIs" priority="2579" operator="lessThan" aboveAverage="0" equalAverage="0" bottom="0" percent="0" rank="0" text="" dxfId="0">
      <formula>$C$4</formula>
    </cfRule>
  </conditionalFormatting>
  <conditionalFormatting sqref="BI34">
    <cfRule type="cellIs" priority="2580" operator="lessThan" aboveAverage="0" equalAverage="0" bottom="0" percent="0" rank="0" text="" dxfId="1">
      <formula>$C$4</formula>
    </cfRule>
    <cfRule type="cellIs" priority="2581" operator="lessThan" aboveAverage="0" equalAverage="0" bottom="0" percent="0" rank="0" text="" dxfId="0">
      <formula>$C$4</formula>
    </cfRule>
  </conditionalFormatting>
  <conditionalFormatting sqref="BJ34">
    <cfRule type="cellIs" priority="2582" operator="lessThan" aboveAverage="0" equalAverage="0" bottom="0" percent="0" rank="0" text="" dxfId="1">
      <formula>$C$4</formula>
    </cfRule>
    <cfRule type="cellIs" priority="2583" operator="lessThan" aboveAverage="0" equalAverage="0" bottom="0" percent="0" rank="0" text="" dxfId="0">
      <formula>$C$4</formula>
    </cfRule>
  </conditionalFormatting>
  <conditionalFormatting sqref="BK34">
    <cfRule type="cellIs" priority="2584" operator="lessThan" aboveAverage="0" equalAverage="0" bottom="0" percent="0" rank="0" text="" dxfId="1">
      <formula>$C$4</formula>
    </cfRule>
    <cfRule type="cellIs" priority="2585" operator="lessThan" aboveAverage="0" equalAverage="0" bottom="0" percent="0" rank="0" text="" dxfId="0">
      <formula>$C$4</formula>
    </cfRule>
  </conditionalFormatting>
  <conditionalFormatting sqref="BL34">
    <cfRule type="cellIs" priority="2586" operator="lessThan" aboveAverage="0" equalAverage="0" bottom="0" percent="0" rank="0" text="" dxfId="1">
      <formula>$C$4</formula>
    </cfRule>
    <cfRule type="cellIs" priority="2587" operator="lessThan" aboveAverage="0" equalAverage="0" bottom="0" percent="0" rank="0" text="" dxfId="0">
      <formula>$C$4</formula>
    </cfRule>
  </conditionalFormatting>
  <conditionalFormatting sqref="BM34">
    <cfRule type="cellIs" priority="2588" operator="lessThan" aboveAverage="0" equalAverage="0" bottom="0" percent="0" rank="0" text="" dxfId="1">
      <formula>$C$4</formula>
    </cfRule>
    <cfRule type="cellIs" priority="2589" operator="lessThan" aboveAverage="0" equalAverage="0" bottom="0" percent="0" rank="0" text="" dxfId="0">
      <formula>$C$4</formula>
    </cfRule>
  </conditionalFormatting>
  <conditionalFormatting sqref="BN34">
    <cfRule type="cellIs" priority="2590" operator="lessThan" aboveAverage="0" equalAverage="0" bottom="0" percent="0" rank="0" text="" dxfId="1">
      <formula>$C$4</formula>
    </cfRule>
    <cfRule type="cellIs" priority="2591" operator="lessThan" aboveAverage="0" equalAverage="0" bottom="0" percent="0" rank="0" text="" dxfId="0">
      <formula>$C$4</formula>
    </cfRule>
  </conditionalFormatting>
  <conditionalFormatting sqref="BO34">
    <cfRule type="cellIs" priority="2592" operator="lessThan" aboveAverage="0" equalAverage="0" bottom="0" percent="0" rank="0" text="" dxfId="1">
      <formula>$C$4</formula>
    </cfRule>
    <cfRule type="cellIs" priority="2593" operator="lessThan" aboveAverage="0" equalAverage="0" bottom="0" percent="0" rank="0" text="" dxfId="0">
      <formula>$C$4</formula>
    </cfRule>
  </conditionalFormatting>
  <conditionalFormatting sqref="BP34">
    <cfRule type="cellIs" priority="2594" operator="lessThan" aboveAverage="0" equalAverage="0" bottom="0" percent="0" rank="0" text="" dxfId="1">
      <formula>$C$4</formula>
    </cfRule>
    <cfRule type="cellIs" priority="2595" operator="lessThan" aboveAverage="0" equalAverage="0" bottom="0" percent="0" rank="0" text="" dxfId="0">
      <formula>$C$4</formula>
    </cfRule>
  </conditionalFormatting>
  <conditionalFormatting sqref="BQ34">
    <cfRule type="cellIs" priority="2596" operator="lessThan" aboveAverage="0" equalAverage="0" bottom="0" percent="0" rank="0" text="" dxfId="1">
      <formula>$C$4</formula>
    </cfRule>
    <cfRule type="cellIs" priority="2597" operator="lessThan" aboveAverage="0" equalAverage="0" bottom="0" percent="0" rank="0" text="" dxfId="0">
      <formula>$C$4</formula>
    </cfRule>
  </conditionalFormatting>
  <conditionalFormatting sqref="BR34">
    <cfRule type="cellIs" priority="2598" operator="lessThan" aboveAverage="0" equalAverage="0" bottom="0" percent="0" rank="0" text="" dxfId="0">
      <formula>$C$4</formula>
    </cfRule>
  </conditionalFormatting>
  <conditionalFormatting sqref="BS34">
    <cfRule type="cellIs" priority="2599" operator="lessThan" aboveAverage="0" equalAverage="0" bottom="0" percent="0" rank="0" text="" dxfId="0">
      <formula>$C$4</formula>
    </cfRule>
  </conditionalFormatting>
  <conditionalFormatting sqref="BT34">
    <cfRule type="cellIs" priority="2600" operator="lessThan" aboveAverage="0" equalAverage="0" bottom="0" percent="0" rank="0" text="" dxfId="0">
      <formula>$C$4</formula>
    </cfRule>
  </conditionalFormatting>
  <conditionalFormatting sqref="BV34">
    <cfRule type="cellIs" priority="2601" operator="lessThan" aboveAverage="0" equalAverage="0" bottom="0" percent="0" rank="0" text="" dxfId="0">
      <formula>$C$4</formula>
    </cfRule>
  </conditionalFormatting>
  <conditionalFormatting sqref="BW34">
    <cfRule type="cellIs" priority="2602" operator="lessThan" aboveAverage="0" equalAverage="0" bottom="0" percent="0" rank="0" text="" dxfId="0">
      <formula>$C$4</formula>
    </cfRule>
  </conditionalFormatting>
  <conditionalFormatting sqref="BX34">
    <cfRule type="cellIs" priority="2603" operator="lessThan" aboveAverage="0" equalAverage="0" bottom="0" percent="0" rank="0" text="" dxfId="0">
      <formula>$C$4</formula>
    </cfRule>
  </conditionalFormatting>
  <conditionalFormatting sqref="BY34">
    <cfRule type="cellIs" priority="2604" operator="lessThan" aboveAverage="0" equalAverage="0" bottom="0" percent="0" rank="0" text="" dxfId="0">
      <formula>$C$4</formula>
    </cfRule>
  </conditionalFormatting>
  <conditionalFormatting sqref="BZ34">
    <cfRule type="cellIs" priority="2605" operator="lessThan" aboveAverage="0" equalAverage="0" bottom="0" percent="0" rank="0" text="" dxfId="0">
      <formula>$C$4</formula>
    </cfRule>
  </conditionalFormatting>
  <conditionalFormatting sqref="CA34">
    <cfRule type="cellIs" priority="2606" operator="lessThan" aboveAverage="0" equalAverage="0" bottom="0" percent="0" rank="0" text="" dxfId="0">
      <formula>$C$4</formula>
    </cfRule>
  </conditionalFormatting>
  <conditionalFormatting sqref="CB34">
    <cfRule type="cellIs" priority="2607" operator="lessThan" aboveAverage="0" equalAverage="0" bottom="0" percent="0" rank="0" text="" dxfId="0">
      <formula>$C$4</formula>
    </cfRule>
  </conditionalFormatting>
  <conditionalFormatting sqref="CC34">
    <cfRule type="cellIs" priority="2608" operator="lessThan" aboveAverage="0" equalAverage="0" bottom="0" percent="0" rank="0" text="" dxfId="0">
      <formula>$C$4</formula>
    </cfRule>
  </conditionalFormatting>
  <conditionalFormatting sqref="CD34">
    <cfRule type="cellIs" priority="2609" operator="lessThan" aboveAverage="0" equalAverage="0" bottom="0" percent="0" rank="0" text="" dxfId="0">
      <formula>$C$4</formula>
    </cfRule>
  </conditionalFormatting>
  <conditionalFormatting sqref="CE34">
    <cfRule type="cellIs" priority="2610" operator="lessThan" aboveAverage="0" equalAverage="0" bottom="0" percent="0" rank="0" text="" dxfId="0">
      <formula>$C$4</formula>
    </cfRule>
  </conditionalFormatting>
  <conditionalFormatting sqref="CF34">
    <cfRule type="cellIs" priority="2611" operator="lessThan" aboveAverage="0" equalAverage="0" bottom="0" percent="0" rank="0" text="" dxfId="0">
      <formula>$C$4</formula>
    </cfRule>
  </conditionalFormatting>
  <conditionalFormatting sqref="CG34">
    <cfRule type="cellIs" priority="2612" operator="lessThan" aboveAverage="0" equalAverage="0" bottom="0" percent="0" rank="0" text="" dxfId="0">
      <formula>$C$4</formula>
    </cfRule>
  </conditionalFormatting>
  <conditionalFormatting sqref="CH34">
    <cfRule type="cellIs" priority="2613" operator="lessThan" aboveAverage="0" equalAverage="0" bottom="0" percent="0" rank="0" text="" dxfId="1">
      <formula>$C$4</formula>
    </cfRule>
    <cfRule type="cellIs" priority="2614" operator="lessThan" aboveAverage="0" equalAverage="0" bottom="0" percent="0" rank="0" text="" dxfId="0">
      <formula>$C$4</formula>
    </cfRule>
  </conditionalFormatting>
  <conditionalFormatting sqref="CI34">
    <cfRule type="cellIs" priority="2615" operator="lessThan" aboveAverage="0" equalAverage="0" bottom="0" percent="0" rank="0" text="" dxfId="1">
      <formula>$C$4</formula>
    </cfRule>
    <cfRule type="cellIs" priority="2616" operator="lessThan" aboveAverage="0" equalAverage="0" bottom="0" percent="0" rank="0" text="" dxfId="0">
      <formula>$C$4</formula>
    </cfRule>
  </conditionalFormatting>
  <conditionalFormatting sqref="CJ34">
    <cfRule type="cellIs" priority="2617" operator="lessThan" aboveAverage="0" equalAverage="0" bottom="0" percent="0" rank="0" text="" dxfId="1">
      <formula>$C$4</formula>
    </cfRule>
    <cfRule type="cellIs" priority="2618" operator="lessThan" aboveAverage="0" equalAverage="0" bottom="0" percent="0" rank="0" text="" dxfId="0">
      <formula>$C$4</formula>
    </cfRule>
  </conditionalFormatting>
  <conditionalFormatting sqref="CK34">
    <cfRule type="cellIs" priority="2619" operator="lessThan" aboveAverage="0" equalAverage="0" bottom="0" percent="0" rank="0" text="" dxfId="1">
      <formula>$C$4</formula>
    </cfRule>
    <cfRule type="cellIs" priority="2620" operator="lessThan" aboveAverage="0" equalAverage="0" bottom="0" percent="0" rank="0" text="" dxfId="0">
      <formula>$C$4</formula>
    </cfRule>
  </conditionalFormatting>
  <conditionalFormatting sqref="CL34">
    <cfRule type="cellIs" priority="2621" operator="lessThan" aboveAverage="0" equalAverage="0" bottom="0" percent="0" rank="0" text="" dxfId="1">
      <formula>$C$4</formula>
    </cfRule>
    <cfRule type="cellIs" priority="2622" operator="lessThan" aboveAverage="0" equalAverage="0" bottom="0" percent="0" rank="0" text="" dxfId="0">
      <formula>$C$4</formula>
    </cfRule>
  </conditionalFormatting>
  <conditionalFormatting sqref="CM34">
    <cfRule type="cellIs" priority="2623" operator="lessThan" aboveAverage="0" equalAverage="0" bottom="0" percent="0" rank="0" text="" dxfId="0">
      <formula>$C$4</formula>
    </cfRule>
  </conditionalFormatting>
  <conditionalFormatting sqref="CN34">
    <cfRule type="cellIs" priority="2624" operator="lessThan" aboveAverage="0" equalAverage="0" bottom="0" percent="0" rank="0" text="" dxfId="0">
      <formula>$C$4</formula>
    </cfRule>
  </conditionalFormatting>
  <conditionalFormatting sqref="CO34">
    <cfRule type="cellIs" priority="2625" operator="lessThan" aboveAverage="0" equalAverage="0" bottom="0" percent="0" rank="0" text="" dxfId="0">
      <formula>$C$4</formula>
    </cfRule>
  </conditionalFormatting>
  <conditionalFormatting sqref="CP34">
    <cfRule type="cellIs" priority="2626" operator="lessThan" aboveAverage="0" equalAverage="0" bottom="0" percent="0" rank="0" text="" dxfId="1">
      <formula>$C$4</formula>
    </cfRule>
    <cfRule type="cellIs" priority="2627" operator="lessThan" aboveAverage="0" equalAverage="0" bottom="0" percent="0" rank="0" text="" dxfId="0">
      <formula>$C$4</formula>
    </cfRule>
  </conditionalFormatting>
  <conditionalFormatting sqref="CR34">
    <cfRule type="cellIs" priority="2628" operator="lessThan" aboveAverage="0" equalAverage="0" bottom="0" percent="0" rank="0" text="" dxfId="1">
      <formula>$C$4</formula>
    </cfRule>
    <cfRule type="cellIs" priority="2629" operator="lessThan" aboveAverage="0" equalAverage="0" bottom="0" percent="0" rank="0" text="" dxfId="0">
      <formula>$C$4</formula>
    </cfRule>
  </conditionalFormatting>
  <conditionalFormatting sqref="CS34">
    <cfRule type="cellIs" priority="2630" operator="lessThan" aboveAverage="0" equalAverage="0" bottom="0" percent="0" rank="0" text="" dxfId="1">
      <formula>$C$4</formula>
    </cfRule>
    <cfRule type="cellIs" priority="2631" operator="lessThan" aboveAverage="0" equalAverage="0" bottom="0" percent="0" rank="0" text="" dxfId="0">
      <formula>$C$4</formula>
    </cfRule>
  </conditionalFormatting>
  <conditionalFormatting sqref="L35">
    <cfRule type="cellIs" priority="2632" operator="lessThan" aboveAverage="0" equalAverage="0" bottom="0" percent="0" rank="0" text="" dxfId="1">
      <formula>$C$4</formula>
    </cfRule>
    <cfRule type="cellIs" priority="2633" operator="lessThan" aboveAverage="0" equalAverage="0" bottom="0" percent="0" rank="0" text="" dxfId="0">
      <formula>$C$4</formula>
    </cfRule>
  </conditionalFormatting>
  <conditionalFormatting sqref="M35">
    <cfRule type="cellIs" priority="2634" operator="lessThan" aboveAverage="0" equalAverage="0" bottom="0" percent="0" rank="0" text="" dxfId="1">
      <formula>$C$4</formula>
    </cfRule>
    <cfRule type="cellIs" priority="2635" operator="lessThan" aboveAverage="0" equalAverage="0" bottom="0" percent="0" rank="0" text="" dxfId="0">
      <formula>$C$4</formula>
    </cfRule>
  </conditionalFormatting>
  <conditionalFormatting sqref="O35">
    <cfRule type="cellIs" priority="2636" operator="lessThan" aboveAverage="0" equalAverage="0" bottom="0" percent="0" rank="0" text="" dxfId="0">
      <formula>$C$4</formula>
    </cfRule>
  </conditionalFormatting>
  <conditionalFormatting sqref="P35">
    <cfRule type="cellIs" priority="2637" operator="lessThan" aboveAverage="0" equalAverage="0" bottom="0" percent="0" rank="0" text="" dxfId="0">
      <formula>$C$4</formula>
    </cfRule>
  </conditionalFormatting>
  <conditionalFormatting sqref="Q35">
    <cfRule type="cellIs" priority="2638" operator="lessThan" aboveAverage="0" equalAverage="0" bottom="0" percent="0" rank="0" text="" dxfId="0">
      <formula>$C$4</formula>
    </cfRule>
  </conditionalFormatting>
  <conditionalFormatting sqref="R35">
    <cfRule type="cellIs" priority="2639" operator="lessThan" aboveAverage="0" equalAverage="0" bottom="0" percent="0" rank="0" text="" dxfId="0">
      <formula>$C$4</formula>
    </cfRule>
  </conditionalFormatting>
  <conditionalFormatting sqref="S35">
    <cfRule type="cellIs" priority="2640" operator="lessThan" aboveAverage="0" equalAverage="0" bottom="0" percent="0" rank="0" text="" dxfId="0">
      <formula>$C$4</formula>
    </cfRule>
  </conditionalFormatting>
  <conditionalFormatting sqref="T35">
    <cfRule type="cellIs" priority="2641" operator="lessThan" aboveAverage="0" equalAverage="0" bottom="0" percent="0" rank="0" text="" dxfId="0">
      <formula>$C$4</formula>
    </cfRule>
  </conditionalFormatting>
  <conditionalFormatting sqref="U35">
    <cfRule type="cellIs" priority="2642" operator="lessThan" aboveAverage="0" equalAverage="0" bottom="0" percent="0" rank="0" text="" dxfId="0">
      <formula>$C$4</formula>
    </cfRule>
  </conditionalFormatting>
  <conditionalFormatting sqref="V35">
    <cfRule type="cellIs" priority="2643" operator="lessThan" aboveAverage="0" equalAverage="0" bottom="0" percent="0" rank="0" text="" dxfId="0">
      <formula>$C$4</formula>
    </cfRule>
  </conditionalFormatting>
  <conditionalFormatting sqref="W35">
    <cfRule type="cellIs" priority="2644" operator="lessThan" aboveAverage="0" equalAverage="0" bottom="0" percent="0" rank="0" text="" dxfId="0">
      <formula>$C$4</formula>
    </cfRule>
  </conditionalFormatting>
  <conditionalFormatting sqref="X35">
    <cfRule type="cellIs" priority="2645" operator="lessThan" aboveAverage="0" equalAverage="0" bottom="0" percent="0" rank="0" text="" dxfId="0">
      <formula>$C$4</formula>
    </cfRule>
  </conditionalFormatting>
  <conditionalFormatting sqref="Y35">
    <cfRule type="cellIs" priority="2646" operator="lessThan" aboveAverage="0" equalAverage="0" bottom="0" percent="0" rank="0" text="" dxfId="0">
      <formula>$C$4</formula>
    </cfRule>
  </conditionalFormatting>
  <conditionalFormatting sqref="Z35">
    <cfRule type="cellIs" priority="2647" operator="lessThan" aboveAverage="0" equalAverage="0" bottom="0" percent="0" rank="0" text="" dxfId="0">
      <formula>$C$4</formula>
    </cfRule>
  </conditionalFormatting>
  <conditionalFormatting sqref="AA35">
    <cfRule type="cellIs" priority="2648" operator="lessThan" aboveAverage="0" equalAverage="0" bottom="0" percent="0" rank="0" text="" dxfId="0">
      <formula>$C$4</formula>
    </cfRule>
  </conditionalFormatting>
  <conditionalFormatting sqref="AB35">
    <cfRule type="cellIs" priority="2649" operator="lessThan" aboveAverage="0" equalAverage="0" bottom="0" percent="0" rank="0" text="" dxfId="0">
      <formula>$C$4</formula>
    </cfRule>
  </conditionalFormatting>
  <conditionalFormatting sqref="AC35">
    <cfRule type="cellIs" priority="2650" operator="lessThan" aboveAverage="0" equalAverage="0" bottom="0" percent="0" rank="0" text="" dxfId="0">
      <formula>$C$4</formula>
    </cfRule>
  </conditionalFormatting>
  <conditionalFormatting sqref="AD35">
    <cfRule type="cellIs" priority="2651" operator="lessThan" aboveAverage="0" equalAverage="0" bottom="0" percent="0" rank="0" text="" dxfId="0">
      <formula>$C$4</formula>
    </cfRule>
  </conditionalFormatting>
  <conditionalFormatting sqref="AE35">
    <cfRule type="cellIs" priority="2652" operator="lessThan" aboveAverage="0" equalAverage="0" bottom="0" percent="0" rank="0" text="" dxfId="0">
      <formula>$C$4</formula>
    </cfRule>
  </conditionalFormatting>
  <conditionalFormatting sqref="AF35">
    <cfRule type="cellIs" priority="2653" operator="lessThan" aboveAverage="0" equalAverage="0" bottom="0" percent="0" rank="0" text="" dxfId="0">
      <formula>$C$4</formula>
    </cfRule>
  </conditionalFormatting>
  <conditionalFormatting sqref="AG35">
    <cfRule type="cellIs" priority="2654" operator="lessThan" aboveAverage="0" equalAverage="0" bottom="0" percent="0" rank="0" text="" dxfId="0">
      <formula>$C$4</formula>
    </cfRule>
  </conditionalFormatting>
  <conditionalFormatting sqref="AH35">
    <cfRule type="cellIs" priority="2655" operator="lessThan" aboveAverage="0" equalAverage="0" bottom="0" percent="0" rank="0" text="" dxfId="0">
      <formula>$C$4</formula>
    </cfRule>
  </conditionalFormatting>
  <conditionalFormatting sqref="AI35">
    <cfRule type="cellIs" priority="2656" operator="lessThan" aboveAverage="0" equalAverage="0" bottom="0" percent="0" rank="0" text="" dxfId="0">
      <formula>$C$4</formula>
    </cfRule>
  </conditionalFormatting>
  <conditionalFormatting sqref="AJ35">
    <cfRule type="cellIs" priority="2657" operator="lessThan" aboveAverage="0" equalAverage="0" bottom="0" percent="0" rank="0" text="" dxfId="0">
      <formula>$C$4</formula>
    </cfRule>
  </conditionalFormatting>
  <conditionalFormatting sqref="AK35">
    <cfRule type="cellIs" priority="2658" operator="lessThan" aboveAverage="0" equalAverage="0" bottom="0" percent="0" rank="0" text="" dxfId="0">
      <formula>$C$4</formula>
    </cfRule>
  </conditionalFormatting>
  <conditionalFormatting sqref="AL35">
    <cfRule type="cellIs" priority="2659" operator="lessThan" aboveAverage="0" equalAverage="0" bottom="0" percent="0" rank="0" text="" dxfId="0">
      <formula>$C$4</formula>
    </cfRule>
  </conditionalFormatting>
  <conditionalFormatting sqref="AM35">
    <cfRule type="cellIs" priority="2660" operator="lessThan" aboveAverage="0" equalAverage="0" bottom="0" percent="0" rank="0" text="" dxfId="0">
      <formula>$C$4</formula>
    </cfRule>
  </conditionalFormatting>
  <conditionalFormatting sqref="AN35">
    <cfRule type="cellIs" priority="2661" operator="lessThan" aboveAverage="0" equalAverage="0" bottom="0" percent="0" rank="0" text="" dxfId="0">
      <formula>$C$4</formula>
    </cfRule>
  </conditionalFormatting>
  <conditionalFormatting sqref="AO35">
    <cfRule type="cellIs" priority="2662" operator="lessThan" aboveAverage="0" equalAverage="0" bottom="0" percent="0" rank="0" text="" dxfId="0">
      <formula>$C$4</formula>
    </cfRule>
  </conditionalFormatting>
  <conditionalFormatting sqref="AP35">
    <cfRule type="cellIs" priority="2663" operator="lessThan" aboveAverage="0" equalAverage="0" bottom="0" percent="0" rank="0" text="" dxfId="0">
      <formula>$C$4</formula>
    </cfRule>
  </conditionalFormatting>
  <conditionalFormatting sqref="AQ35">
    <cfRule type="cellIs" priority="2664" operator="lessThan" aboveAverage="0" equalAverage="0" bottom="0" percent="0" rank="0" text="" dxfId="0">
      <formula>$C$4</formula>
    </cfRule>
  </conditionalFormatting>
  <conditionalFormatting sqref="AR35">
    <cfRule type="cellIs" priority="2665" operator="lessThan" aboveAverage="0" equalAverage="0" bottom="0" percent="0" rank="0" text="" dxfId="0">
      <formula>$C$4</formula>
    </cfRule>
  </conditionalFormatting>
  <conditionalFormatting sqref="AS35">
    <cfRule type="cellIs" priority="2666" operator="lessThan" aboveAverage="0" equalAverage="0" bottom="0" percent="0" rank="0" text="" dxfId="0">
      <formula>$C$4</formula>
    </cfRule>
  </conditionalFormatting>
  <conditionalFormatting sqref="AU35">
    <cfRule type="cellIs" priority="2667" operator="lessThan" aboveAverage="0" equalAverage="0" bottom="0" percent="0" rank="0" text="" dxfId="0">
      <formula>$C$4</formula>
    </cfRule>
  </conditionalFormatting>
  <conditionalFormatting sqref="AV35">
    <cfRule type="cellIs" priority="2668" operator="lessThan" aboveAverage="0" equalAverage="0" bottom="0" percent="0" rank="0" text="" dxfId="0">
      <formula>$C$4</formula>
    </cfRule>
  </conditionalFormatting>
  <conditionalFormatting sqref="AX35">
    <cfRule type="cellIs" priority="2669" operator="lessThan" aboveAverage="0" equalAverage="0" bottom="0" percent="0" rank="0" text="" dxfId="1">
      <formula>$C$4</formula>
    </cfRule>
    <cfRule type="cellIs" priority="2670" operator="lessThan" aboveAverage="0" equalAverage="0" bottom="0" percent="0" rank="0" text="" dxfId="0">
      <formula>$C$4</formula>
    </cfRule>
  </conditionalFormatting>
  <conditionalFormatting sqref="AY35">
    <cfRule type="cellIs" priority="2671" operator="lessThan" aboveAverage="0" equalAverage="0" bottom="0" percent="0" rank="0" text="" dxfId="1">
      <formula>$C$4</formula>
    </cfRule>
    <cfRule type="cellIs" priority="2672" operator="lessThan" aboveAverage="0" equalAverage="0" bottom="0" percent="0" rank="0" text="" dxfId="0">
      <formula>$C$4</formula>
    </cfRule>
  </conditionalFormatting>
  <conditionalFormatting sqref="AZ35">
    <cfRule type="cellIs" priority="2673" operator="lessThan" aboveAverage="0" equalAverage="0" bottom="0" percent="0" rank="0" text="" dxfId="1">
      <formula>$C$4</formula>
    </cfRule>
    <cfRule type="cellIs" priority="2674" operator="lessThan" aboveAverage="0" equalAverage="0" bottom="0" percent="0" rank="0" text="" dxfId="0">
      <formula>$C$4</formula>
    </cfRule>
  </conditionalFormatting>
  <conditionalFormatting sqref="BA35">
    <cfRule type="cellIs" priority="2675" operator="lessThan" aboveAverage="0" equalAverage="0" bottom="0" percent="0" rank="0" text="" dxfId="1">
      <formula>$C$4</formula>
    </cfRule>
    <cfRule type="cellIs" priority="2676" operator="lessThan" aboveAverage="0" equalAverage="0" bottom="0" percent="0" rank="0" text="" dxfId="0">
      <formula>$C$4</formula>
    </cfRule>
  </conditionalFormatting>
  <conditionalFormatting sqref="BB35">
    <cfRule type="cellIs" priority="2677" operator="lessThan" aboveAverage="0" equalAverage="0" bottom="0" percent="0" rank="0" text="" dxfId="1">
      <formula>$C$4</formula>
    </cfRule>
    <cfRule type="cellIs" priority="2678" operator="lessThan" aboveAverage="0" equalAverage="0" bottom="0" percent="0" rank="0" text="" dxfId="0">
      <formula>$C$4</formula>
    </cfRule>
  </conditionalFormatting>
  <conditionalFormatting sqref="BC35">
    <cfRule type="cellIs" priority="2679" operator="lessThan" aboveAverage="0" equalAverage="0" bottom="0" percent="0" rank="0" text="" dxfId="1">
      <formula>$C$4</formula>
    </cfRule>
    <cfRule type="cellIs" priority="2680" operator="lessThan" aboveAverage="0" equalAverage="0" bottom="0" percent="0" rank="0" text="" dxfId="0">
      <formula>$C$4</formula>
    </cfRule>
  </conditionalFormatting>
  <conditionalFormatting sqref="BD35">
    <cfRule type="cellIs" priority="2681" operator="lessThan" aboveAverage="0" equalAverage="0" bottom="0" percent="0" rank="0" text="" dxfId="1">
      <formula>$C$4</formula>
    </cfRule>
    <cfRule type="cellIs" priority="2682" operator="lessThan" aboveAverage="0" equalAverage="0" bottom="0" percent="0" rank="0" text="" dxfId="0">
      <formula>$C$4</formula>
    </cfRule>
  </conditionalFormatting>
  <conditionalFormatting sqref="BE35">
    <cfRule type="cellIs" priority="2683" operator="lessThan" aboveAverage="0" equalAverage="0" bottom="0" percent="0" rank="0" text="" dxfId="1">
      <formula>$C$4</formula>
    </cfRule>
    <cfRule type="cellIs" priority="2684" operator="lessThan" aboveAverage="0" equalAverage="0" bottom="0" percent="0" rank="0" text="" dxfId="0">
      <formula>$C$4</formula>
    </cfRule>
  </conditionalFormatting>
  <conditionalFormatting sqref="BG35">
    <cfRule type="cellIs" priority="2685" operator="lessThan" aboveAverage="0" equalAverage="0" bottom="0" percent="0" rank="0" text="" dxfId="1">
      <formula>$C$4</formula>
    </cfRule>
    <cfRule type="cellIs" priority="2686" operator="lessThan" aboveAverage="0" equalAverage="0" bottom="0" percent="0" rank="0" text="" dxfId="0">
      <formula>$C$4</formula>
    </cfRule>
  </conditionalFormatting>
  <conditionalFormatting sqref="BH35">
    <cfRule type="cellIs" priority="2687" operator="lessThan" aboveAverage="0" equalAverage="0" bottom="0" percent="0" rank="0" text="" dxfId="1">
      <formula>$C$4</formula>
    </cfRule>
    <cfRule type="cellIs" priority="2688" operator="lessThan" aboveAverage="0" equalAverage="0" bottom="0" percent="0" rank="0" text="" dxfId="0">
      <formula>$C$4</formula>
    </cfRule>
  </conditionalFormatting>
  <conditionalFormatting sqref="BI35">
    <cfRule type="cellIs" priority="2689" operator="lessThan" aboveAverage="0" equalAverage="0" bottom="0" percent="0" rank="0" text="" dxfId="1">
      <formula>$C$4</formula>
    </cfRule>
    <cfRule type="cellIs" priority="2690" operator="lessThan" aboveAverage="0" equalAverage="0" bottom="0" percent="0" rank="0" text="" dxfId="0">
      <formula>$C$4</formula>
    </cfRule>
  </conditionalFormatting>
  <conditionalFormatting sqref="BJ35">
    <cfRule type="cellIs" priority="2691" operator="lessThan" aboveAverage="0" equalAverage="0" bottom="0" percent="0" rank="0" text="" dxfId="1">
      <formula>$C$4</formula>
    </cfRule>
    <cfRule type="cellIs" priority="2692" operator="lessThan" aboveAverage="0" equalAverage="0" bottom="0" percent="0" rank="0" text="" dxfId="0">
      <formula>$C$4</formula>
    </cfRule>
  </conditionalFormatting>
  <conditionalFormatting sqref="BK35">
    <cfRule type="cellIs" priority="2693" operator="lessThan" aboveAverage="0" equalAverage="0" bottom="0" percent="0" rank="0" text="" dxfId="1">
      <formula>$C$4</formula>
    </cfRule>
    <cfRule type="cellIs" priority="2694" operator="lessThan" aboveAverage="0" equalAverage="0" bottom="0" percent="0" rank="0" text="" dxfId="0">
      <formula>$C$4</formula>
    </cfRule>
  </conditionalFormatting>
  <conditionalFormatting sqref="BL35">
    <cfRule type="cellIs" priority="2695" operator="lessThan" aboveAverage="0" equalAverage="0" bottom="0" percent="0" rank="0" text="" dxfId="1">
      <formula>$C$4</formula>
    </cfRule>
    <cfRule type="cellIs" priority="2696" operator="lessThan" aboveAverage="0" equalAverage="0" bottom="0" percent="0" rank="0" text="" dxfId="0">
      <formula>$C$4</formula>
    </cfRule>
  </conditionalFormatting>
  <conditionalFormatting sqref="BM35">
    <cfRule type="cellIs" priority="2697" operator="lessThan" aboveAverage="0" equalAverage="0" bottom="0" percent="0" rank="0" text="" dxfId="1">
      <formula>$C$4</formula>
    </cfRule>
    <cfRule type="cellIs" priority="2698" operator="lessThan" aboveAverage="0" equalAverage="0" bottom="0" percent="0" rank="0" text="" dxfId="0">
      <formula>$C$4</formula>
    </cfRule>
  </conditionalFormatting>
  <conditionalFormatting sqref="BN35">
    <cfRule type="cellIs" priority="2699" operator="lessThan" aboveAverage="0" equalAverage="0" bottom="0" percent="0" rank="0" text="" dxfId="1">
      <formula>$C$4</formula>
    </cfRule>
    <cfRule type="cellIs" priority="2700" operator="lessThan" aboveAverage="0" equalAverage="0" bottom="0" percent="0" rank="0" text="" dxfId="0">
      <formula>$C$4</formula>
    </cfRule>
  </conditionalFormatting>
  <conditionalFormatting sqref="BO35">
    <cfRule type="cellIs" priority="2701" operator="lessThan" aboveAverage="0" equalAverage="0" bottom="0" percent="0" rank="0" text="" dxfId="1">
      <formula>$C$4</formula>
    </cfRule>
    <cfRule type="cellIs" priority="2702" operator="lessThan" aboveAverage="0" equalAverage="0" bottom="0" percent="0" rank="0" text="" dxfId="0">
      <formula>$C$4</formula>
    </cfRule>
  </conditionalFormatting>
  <conditionalFormatting sqref="BP35">
    <cfRule type="cellIs" priority="2703" operator="lessThan" aboveAverage="0" equalAverage="0" bottom="0" percent="0" rank="0" text="" dxfId="1">
      <formula>$C$4</formula>
    </cfRule>
    <cfRule type="cellIs" priority="2704" operator="lessThan" aboveAverage="0" equalAverage="0" bottom="0" percent="0" rank="0" text="" dxfId="0">
      <formula>$C$4</formula>
    </cfRule>
  </conditionalFormatting>
  <conditionalFormatting sqref="BQ35">
    <cfRule type="cellIs" priority="2705" operator="lessThan" aboveAverage="0" equalAverage="0" bottom="0" percent="0" rank="0" text="" dxfId="1">
      <formula>$C$4</formula>
    </cfRule>
    <cfRule type="cellIs" priority="2706" operator="lessThan" aboveAverage="0" equalAverage="0" bottom="0" percent="0" rank="0" text="" dxfId="0">
      <formula>$C$4</formula>
    </cfRule>
  </conditionalFormatting>
  <conditionalFormatting sqref="BR35">
    <cfRule type="cellIs" priority="2707" operator="lessThan" aboveAverage="0" equalAverage="0" bottom="0" percent="0" rank="0" text="" dxfId="0">
      <formula>$C$4</formula>
    </cfRule>
  </conditionalFormatting>
  <conditionalFormatting sqref="BS35">
    <cfRule type="cellIs" priority="2708" operator="lessThan" aboveAverage="0" equalAverage="0" bottom="0" percent="0" rank="0" text="" dxfId="0">
      <formula>$C$4</formula>
    </cfRule>
  </conditionalFormatting>
  <conditionalFormatting sqref="BT35">
    <cfRule type="cellIs" priority="2709" operator="lessThan" aboveAverage="0" equalAverage="0" bottom="0" percent="0" rank="0" text="" dxfId="0">
      <formula>$C$4</formula>
    </cfRule>
  </conditionalFormatting>
  <conditionalFormatting sqref="BV35">
    <cfRule type="cellIs" priority="2710" operator="lessThan" aboveAverage="0" equalAverage="0" bottom="0" percent="0" rank="0" text="" dxfId="0">
      <formula>$C$4</formula>
    </cfRule>
  </conditionalFormatting>
  <conditionalFormatting sqref="BW35">
    <cfRule type="cellIs" priority="2711" operator="lessThan" aboveAverage="0" equalAverage="0" bottom="0" percent="0" rank="0" text="" dxfId="0">
      <formula>$C$4</formula>
    </cfRule>
  </conditionalFormatting>
  <conditionalFormatting sqref="BX35">
    <cfRule type="cellIs" priority="2712" operator="lessThan" aboveAverage="0" equalAverage="0" bottom="0" percent="0" rank="0" text="" dxfId="0">
      <formula>$C$4</formula>
    </cfRule>
  </conditionalFormatting>
  <conditionalFormatting sqref="BY35">
    <cfRule type="cellIs" priority="2713" operator="lessThan" aboveAverage="0" equalAverage="0" bottom="0" percent="0" rank="0" text="" dxfId="0">
      <formula>$C$4</formula>
    </cfRule>
  </conditionalFormatting>
  <conditionalFormatting sqref="BZ35">
    <cfRule type="cellIs" priority="2714" operator="lessThan" aboveAverage="0" equalAverage="0" bottom="0" percent="0" rank="0" text="" dxfId="0">
      <formula>$C$4</formula>
    </cfRule>
  </conditionalFormatting>
  <conditionalFormatting sqref="CA35">
    <cfRule type="cellIs" priority="2715" operator="lessThan" aboveAverage="0" equalAverage="0" bottom="0" percent="0" rank="0" text="" dxfId="0">
      <formula>$C$4</formula>
    </cfRule>
  </conditionalFormatting>
  <conditionalFormatting sqref="CB35">
    <cfRule type="cellIs" priority="2716" operator="lessThan" aboveAverage="0" equalAverage="0" bottom="0" percent="0" rank="0" text="" dxfId="0">
      <formula>$C$4</formula>
    </cfRule>
  </conditionalFormatting>
  <conditionalFormatting sqref="CC35">
    <cfRule type="cellIs" priority="2717" operator="lessThan" aboveAverage="0" equalAverage="0" bottom="0" percent="0" rank="0" text="" dxfId="0">
      <formula>$C$4</formula>
    </cfRule>
  </conditionalFormatting>
  <conditionalFormatting sqref="CD35">
    <cfRule type="cellIs" priority="2718" operator="lessThan" aboveAverage="0" equalAverage="0" bottom="0" percent="0" rank="0" text="" dxfId="0">
      <formula>$C$4</formula>
    </cfRule>
  </conditionalFormatting>
  <conditionalFormatting sqref="CE35">
    <cfRule type="cellIs" priority="2719" operator="lessThan" aboveAverage="0" equalAverage="0" bottom="0" percent="0" rank="0" text="" dxfId="0">
      <formula>$C$4</formula>
    </cfRule>
  </conditionalFormatting>
  <conditionalFormatting sqref="CF35">
    <cfRule type="cellIs" priority="2720" operator="lessThan" aboveAverage="0" equalAverage="0" bottom="0" percent="0" rank="0" text="" dxfId="0">
      <formula>$C$4</formula>
    </cfRule>
  </conditionalFormatting>
  <conditionalFormatting sqref="CG35">
    <cfRule type="cellIs" priority="2721" operator="lessThan" aboveAverage="0" equalAverage="0" bottom="0" percent="0" rank="0" text="" dxfId="0">
      <formula>$C$4</formula>
    </cfRule>
  </conditionalFormatting>
  <conditionalFormatting sqref="CH35">
    <cfRule type="cellIs" priority="2722" operator="lessThan" aboveAverage="0" equalAverage="0" bottom="0" percent="0" rank="0" text="" dxfId="1">
      <formula>$C$4</formula>
    </cfRule>
    <cfRule type="cellIs" priority="2723" operator="lessThan" aboveAverage="0" equalAverage="0" bottom="0" percent="0" rank="0" text="" dxfId="0">
      <formula>$C$4</formula>
    </cfRule>
  </conditionalFormatting>
  <conditionalFormatting sqref="CI35">
    <cfRule type="cellIs" priority="2724" operator="lessThan" aboveAverage="0" equalAverage="0" bottom="0" percent="0" rank="0" text="" dxfId="1">
      <formula>$C$4</formula>
    </cfRule>
    <cfRule type="cellIs" priority="2725" operator="lessThan" aboveAverage="0" equalAverage="0" bottom="0" percent="0" rank="0" text="" dxfId="0">
      <formula>$C$4</formula>
    </cfRule>
  </conditionalFormatting>
  <conditionalFormatting sqref="CJ35">
    <cfRule type="cellIs" priority="2726" operator="lessThan" aboveAverage="0" equalAverage="0" bottom="0" percent="0" rank="0" text="" dxfId="1">
      <formula>$C$4</formula>
    </cfRule>
    <cfRule type="cellIs" priority="2727" operator="lessThan" aboveAverage="0" equalAverage="0" bottom="0" percent="0" rank="0" text="" dxfId="0">
      <formula>$C$4</formula>
    </cfRule>
  </conditionalFormatting>
  <conditionalFormatting sqref="CK35">
    <cfRule type="cellIs" priority="2728" operator="lessThan" aboveAverage="0" equalAverage="0" bottom="0" percent="0" rank="0" text="" dxfId="1">
      <formula>$C$4</formula>
    </cfRule>
    <cfRule type="cellIs" priority="2729" operator="lessThan" aboveAverage="0" equalAverage="0" bottom="0" percent="0" rank="0" text="" dxfId="0">
      <formula>$C$4</formula>
    </cfRule>
  </conditionalFormatting>
  <conditionalFormatting sqref="CL35">
    <cfRule type="cellIs" priority="2730" operator="lessThan" aboveAverage="0" equalAverage="0" bottom="0" percent="0" rank="0" text="" dxfId="1">
      <formula>$C$4</formula>
    </cfRule>
    <cfRule type="cellIs" priority="2731" operator="lessThan" aboveAverage="0" equalAverage="0" bottom="0" percent="0" rank="0" text="" dxfId="0">
      <formula>$C$4</formula>
    </cfRule>
  </conditionalFormatting>
  <conditionalFormatting sqref="CM35">
    <cfRule type="cellIs" priority="2732" operator="lessThan" aboveAverage="0" equalAverage="0" bottom="0" percent="0" rank="0" text="" dxfId="0">
      <formula>$C$4</formula>
    </cfRule>
  </conditionalFormatting>
  <conditionalFormatting sqref="CN35">
    <cfRule type="cellIs" priority="2733" operator="lessThan" aboveAverage="0" equalAverage="0" bottom="0" percent="0" rank="0" text="" dxfId="0">
      <formula>$C$4</formula>
    </cfRule>
  </conditionalFormatting>
  <conditionalFormatting sqref="CO35">
    <cfRule type="cellIs" priority="2734" operator="lessThan" aboveAverage="0" equalAverage="0" bottom="0" percent="0" rank="0" text="" dxfId="0">
      <formula>$C$4</formula>
    </cfRule>
  </conditionalFormatting>
  <conditionalFormatting sqref="CP35">
    <cfRule type="cellIs" priority="2735" operator="lessThan" aboveAverage="0" equalAverage="0" bottom="0" percent="0" rank="0" text="" dxfId="1">
      <formula>$C$4</formula>
    </cfRule>
    <cfRule type="cellIs" priority="2736" operator="lessThan" aboveAverage="0" equalAverage="0" bottom="0" percent="0" rank="0" text="" dxfId="0">
      <formula>$C$4</formula>
    </cfRule>
  </conditionalFormatting>
  <conditionalFormatting sqref="CR35">
    <cfRule type="cellIs" priority="2737" operator="lessThan" aboveAverage="0" equalAverage="0" bottom="0" percent="0" rank="0" text="" dxfId="1">
      <formula>$C$4</formula>
    </cfRule>
    <cfRule type="cellIs" priority="2738" operator="lessThan" aboveAverage="0" equalAverage="0" bottom="0" percent="0" rank="0" text="" dxfId="0">
      <formula>$C$4</formula>
    </cfRule>
  </conditionalFormatting>
  <conditionalFormatting sqref="CS35">
    <cfRule type="cellIs" priority="2739" operator="lessThan" aboveAverage="0" equalAverage="0" bottom="0" percent="0" rank="0" text="" dxfId="1">
      <formula>$C$4</formula>
    </cfRule>
    <cfRule type="cellIs" priority="2740" operator="lessThan" aboveAverage="0" equalAverage="0" bottom="0" percent="0" rank="0" text="" dxfId="0">
      <formula>$C$4</formula>
    </cfRule>
  </conditionalFormatting>
  <conditionalFormatting sqref="L36">
    <cfRule type="cellIs" priority="2741" operator="lessThan" aboveAverage="0" equalAverage="0" bottom="0" percent="0" rank="0" text="" dxfId="1">
      <formula>$C$4</formula>
    </cfRule>
    <cfRule type="cellIs" priority="2742" operator="lessThan" aboveAverage="0" equalAverage="0" bottom="0" percent="0" rank="0" text="" dxfId="0">
      <formula>$C$4</formula>
    </cfRule>
  </conditionalFormatting>
  <conditionalFormatting sqref="M36">
    <cfRule type="cellIs" priority="2743" operator="lessThan" aboveAverage="0" equalAverage="0" bottom="0" percent="0" rank="0" text="" dxfId="1">
      <formula>$C$4</formula>
    </cfRule>
    <cfRule type="cellIs" priority="2744" operator="lessThan" aboveAverage="0" equalAverage="0" bottom="0" percent="0" rank="0" text="" dxfId="0">
      <formula>$C$4</formula>
    </cfRule>
  </conditionalFormatting>
  <conditionalFormatting sqref="O36">
    <cfRule type="cellIs" priority="2745" operator="lessThan" aboveAverage="0" equalAverage="0" bottom="0" percent="0" rank="0" text="" dxfId="0">
      <formula>$C$4</formula>
    </cfRule>
  </conditionalFormatting>
  <conditionalFormatting sqref="P36">
    <cfRule type="cellIs" priority="2746" operator="lessThan" aboveAverage="0" equalAverage="0" bottom="0" percent="0" rank="0" text="" dxfId="0">
      <formula>$C$4</formula>
    </cfRule>
  </conditionalFormatting>
  <conditionalFormatting sqref="Q36">
    <cfRule type="cellIs" priority="2747" operator="lessThan" aboveAverage="0" equalAverage="0" bottom="0" percent="0" rank="0" text="" dxfId="0">
      <formula>$C$4</formula>
    </cfRule>
  </conditionalFormatting>
  <conditionalFormatting sqref="R36">
    <cfRule type="cellIs" priority="2748" operator="lessThan" aboveAverage="0" equalAverage="0" bottom="0" percent="0" rank="0" text="" dxfId="0">
      <formula>$C$4</formula>
    </cfRule>
  </conditionalFormatting>
  <conditionalFormatting sqref="S36">
    <cfRule type="cellIs" priority="2749" operator="lessThan" aboveAverage="0" equalAverage="0" bottom="0" percent="0" rank="0" text="" dxfId="0">
      <formula>$C$4</formula>
    </cfRule>
  </conditionalFormatting>
  <conditionalFormatting sqref="T36">
    <cfRule type="cellIs" priority="2750" operator="lessThan" aboveAverage="0" equalAverage="0" bottom="0" percent="0" rank="0" text="" dxfId="0">
      <formula>$C$4</formula>
    </cfRule>
  </conditionalFormatting>
  <conditionalFormatting sqref="U36">
    <cfRule type="cellIs" priority="2751" operator="lessThan" aboveAverage="0" equalAverage="0" bottom="0" percent="0" rank="0" text="" dxfId="0">
      <formula>$C$4</formula>
    </cfRule>
  </conditionalFormatting>
  <conditionalFormatting sqref="V36">
    <cfRule type="cellIs" priority="2752" operator="lessThan" aboveAverage="0" equalAverage="0" bottom="0" percent="0" rank="0" text="" dxfId="0">
      <formula>$C$4</formula>
    </cfRule>
  </conditionalFormatting>
  <conditionalFormatting sqref="W36">
    <cfRule type="cellIs" priority="2753" operator="lessThan" aboveAverage="0" equalAverage="0" bottom="0" percent="0" rank="0" text="" dxfId="0">
      <formula>$C$4</formula>
    </cfRule>
  </conditionalFormatting>
  <conditionalFormatting sqref="X36">
    <cfRule type="cellIs" priority="2754" operator="lessThan" aboveAverage="0" equalAverage="0" bottom="0" percent="0" rank="0" text="" dxfId="0">
      <formula>$C$4</formula>
    </cfRule>
  </conditionalFormatting>
  <conditionalFormatting sqref="Y36">
    <cfRule type="cellIs" priority="2755" operator="lessThan" aboveAverage="0" equalAverage="0" bottom="0" percent="0" rank="0" text="" dxfId="0">
      <formula>$C$4</formula>
    </cfRule>
  </conditionalFormatting>
  <conditionalFormatting sqref="Z36">
    <cfRule type="cellIs" priority="2756" operator="lessThan" aboveAverage="0" equalAverage="0" bottom="0" percent="0" rank="0" text="" dxfId="0">
      <formula>$C$4</formula>
    </cfRule>
  </conditionalFormatting>
  <conditionalFormatting sqref="AA36">
    <cfRule type="cellIs" priority="2757" operator="lessThan" aboveAverage="0" equalAverage="0" bottom="0" percent="0" rank="0" text="" dxfId="0">
      <formula>$C$4</formula>
    </cfRule>
  </conditionalFormatting>
  <conditionalFormatting sqref="AB36">
    <cfRule type="cellIs" priority="2758" operator="lessThan" aboveAverage="0" equalAverage="0" bottom="0" percent="0" rank="0" text="" dxfId="0">
      <formula>$C$4</formula>
    </cfRule>
  </conditionalFormatting>
  <conditionalFormatting sqref="AC36">
    <cfRule type="cellIs" priority="2759" operator="lessThan" aboveAverage="0" equalAverage="0" bottom="0" percent="0" rank="0" text="" dxfId="0">
      <formula>$C$4</formula>
    </cfRule>
  </conditionalFormatting>
  <conditionalFormatting sqref="AD36">
    <cfRule type="cellIs" priority="2760" operator="lessThan" aboveAverage="0" equalAverage="0" bottom="0" percent="0" rank="0" text="" dxfId="0">
      <formula>$C$4</formula>
    </cfRule>
  </conditionalFormatting>
  <conditionalFormatting sqref="AE36">
    <cfRule type="cellIs" priority="2761" operator="lessThan" aboveAverage="0" equalAverage="0" bottom="0" percent="0" rank="0" text="" dxfId="0">
      <formula>$C$4</formula>
    </cfRule>
  </conditionalFormatting>
  <conditionalFormatting sqref="AF36">
    <cfRule type="cellIs" priority="2762" operator="lessThan" aboveAverage="0" equalAverage="0" bottom="0" percent="0" rank="0" text="" dxfId="0">
      <formula>$C$4</formula>
    </cfRule>
  </conditionalFormatting>
  <conditionalFormatting sqref="AG36">
    <cfRule type="cellIs" priority="2763" operator="lessThan" aboveAverage="0" equalAverage="0" bottom="0" percent="0" rank="0" text="" dxfId="0">
      <formula>$C$4</formula>
    </cfRule>
  </conditionalFormatting>
  <conditionalFormatting sqref="AH36">
    <cfRule type="cellIs" priority="2764" operator="lessThan" aboveAverage="0" equalAverage="0" bottom="0" percent="0" rank="0" text="" dxfId="0">
      <formula>$C$4</formula>
    </cfRule>
  </conditionalFormatting>
  <conditionalFormatting sqref="AI36">
    <cfRule type="cellIs" priority="2765" operator="lessThan" aboveAverage="0" equalAverage="0" bottom="0" percent="0" rank="0" text="" dxfId="0">
      <formula>$C$4</formula>
    </cfRule>
  </conditionalFormatting>
  <conditionalFormatting sqref="AJ36">
    <cfRule type="cellIs" priority="2766" operator="lessThan" aboveAverage="0" equalAverage="0" bottom="0" percent="0" rank="0" text="" dxfId="0">
      <formula>$C$4</formula>
    </cfRule>
  </conditionalFormatting>
  <conditionalFormatting sqref="AK36">
    <cfRule type="cellIs" priority="2767" operator="lessThan" aboveAverage="0" equalAverage="0" bottom="0" percent="0" rank="0" text="" dxfId="0">
      <formula>$C$4</formula>
    </cfRule>
  </conditionalFormatting>
  <conditionalFormatting sqref="AL36">
    <cfRule type="cellIs" priority="2768" operator="lessThan" aboveAverage="0" equalAverage="0" bottom="0" percent="0" rank="0" text="" dxfId="0">
      <formula>$C$4</formula>
    </cfRule>
  </conditionalFormatting>
  <conditionalFormatting sqref="AM36">
    <cfRule type="cellIs" priority="2769" operator="lessThan" aboveAverage="0" equalAverage="0" bottom="0" percent="0" rank="0" text="" dxfId="0">
      <formula>$C$4</formula>
    </cfRule>
  </conditionalFormatting>
  <conditionalFormatting sqref="AN36">
    <cfRule type="cellIs" priority="2770" operator="lessThan" aboveAverage="0" equalAverage="0" bottom="0" percent="0" rank="0" text="" dxfId="0">
      <formula>$C$4</formula>
    </cfRule>
  </conditionalFormatting>
  <conditionalFormatting sqref="AO36">
    <cfRule type="cellIs" priority="2771" operator="lessThan" aboveAverage="0" equalAverage="0" bottom="0" percent="0" rank="0" text="" dxfId="0">
      <formula>$C$4</formula>
    </cfRule>
  </conditionalFormatting>
  <conditionalFormatting sqref="AP36">
    <cfRule type="cellIs" priority="2772" operator="lessThan" aboveAverage="0" equalAverage="0" bottom="0" percent="0" rank="0" text="" dxfId="0">
      <formula>$C$4</formula>
    </cfRule>
  </conditionalFormatting>
  <conditionalFormatting sqref="AQ36">
    <cfRule type="cellIs" priority="2773" operator="lessThan" aboveAverage="0" equalAverage="0" bottom="0" percent="0" rank="0" text="" dxfId="0">
      <formula>$C$4</formula>
    </cfRule>
  </conditionalFormatting>
  <conditionalFormatting sqref="AR36">
    <cfRule type="cellIs" priority="2774" operator="lessThan" aboveAverage="0" equalAverage="0" bottom="0" percent="0" rank="0" text="" dxfId="0">
      <formula>$C$4</formula>
    </cfRule>
  </conditionalFormatting>
  <conditionalFormatting sqref="AS36">
    <cfRule type="cellIs" priority="2775" operator="lessThan" aboveAverage="0" equalAverage="0" bottom="0" percent="0" rank="0" text="" dxfId="0">
      <formula>$C$4</formula>
    </cfRule>
  </conditionalFormatting>
  <conditionalFormatting sqref="AU36">
    <cfRule type="cellIs" priority="2776" operator="lessThan" aboveAverage="0" equalAverage="0" bottom="0" percent="0" rank="0" text="" dxfId="0">
      <formula>$C$4</formula>
    </cfRule>
  </conditionalFormatting>
  <conditionalFormatting sqref="AV36">
    <cfRule type="cellIs" priority="2777" operator="lessThan" aboveAverage="0" equalAverage="0" bottom="0" percent="0" rank="0" text="" dxfId="0">
      <formula>$C$4</formula>
    </cfRule>
  </conditionalFormatting>
  <conditionalFormatting sqref="AX36">
    <cfRule type="cellIs" priority="2778" operator="lessThan" aboveAverage="0" equalAverage="0" bottom="0" percent="0" rank="0" text="" dxfId="1">
      <formula>$C$4</formula>
    </cfRule>
    <cfRule type="cellIs" priority="2779" operator="lessThan" aboveAverage="0" equalAverage="0" bottom="0" percent="0" rank="0" text="" dxfId="0">
      <formula>$C$4</formula>
    </cfRule>
  </conditionalFormatting>
  <conditionalFormatting sqref="AY36">
    <cfRule type="cellIs" priority="2780" operator="lessThan" aboveAverage="0" equalAverage="0" bottom="0" percent="0" rank="0" text="" dxfId="1">
      <formula>$C$4</formula>
    </cfRule>
    <cfRule type="cellIs" priority="2781" operator="lessThan" aboveAverage="0" equalAverage="0" bottom="0" percent="0" rank="0" text="" dxfId="0">
      <formula>$C$4</formula>
    </cfRule>
  </conditionalFormatting>
  <conditionalFormatting sqref="AZ36">
    <cfRule type="cellIs" priority="2782" operator="lessThan" aboveAverage="0" equalAverage="0" bottom="0" percent="0" rank="0" text="" dxfId="1">
      <formula>$C$4</formula>
    </cfRule>
    <cfRule type="cellIs" priority="2783" operator="lessThan" aboveAverage="0" equalAverage="0" bottom="0" percent="0" rank="0" text="" dxfId="0">
      <formula>$C$4</formula>
    </cfRule>
  </conditionalFormatting>
  <conditionalFormatting sqref="BA36">
    <cfRule type="cellIs" priority="2784" operator="lessThan" aboveAverage="0" equalAverage="0" bottom="0" percent="0" rank="0" text="" dxfId="1">
      <formula>$C$4</formula>
    </cfRule>
    <cfRule type="cellIs" priority="2785" operator="lessThan" aboveAverage="0" equalAverage="0" bottom="0" percent="0" rank="0" text="" dxfId="0">
      <formula>$C$4</formula>
    </cfRule>
  </conditionalFormatting>
  <conditionalFormatting sqref="BB36">
    <cfRule type="cellIs" priority="2786" operator="lessThan" aboveAverage="0" equalAverage="0" bottom="0" percent="0" rank="0" text="" dxfId="1">
      <formula>$C$4</formula>
    </cfRule>
    <cfRule type="cellIs" priority="2787" operator="lessThan" aboveAverage="0" equalAverage="0" bottom="0" percent="0" rank="0" text="" dxfId="0">
      <formula>$C$4</formula>
    </cfRule>
  </conditionalFormatting>
  <conditionalFormatting sqref="BC36">
    <cfRule type="cellIs" priority="2788" operator="lessThan" aboveAverage="0" equalAverage="0" bottom="0" percent="0" rank="0" text="" dxfId="1">
      <formula>$C$4</formula>
    </cfRule>
    <cfRule type="cellIs" priority="2789" operator="lessThan" aboveAverage="0" equalAverage="0" bottom="0" percent="0" rank="0" text="" dxfId="0">
      <formula>$C$4</formula>
    </cfRule>
  </conditionalFormatting>
  <conditionalFormatting sqref="BD36">
    <cfRule type="cellIs" priority="2790" operator="lessThan" aboveAverage="0" equalAverage="0" bottom="0" percent="0" rank="0" text="" dxfId="1">
      <formula>$C$4</formula>
    </cfRule>
    <cfRule type="cellIs" priority="2791" operator="lessThan" aboveAverage="0" equalAverage="0" bottom="0" percent="0" rank="0" text="" dxfId="0">
      <formula>$C$4</formula>
    </cfRule>
  </conditionalFormatting>
  <conditionalFormatting sqref="BE36">
    <cfRule type="cellIs" priority="2792" operator="lessThan" aboveAverage="0" equalAverage="0" bottom="0" percent="0" rank="0" text="" dxfId="1">
      <formula>$C$4</formula>
    </cfRule>
    <cfRule type="cellIs" priority="2793" operator="lessThan" aboveAverage="0" equalAverage="0" bottom="0" percent="0" rank="0" text="" dxfId="0">
      <formula>$C$4</formula>
    </cfRule>
  </conditionalFormatting>
  <conditionalFormatting sqref="BG36">
    <cfRule type="cellIs" priority="2794" operator="lessThan" aboveAverage="0" equalAverage="0" bottom="0" percent="0" rank="0" text="" dxfId="1">
      <formula>$C$4</formula>
    </cfRule>
    <cfRule type="cellIs" priority="2795" operator="lessThan" aboveAverage="0" equalAverage="0" bottom="0" percent="0" rank="0" text="" dxfId="0">
      <formula>$C$4</formula>
    </cfRule>
  </conditionalFormatting>
  <conditionalFormatting sqref="BH36">
    <cfRule type="cellIs" priority="2796" operator="lessThan" aboveAverage="0" equalAverage="0" bottom="0" percent="0" rank="0" text="" dxfId="1">
      <formula>$C$4</formula>
    </cfRule>
    <cfRule type="cellIs" priority="2797" operator="lessThan" aboveAverage="0" equalAverage="0" bottom="0" percent="0" rank="0" text="" dxfId="0">
      <formula>$C$4</formula>
    </cfRule>
  </conditionalFormatting>
  <conditionalFormatting sqref="BI36">
    <cfRule type="cellIs" priority="2798" operator="lessThan" aboveAverage="0" equalAverage="0" bottom="0" percent="0" rank="0" text="" dxfId="1">
      <formula>$C$4</formula>
    </cfRule>
    <cfRule type="cellIs" priority="2799" operator="lessThan" aboveAverage="0" equalAverage="0" bottom="0" percent="0" rank="0" text="" dxfId="0">
      <formula>$C$4</formula>
    </cfRule>
  </conditionalFormatting>
  <conditionalFormatting sqref="BJ36">
    <cfRule type="cellIs" priority="2800" operator="lessThan" aboveAverage="0" equalAverage="0" bottom="0" percent="0" rank="0" text="" dxfId="1">
      <formula>$C$4</formula>
    </cfRule>
    <cfRule type="cellIs" priority="2801" operator="lessThan" aboveAverage="0" equalAverage="0" bottom="0" percent="0" rank="0" text="" dxfId="0">
      <formula>$C$4</formula>
    </cfRule>
  </conditionalFormatting>
  <conditionalFormatting sqref="BK36">
    <cfRule type="cellIs" priority="2802" operator="lessThan" aboveAverage="0" equalAverage="0" bottom="0" percent="0" rank="0" text="" dxfId="1">
      <formula>$C$4</formula>
    </cfRule>
    <cfRule type="cellIs" priority="2803" operator="lessThan" aboveAverage="0" equalAverage="0" bottom="0" percent="0" rank="0" text="" dxfId="0">
      <formula>$C$4</formula>
    </cfRule>
  </conditionalFormatting>
  <conditionalFormatting sqref="BL36">
    <cfRule type="cellIs" priority="2804" operator="lessThan" aboveAverage="0" equalAverage="0" bottom="0" percent="0" rank="0" text="" dxfId="1">
      <formula>$C$4</formula>
    </cfRule>
    <cfRule type="cellIs" priority="2805" operator="lessThan" aboveAverage="0" equalAverage="0" bottom="0" percent="0" rank="0" text="" dxfId="0">
      <formula>$C$4</formula>
    </cfRule>
  </conditionalFormatting>
  <conditionalFormatting sqref="BM36">
    <cfRule type="cellIs" priority="2806" operator="lessThan" aboveAverage="0" equalAverage="0" bottom="0" percent="0" rank="0" text="" dxfId="1">
      <formula>$C$4</formula>
    </cfRule>
    <cfRule type="cellIs" priority="2807" operator="lessThan" aboveAverage="0" equalAverage="0" bottom="0" percent="0" rank="0" text="" dxfId="0">
      <formula>$C$4</formula>
    </cfRule>
  </conditionalFormatting>
  <conditionalFormatting sqref="BN36">
    <cfRule type="cellIs" priority="2808" operator="lessThan" aboveAverage="0" equalAverage="0" bottom="0" percent="0" rank="0" text="" dxfId="1">
      <formula>$C$4</formula>
    </cfRule>
    <cfRule type="cellIs" priority="2809" operator="lessThan" aboveAverage="0" equalAverage="0" bottom="0" percent="0" rank="0" text="" dxfId="0">
      <formula>$C$4</formula>
    </cfRule>
  </conditionalFormatting>
  <conditionalFormatting sqref="BO36">
    <cfRule type="cellIs" priority="2810" operator="lessThan" aboveAverage="0" equalAverage="0" bottom="0" percent="0" rank="0" text="" dxfId="1">
      <formula>$C$4</formula>
    </cfRule>
    <cfRule type="cellIs" priority="2811" operator="lessThan" aboveAverage="0" equalAverage="0" bottom="0" percent="0" rank="0" text="" dxfId="0">
      <formula>$C$4</formula>
    </cfRule>
  </conditionalFormatting>
  <conditionalFormatting sqref="BP36">
    <cfRule type="cellIs" priority="2812" operator="lessThan" aboveAverage="0" equalAverage="0" bottom="0" percent="0" rank="0" text="" dxfId="1">
      <formula>$C$4</formula>
    </cfRule>
    <cfRule type="cellIs" priority="2813" operator="lessThan" aboveAverage="0" equalAverage="0" bottom="0" percent="0" rank="0" text="" dxfId="0">
      <formula>$C$4</formula>
    </cfRule>
  </conditionalFormatting>
  <conditionalFormatting sqref="BQ36">
    <cfRule type="cellIs" priority="2814" operator="lessThan" aboveAverage="0" equalAverage="0" bottom="0" percent="0" rank="0" text="" dxfId="1">
      <formula>$C$4</formula>
    </cfRule>
    <cfRule type="cellIs" priority="2815" operator="lessThan" aboveAverage="0" equalAverage="0" bottom="0" percent="0" rank="0" text="" dxfId="0">
      <formula>$C$4</formula>
    </cfRule>
  </conditionalFormatting>
  <conditionalFormatting sqref="BR36">
    <cfRule type="cellIs" priority="2816" operator="lessThan" aboveAverage="0" equalAverage="0" bottom="0" percent="0" rank="0" text="" dxfId="0">
      <formula>$C$4</formula>
    </cfRule>
  </conditionalFormatting>
  <conditionalFormatting sqref="BS36">
    <cfRule type="cellIs" priority="2817" operator="lessThan" aboveAverage="0" equalAverage="0" bottom="0" percent="0" rank="0" text="" dxfId="0">
      <formula>$C$4</formula>
    </cfRule>
  </conditionalFormatting>
  <conditionalFormatting sqref="BT36">
    <cfRule type="cellIs" priority="2818" operator="lessThan" aboveAverage="0" equalAverage="0" bottom="0" percent="0" rank="0" text="" dxfId="0">
      <formula>$C$4</formula>
    </cfRule>
  </conditionalFormatting>
  <conditionalFormatting sqref="BV36">
    <cfRule type="cellIs" priority="2819" operator="lessThan" aboveAverage="0" equalAverage="0" bottom="0" percent="0" rank="0" text="" dxfId="0">
      <formula>$C$4</formula>
    </cfRule>
  </conditionalFormatting>
  <conditionalFormatting sqref="BW36">
    <cfRule type="cellIs" priority="2820" operator="lessThan" aboveAverage="0" equalAverage="0" bottom="0" percent="0" rank="0" text="" dxfId="0">
      <formula>$C$4</formula>
    </cfRule>
  </conditionalFormatting>
  <conditionalFormatting sqref="BX36">
    <cfRule type="cellIs" priority="2821" operator="lessThan" aboveAverage="0" equalAverage="0" bottom="0" percent="0" rank="0" text="" dxfId="0">
      <formula>$C$4</formula>
    </cfRule>
  </conditionalFormatting>
  <conditionalFormatting sqref="BY36">
    <cfRule type="cellIs" priority="2822" operator="lessThan" aboveAverage="0" equalAverage="0" bottom="0" percent="0" rank="0" text="" dxfId="0">
      <formula>$C$4</formula>
    </cfRule>
  </conditionalFormatting>
  <conditionalFormatting sqref="BZ36">
    <cfRule type="cellIs" priority="2823" operator="lessThan" aboveAverage="0" equalAverage="0" bottom="0" percent="0" rank="0" text="" dxfId="0">
      <formula>$C$4</formula>
    </cfRule>
  </conditionalFormatting>
  <conditionalFormatting sqref="CA36">
    <cfRule type="cellIs" priority="2824" operator="lessThan" aboveAverage="0" equalAverage="0" bottom="0" percent="0" rank="0" text="" dxfId="0">
      <formula>$C$4</formula>
    </cfRule>
  </conditionalFormatting>
  <conditionalFormatting sqref="CB36">
    <cfRule type="cellIs" priority="2825" operator="lessThan" aboveAverage="0" equalAverage="0" bottom="0" percent="0" rank="0" text="" dxfId="0">
      <formula>$C$4</formula>
    </cfRule>
  </conditionalFormatting>
  <conditionalFormatting sqref="CC36">
    <cfRule type="cellIs" priority="2826" operator="lessThan" aboveAverage="0" equalAverage="0" bottom="0" percent="0" rank="0" text="" dxfId="0">
      <formula>$C$4</formula>
    </cfRule>
  </conditionalFormatting>
  <conditionalFormatting sqref="CD36">
    <cfRule type="cellIs" priority="2827" operator="lessThan" aboveAverage="0" equalAverage="0" bottom="0" percent="0" rank="0" text="" dxfId="0">
      <formula>$C$4</formula>
    </cfRule>
  </conditionalFormatting>
  <conditionalFormatting sqref="CE36">
    <cfRule type="cellIs" priority="2828" operator="lessThan" aboveAverage="0" equalAverage="0" bottom="0" percent="0" rank="0" text="" dxfId="0">
      <formula>$C$4</formula>
    </cfRule>
  </conditionalFormatting>
  <conditionalFormatting sqref="CF36">
    <cfRule type="cellIs" priority="2829" operator="lessThan" aboveAverage="0" equalAverage="0" bottom="0" percent="0" rank="0" text="" dxfId="0">
      <formula>$C$4</formula>
    </cfRule>
  </conditionalFormatting>
  <conditionalFormatting sqref="CG36">
    <cfRule type="cellIs" priority="2830" operator="lessThan" aboveAverage="0" equalAverage="0" bottom="0" percent="0" rank="0" text="" dxfId="0">
      <formula>$C$4</formula>
    </cfRule>
  </conditionalFormatting>
  <conditionalFormatting sqref="CH36">
    <cfRule type="cellIs" priority="2831" operator="lessThan" aboveAverage="0" equalAverage="0" bottom="0" percent="0" rank="0" text="" dxfId="1">
      <formula>$C$4</formula>
    </cfRule>
    <cfRule type="cellIs" priority="2832" operator="lessThan" aboveAverage="0" equalAverage="0" bottom="0" percent="0" rank="0" text="" dxfId="0">
      <formula>$C$4</formula>
    </cfRule>
  </conditionalFormatting>
  <conditionalFormatting sqref="CI36">
    <cfRule type="cellIs" priority="2833" operator="lessThan" aboveAverage="0" equalAverage="0" bottom="0" percent="0" rank="0" text="" dxfId="1">
      <formula>$C$4</formula>
    </cfRule>
    <cfRule type="cellIs" priority="2834" operator="lessThan" aboveAverage="0" equalAverage="0" bottom="0" percent="0" rank="0" text="" dxfId="0">
      <formula>$C$4</formula>
    </cfRule>
  </conditionalFormatting>
  <conditionalFormatting sqref="CJ36">
    <cfRule type="cellIs" priority="2835" operator="lessThan" aboveAverage="0" equalAverage="0" bottom="0" percent="0" rank="0" text="" dxfId="1">
      <formula>$C$4</formula>
    </cfRule>
    <cfRule type="cellIs" priority="2836" operator="lessThan" aboveAverage="0" equalAverage="0" bottom="0" percent="0" rank="0" text="" dxfId="0">
      <formula>$C$4</formula>
    </cfRule>
  </conditionalFormatting>
  <conditionalFormatting sqref="CK36">
    <cfRule type="cellIs" priority="2837" operator="lessThan" aboveAverage="0" equalAverage="0" bottom="0" percent="0" rank="0" text="" dxfId="1">
      <formula>$C$4</formula>
    </cfRule>
    <cfRule type="cellIs" priority="2838" operator="lessThan" aboveAverage="0" equalAverage="0" bottom="0" percent="0" rank="0" text="" dxfId="0">
      <formula>$C$4</formula>
    </cfRule>
  </conditionalFormatting>
  <conditionalFormatting sqref="CL36">
    <cfRule type="cellIs" priority="2839" operator="lessThan" aboveAverage="0" equalAverage="0" bottom="0" percent="0" rank="0" text="" dxfId="1">
      <formula>$C$4</formula>
    </cfRule>
    <cfRule type="cellIs" priority="2840" operator="lessThan" aboveAverage="0" equalAverage="0" bottom="0" percent="0" rank="0" text="" dxfId="0">
      <formula>$C$4</formula>
    </cfRule>
  </conditionalFormatting>
  <conditionalFormatting sqref="CM36">
    <cfRule type="cellIs" priority="2841" operator="lessThan" aboveAverage="0" equalAverage="0" bottom="0" percent="0" rank="0" text="" dxfId="0">
      <formula>$C$4</formula>
    </cfRule>
  </conditionalFormatting>
  <conditionalFormatting sqref="CN36">
    <cfRule type="cellIs" priority="2842" operator="lessThan" aboveAverage="0" equalAverage="0" bottom="0" percent="0" rank="0" text="" dxfId="0">
      <formula>$C$4</formula>
    </cfRule>
  </conditionalFormatting>
  <conditionalFormatting sqref="CO36">
    <cfRule type="cellIs" priority="2843" operator="lessThan" aboveAverage="0" equalAverage="0" bottom="0" percent="0" rank="0" text="" dxfId="0">
      <formula>$C$4</formula>
    </cfRule>
  </conditionalFormatting>
  <conditionalFormatting sqref="CP36">
    <cfRule type="cellIs" priority="2844" operator="lessThan" aboveAverage="0" equalAverage="0" bottom="0" percent="0" rank="0" text="" dxfId="1">
      <formula>$C$4</formula>
    </cfRule>
    <cfRule type="cellIs" priority="2845" operator="lessThan" aboveAverage="0" equalAverage="0" bottom="0" percent="0" rank="0" text="" dxfId="0">
      <formula>$C$4</formula>
    </cfRule>
  </conditionalFormatting>
  <conditionalFormatting sqref="CR36">
    <cfRule type="cellIs" priority="2846" operator="lessThan" aboveAverage="0" equalAverage="0" bottom="0" percent="0" rank="0" text="" dxfId="1">
      <formula>$C$4</formula>
    </cfRule>
    <cfRule type="cellIs" priority="2847" operator="lessThan" aboveAverage="0" equalAverage="0" bottom="0" percent="0" rank="0" text="" dxfId="0">
      <formula>$C$4</formula>
    </cfRule>
  </conditionalFormatting>
  <conditionalFormatting sqref="CS36">
    <cfRule type="cellIs" priority="2848" operator="lessThan" aboveAverage="0" equalAverage="0" bottom="0" percent="0" rank="0" text="" dxfId="1">
      <formula>$C$4</formula>
    </cfRule>
    <cfRule type="cellIs" priority="2849" operator="lessThan" aboveAverage="0" equalAverage="0" bottom="0" percent="0" rank="0" text="" dxfId="0">
      <formula>$C$4</formula>
    </cfRule>
  </conditionalFormatting>
  <conditionalFormatting sqref="L37">
    <cfRule type="cellIs" priority="2850" operator="lessThan" aboveAverage="0" equalAverage="0" bottom="0" percent="0" rank="0" text="" dxfId="1">
      <formula>$C$4</formula>
    </cfRule>
    <cfRule type="cellIs" priority="2851" operator="lessThan" aboveAverage="0" equalAverage="0" bottom="0" percent="0" rank="0" text="" dxfId="0">
      <formula>$C$4</formula>
    </cfRule>
  </conditionalFormatting>
  <conditionalFormatting sqref="M37">
    <cfRule type="cellIs" priority="2852" operator="lessThan" aboveAverage="0" equalAverage="0" bottom="0" percent="0" rank="0" text="" dxfId="1">
      <formula>$C$4</formula>
    </cfRule>
    <cfRule type="cellIs" priority="2853" operator="lessThan" aboveAverage="0" equalAverage="0" bottom="0" percent="0" rank="0" text="" dxfId="0">
      <formula>$C$4</formula>
    </cfRule>
  </conditionalFormatting>
  <conditionalFormatting sqref="O37">
    <cfRule type="cellIs" priority="2854" operator="lessThan" aboveAverage="0" equalAverage="0" bottom="0" percent="0" rank="0" text="" dxfId="0">
      <formula>$C$4</formula>
    </cfRule>
  </conditionalFormatting>
  <conditionalFormatting sqref="P37">
    <cfRule type="cellIs" priority="2855" operator="lessThan" aboveAverage="0" equalAverage="0" bottom="0" percent="0" rank="0" text="" dxfId="0">
      <formula>$C$4</formula>
    </cfRule>
  </conditionalFormatting>
  <conditionalFormatting sqref="Q37">
    <cfRule type="cellIs" priority="2856" operator="lessThan" aboveAverage="0" equalAverage="0" bottom="0" percent="0" rank="0" text="" dxfId="0">
      <formula>$C$4</formula>
    </cfRule>
  </conditionalFormatting>
  <conditionalFormatting sqref="R37">
    <cfRule type="cellIs" priority="2857" operator="lessThan" aboveAverage="0" equalAverage="0" bottom="0" percent="0" rank="0" text="" dxfId="0">
      <formula>$C$4</formula>
    </cfRule>
  </conditionalFormatting>
  <conditionalFormatting sqref="S37">
    <cfRule type="cellIs" priority="2858" operator="lessThan" aboveAverage="0" equalAverage="0" bottom="0" percent="0" rank="0" text="" dxfId="0">
      <formula>$C$4</formula>
    </cfRule>
  </conditionalFormatting>
  <conditionalFormatting sqref="T37">
    <cfRule type="cellIs" priority="2859" operator="lessThan" aboveAverage="0" equalAverage="0" bottom="0" percent="0" rank="0" text="" dxfId="0">
      <formula>$C$4</formula>
    </cfRule>
  </conditionalFormatting>
  <conditionalFormatting sqref="U37">
    <cfRule type="cellIs" priority="2860" operator="lessThan" aboveAverage="0" equalAverage="0" bottom="0" percent="0" rank="0" text="" dxfId="0">
      <formula>$C$4</formula>
    </cfRule>
  </conditionalFormatting>
  <conditionalFormatting sqref="V37">
    <cfRule type="cellIs" priority="2861" operator="lessThan" aboveAverage="0" equalAverage="0" bottom="0" percent="0" rank="0" text="" dxfId="0">
      <formula>$C$4</formula>
    </cfRule>
  </conditionalFormatting>
  <conditionalFormatting sqref="W37">
    <cfRule type="cellIs" priority="2862" operator="lessThan" aboveAverage="0" equalAverage="0" bottom="0" percent="0" rank="0" text="" dxfId="0">
      <formula>$C$4</formula>
    </cfRule>
  </conditionalFormatting>
  <conditionalFormatting sqref="X37">
    <cfRule type="cellIs" priority="2863" operator="lessThan" aboveAverage="0" equalAverage="0" bottom="0" percent="0" rank="0" text="" dxfId="0">
      <formula>$C$4</formula>
    </cfRule>
  </conditionalFormatting>
  <conditionalFormatting sqref="Y37">
    <cfRule type="cellIs" priority="2864" operator="lessThan" aboveAverage="0" equalAverage="0" bottom="0" percent="0" rank="0" text="" dxfId="0">
      <formula>$C$4</formula>
    </cfRule>
  </conditionalFormatting>
  <conditionalFormatting sqref="Z37">
    <cfRule type="cellIs" priority="2865" operator="lessThan" aboveAverage="0" equalAverage="0" bottom="0" percent="0" rank="0" text="" dxfId="0">
      <formula>$C$4</formula>
    </cfRule>
  </conditionalFormatting>
  <conditionalFormatting sqref="AA37">
    <cfRule type="cellIs" priority="2866" operator="lessThan" aboveAverage="0" equalAverage="0" bottom="0" percent="0" rank="0" text="" dxfId="0">
      <formula>$C$4</formula>
    </cfRule>
  </conditionalFormatting>
  <conditionalFormatting sqref="AB37">
    <cfRule type="cellIs" priority="2867" operator="lessThan" aboveAverage="0" equalAverage="0" bottom="0" percent="0" rank="0" text="" dxfId="0">
      <formula>$C$4</formula>
    </cfRule>
  </conditionalFormatting>
  <conditionalFormatting sqref="AC37">
    <cfRule type="cellIs" priority="2868" operator="lessThan" aboveAverage="0" equalAverage="0" bottom="0" percent="0" rank="0" text="" dxfId="0">
      <formula>$C$4</formula>
    </cfRule>
  </conditionalFormatting>
  <conditionalFormatting sqref="AD37">
    <cfRule type="cellIs" priority="2869" operator="lessThan" aboveAverage="0" equalAverage="0" bottom="0" percent="0" rank="0" text="" dxfId="0">
      <formula>$C$4</formula>
    </cfRule>
  </conditionalFormatting>
  <conditionalFormatting sqref="AE37">
    <cfRule type="cellIs" priority="2870" operator="lessThan" aboveAverage="0" equalAverage="0" bottom="0" percent="0" rank="0" text="" dxfId="0">
      <formula>$C$4</formula>
    </cfRule>
  </conditionalFormatting>
  <conditionalFormatting sqref="AF37">
    <cfRule type="cellIs" priority="2871" operator="lessThan" aboveAverage="0" equalAverage="0" bottom="0" percent="0" rank="0" text="" dxfId="0">
      <formula>$C$4</formula>
    </cfRule>
  </conditionalFormatting>
  <conditionalFormatting sqref="AG37">
    <cfRule type="cellIs" priority="2872" operator="lessThan" aboveAverage="0" equalAverage="0" bottom="0" percent="0" rank="0" text="" dxfId="0">
      <formula>$C$4</formula>
    </cfRule>
  </conditionalFormatting>
  <conditionalFormatting sqref="AH37">
    <cfRule type="cellIs" priority="2873" operator="lessThan" aboveAverage="0" equalAverage="0" bottom="0" percent="0" rank="0" text="" dxfId="0">
      <formula>$C$4</formula>
    </cfRule>
  </conditionalFormatting>
  <conditionalFormatting sqref="AI37">
    <cfRule type="cellIs" priority="2874" operator="lessThan" aboveAverage="0" equalAverage="0" bottom="0" percent="0" rank="0" text="" dxfId="0">
      <formula>$C$4</formula>
    </cfRule>
  </conditionalFormatting>
  <conditionalFormatting sqref="AJ37">
    <cfRule type="cellIs" priority="2875" operator="lessThan" aboveAverage="0" equalAverage="0" bottom="0" percent="0" rank="0" text="" dxfId="0">
      <formula>$C$4</formula>
    </cfRule>
  </conditionalFormatting>
  <conditionalFormatting sqref="AK37">
    <cfRule type="cellIs" priority="2876" operator="lessThan" aboveAverage="0" equalAverage="0" bottom="0" percent="0" rank="0" text="" dxfId="0">
      <formula>$C$4</formula>
    </cfRule>
  </conditionalFormatting>
  <conditionalFormatting sqref="AL37">
    <cfRule type="cellIs" priority="2877" operator="lessThan" aboveAverage="0" equalAverage="0" bottom="0" percent="0" rank="0" text="" dxfId="0">
      <formula>$C$4</formula>
    </cfRule>
  </conditionalFormatting>
  <conditionalFormatting sqref="AM37">
    <cfRule type="cellIs" priority="2878" operator="lessThan" aboveAverage="0" equalAverage="0" bottom="0" percent="0" rank="0" text="" dxfId="0">
      <formula>$C$4</formula>
    </cfRule>
  </conditionalFormatting>
  <conditionalFormatting sqref="AN37">
    <cfRule type="cellIs" priority="2879" operator="lessThan" aboveAverage="0" equalAverage="0" bottom="0" percent="0" rank="0" text="" dxfId="0">
      <formula>$C$4</formula>
    </cfRule>
  </conditionalFormatting>
  <conditionalFormatting sqref="AO37">
    <cfRule type="cellIs" priority="2880" operator="lessThan" aboveAverage="0" equalAverage="0" bottom="0" percent="0" rank="0" text="" dxfId="0">
      <formula>$C$4</formula>
    </cfRule>
  </conditionalFormatting>
  <conditionalFormatting sqref="AP37">
    <cfRule type="cellIs" priority="2881" operator="lessThan" aboveAverage="0" equalAverage="0" bottom="0" percent="0" rank="0" text="" dxfId="0">
      <formula>$C$4</formula>
    </cfRule>
  </conditionalFormatting>
  <conditionalFormatting sqref="AQ37">
    <cfRule type="cellIs" priority="2882" operator="lessThan" aboveAverage="0" equalAverage="0" bottom="0" percent="0" rank="0" text="" dxfId="0">
      <formula>$C$4</formula>
    </cfRule>
  </conditionalFormatting>
  <conditionalFormatting sqref="AR37">
    <cfRule type="cellIs" priority="2883" operator="lessThan" aboveAverage="0" equalAverage="0" bottom="0" percent="0" rank="0" text="" dxfId="0">
      <formula>$C$4</formula>
    </cfRule>
  </conditionalFormatting>
  <conditionalFormatting sqref="AS37">
    <cfRule type="cellIs" priority="2884" operator="lessThan" aboveAverage="0" equalAverage="0" bottom="0" percent="0" rank="0" text="" dxfId="0">
      <formula>$C$4</formula>
    </cfRule>
  </conditionalFormatting>
  <conditionalFormatting sqref="AU37">
    <cfRule type="cellIs" priority="2885" operator="lessThan" aboveAverage="0" equalAverage="0" bottom="0" percent="0" rank="0" text="" dxfId="0">
      <formula>$C$4</formula>
    </cfRule>
  </conditionalFormatting>
  <conditionalFormatting sqref="AV37">
    <cfRule type="cellIs" priority="2886" operator="lessThan" aboveAverage="0" equalAverage="0" bottom="0" percent="0" rank="0" text="" dxfId="0">
      <formula>$C$4</formula>
    </cfRule>
  </conditionalFormatting>
  <conditionalFormatting sqref="AX37">
    <cfRule type="cellIs" priority="2887" operator="lessThan" aboveAverage="0" equalAverage="0" bottom="0" percent="0" rank="0" text="" dxfId="1">
      <formula>$C$4</formula>
    </cfRule>
    <cfRule type="cellIs" priority="2888" operator="lessThan" aboveAverage="0" equalAverage="0" bottom="0" percent="0" rank="0" text="" dxfId="0">
      <formula>$C$4</formula>
    </cfRule>
  </conditionalFormatting>
  <conditionalFormatting sqref="AY37">
    <cfRule type="cellIs" priority="2889" operator="lessThan" aboveAverage="0" equalAverage="0" bottom="0" percent="0" rank="0" text="" dxfId="1">
      <formula>$C$4</formula>
    </cfRule>
    <cfRule type="cellIs" priority="2890" operator="lessThan" aboveAverage="0" equalAverage="0" bottom="0" percent="0" rank="0" text="" dxfId="0">
      <formula>$C$4</formula>
    </cfRule>
  </conditionalFormatting>
  <conditionalFormatting sqref="AZ37">
    <cfRule type="cellIs" priority="2891" operator="lessThan" aboveAverage="0" equalAverage="0" bottom="0" percent="0" rank="0" text="" dxfId="1">
      <formula>$C$4</formula>
    </cfRule>
    <cfRule type="cellIs" priority="2892" operator="lessThan" aboveAverage="0" equalAverage="0" bottom="0" percent="0" rank="0" text="" dxfId="0">
      <formula>$C$4</formula>
    </cfRule>
  </conditionalFormatting>
  <conditionalFormatting sqref="BA37">
    <cfRule type="cellIs" priority="2893" operator="lessThan" aboveAverage="0" equalAverage="0" bottom="0" percent="0" rank="0" text="" dxfId="1">
      <formula>$C$4</formula>
    </cfRule>
    <cfRule type="cellIs" priority="2894" operator="lessThan" aboveAverage="0" equalAverage="0" bottom="0" percent="0" rank="0" text="" dxfId="0">
      <formula>$C$4</formula>
    </cfRule>
  </conditionalFormatting>
  <conditionalFormatting sqref="BB37">
    <cfRule type="cellIs" priority="2895" operator="lessThan" aboveAverage="0" equalAverage="0" bottom="0" percent="0" rank="0" text="" dxfId="1">
      <formula>$C$4</formula>
    </cfRule>
    <cfRule type="cellIs" priority="2896" operator="lessThan" aboveAverage="0" equalAverage="0" bottom="0" percent="0" rank="0" text="" dxfId="0">
      <formula>$C$4</formula>
    </cfRule>
  </conditionalFormatting>
  <conditionalFormatting sqref="BC37">
    <cfRule type="cellIs" priority="2897" operator="lessThan" aboveAverage="0" equalAverage="0" bottom="0" percent="0" rank="0" text="" dxfId="1">
      <formula>$C$4</formula>
    </cfRule>
    <cfRule type="cellIs" priority="2898" operator="lessThan" aboveAverage="0" equalAverage="0" bottom="0" percent="0" rank="0" text="" dxfId="0">
      <formula>$C$4</formula>
    </cfRule>
  </conditionalFormatting>
  <conditionalFormatting sqref="BD37">
    <cfRule type="cellIs" priority="2899" operator="lessThan" aboveAverage="0" equalAverage="0" bottom="0" percent="0" rank="0" text="" dxfId="1">
      <formula>$C$4</formula>
    </cfRule>
    <cfRule type="cellIs" priority="2900" operator="lessThan" aboveAverage="0" equalAverage="0" bottom="0" percent="0" rank="0" text="" dxfId="0">
      <formula>$C$4</formula>
    </cfRule>
  </conditionalFormatting>
  <conditionalFormatting sqref="BE37">
    <cfRule type="cellIs" priority="2901" operator="lessThan" aboveAverage="0" equalAverage="0" bottom="0" percent="0" rank="0" text="" dxfId="1">
      <formula>$C$4</formula>
    </cfRule>
    <cfRule type="cellIs" priority="2902" operator="lessThan" aboveAverage="0" equalAverage="0" bottom="0" percent="0" rank="0" text="" dxfId="0">
      <formula>$C$4</formula>
    </cfRule>
  </conditionalFormatting>
  <conditionalFormatting sqref="BG37">
    <cfRule type="cellIs" priority="2903" operator="lessThan" aboveAverage="0" equalAverage="0" bottom="0" percent="0" rank="0" text="" dxfId="1">
      <formula>$C$4</formula>
    </cfRule>
    <cfRule type="cellIs" priority="2904" operator="lessThan" aboveAverage="0" equalAverage="0" bottom="0" percent="0" rank="0" text="" dxfId="0">
      <formula>$C$4</formula>
    </cfRule>
  </conditionalFormatting>
  <conditionalFormatting sqref="BH37">
    <cfRule type="cellIs" priority="2905" operator="lessThan" aboveAverage="0" equalAverage="0" bottom="0" percent="0" rank="0" text="" dxfId="1">
      <formula>$C$4</formula>
    </cfRule>
    <cfRule type="cellIs" priority="2906" operator="lessThan" aboveAverage="0" equalAverage="0" bottom="0" percent="0" rank="0" text="" dxfId="0">
      <formula>$C$4</formula>
    </cfRule>
  </conditionalFormatting>
  <conditionalFormatting sqref="BI37">
    <cfRule type="cellIs" priority="2907" operator="lessThan" aboveAverage="0" equalAverage="0" bottom="0" percent="0" rank="0" text="" dxfId="1">
      <formula>$C$4</formula>
    </cfRule>
    <cfRule type="cellIs" priority="2908" operator="lessThan" aboveAverage="0" equalAverage="0" bottom="0" percent="0" rank="0" text="" dxfId="0">
      <formula>$C$4</formula>
    </cfRule>
  </conditionalFormatting>
  <conditionalFormatting sqref="BJ37">
    <cfRule type="cellIs" priority="2909" operator="lessThan" aboveAverage="0" equalAverage="0" bottom="0" percent="0" rank="0" text="" dxfId="1">
      <formula>$C$4</formula>
    </cfRule>
    <cfRule type="cellIs" priority="2910" operator="lessThan" aboveAverage="0" equalAverage="0" bottom="0" percent="0" rank="0" text="" dxfId="0">
      <formula>$C$4</formula>
    </cfRule>
  </conditionalFormatting>
  <conditionalFormatting sqref="BK37">
    <cfRule type="cellIs" priority="2911" operator="lessThan" aboveAverage="0" equalAverage="0" bottom="0" percent="0" rank="0" text="" dxfId="1">
      <formula>$C$4</formula>
    </cfRule>
    <cfRule type="cellIs" priority="2912" operator="lessThan" aboveAverage="0" equalAverage="0" bottom="0" percent="0" rank="0" text="" dxfId="0">
      <formula>$C$4</formula>
    </cfRule>
  </conditionalFormatting>
  <conditionalFormatting sqref="BL37">
    <cfRule type="cellIs" priority="2913" operator="lessThan" aboveAverage="0" equalAverage="0" bottom="0" percent="0" rank="0" text="" dxfId="1">
      <formula>$C$4</formula>
    </cfRule>
    <cfRule type="cellIs" priority="2914" operator="lessThan" aboveAverage="0" equalAverage="0" bottom="0" percent="0" rank="0" text="" dxfId="0">
      <formula>$C$4</formula>
    </cfRule>
  </conditionalFormatting>
  <conditionalFormatting sqref="BM37">
    <cfRule type="cellIs" priority="2915" operator="lessThan" aboveAverage="0" equalAverage="0" bottom="0" percent="0" rank="0" text="" dxfId="1">
      <formula>$C$4</formula>
    </cfRule>
    <cfRule type="cellIs" priority="2916" operator="lessThan" aboveAverage="0" equalAverage="0" bottom="0" percent="0" rank="0" text="" dxfId="0">
      <formula>$C$4</formula>
    </cfRule>
  </conditionalFormatting>
  <conditionalFormatting sqref="BN37">
    <cfRule type="cellIs" priority="2917" operator="lessThan" aboveAverage="0" equalAverage="0" bottom="0" percent="0" rank="0" text="" dxfId="1">
      <formula>$C$4</formula>
    </cfRule>
    <cfRule type="cellIs" priority="2918" operator="lessThan" aboveAverage="0" equalAverage="0" bottom="0" percent="0" rank="0" text="" dxfId="0">
      <formula>$C$4</formula>
    </cfRule>
  </conditionalFormatting>
  <conditionalFormatting sqref="BO37">
    <cfRule type="cellIs" priority="2919" operator="lessThan" aboveAverage="0" equalAverage="0" bottom="0" percent="0" rank="0" text="" dxfId="1">
      <formula>$C$4</formula>
    </cfRule>
    <cfRule type="cellIs" priority="2920" operator="lessThan" aboveAverage="0" equalAverage="0" bottom="0" percent="0" rank="0" text="" dxfId="0">
      <formula>$C$4</formula>
    </cfRule>
  </conditionalFormatting>
  <conditionalFormatting sqref="BP37">
    <cfRule type="cellIs" priority="2921" operator="lessThan" aboveAverage="0" equalAverage="0" bottom="0" percent="0" rank="0" text="" dxfId="1">
      <formula>$C$4</formula>
    </cfRule>
    <cfRule type="cellIs" priority="2922" operator="lessThan" aboveAverage="0" equalAverage="0" bottom="0" percent="0" rank="0" text="" dxfId="0">
      <formula>$C$4</formula>
    </cfRule>
  </conditionalFormatting>
  <conditionalFormatting sqref="BQ37">
    <cfRule type="cellIs" priority="2923" operator="lessThan" aboveAverage="0" equalAverage="0" bottom="0" percent="0" rank="0" text="" dxfId="1">
      <formula>$C$4</formula>
    </cfRule>
    <cfRule type="cellIs" priority="2924" operator="lessThan" aboveAverage="0" equalAverage="0" bottom="0" percent="0" rank="0" text="" dxfId="0">
      <formula>$C$4</formula>
    </cfRule>
  </conditionalFormatting>
  <conditionalFormatting sqref="BR37">
    <cfRule type="cellIs" priority="2925" operator="lessThan" aboveAverage="0" equalAverage="0" bottom="0" percent="0" rank="0" text="" dxfId="0">
      <formula>$C$4</formula>
    </cfRule>
  </conditionalFormatting>
  <conditionalFormatting sqref="BS37">
    <cfRule type="cellIs" priority="2926" operator="lessThan" aboveAverage="0" equalAverage="0" bottom="0" percent="0" rank="0" text="" dxfId="0">
      <formula>$C$4</formula>
    </cfRule>
  </conditionalFormatting>
  <conditionalFormatting sqref="BT37">
    <cfRule type="cellIs" priority="2927" operator="lessThan" aboveAverage="0" equalAverage="0" bottom="0" percent="0" rank="0" text="" dxfId="0">
      <formula>$C$4</formula>
    </cfRule>
  </conditionalFormatting>
  <conditionalFormatting sqref="BV37">
    <cfRule type="cellIs" priority="2928" operator="lessThan" aboveAverage="0" equalAverage="0" bottom="0" percent="0" rank="0" text="" dxfId="0">
      <formula>$C$4</formula>
    </cfRule>
  </conditionalFormatting>
  <conditionalFormatting sqref="BW37">
    <cfRule type="cellIs" priority="2929" operator="lessThan" aboveAverage="0" equalAverage="0" bottom="0" percent="0" rank="0" text="" dxfId="0">
      <formula>$C$4</formula>
    </cfRule>
  </conditionalFormatting>
  <conditionalFormatting sqref="BX37">
    <cfRule type="cellIs" priority="2930" operator="lessThan" aboveAverage="0" equalAverage="0" bottom="0" percent="0" rank="0" text="" dxfId="0">
      <formula>$C$4</formula>
    </cfRule>
  </conditionalFormatting>
  <conditionalFormatting sqref="BY37">
    <cfRule type="cellIs" priority="2931" operator="lessThan" aboveAverage="0" equalAverage="0" bottom="0" percent="0" rank="0" text="" dxfId="0">
      <formula>$C$4</formula>
    </cfRule>
  </conditionalFormatting>
  <conditionalFormatting sqref="BZ37">
    <cfRule type="cellIs" priority="2932" operator="lessThan" aboveAverage="0" equalAverage="0" bottom="0" percent="0" rank="0" text="" dxfId="0">
      <formula>$C$4</formula>
    </cfRule>
  </conditionalFormatting>
  <conditionalFormatting sqref="CA37">
    <cfRule type="cellIs" priority="2933" operator="lessThan" aboveAverage="0" equalAverage="0" bottom="0" percent="0" rank="0" text="" dxfId="0">
      <formula>$C$4</formula>
    </cfRule>
  </conditionalFormatting>
  <conditionalFormatting sqref="CB37">
    <cfRule type="cellIs" priority="2934" operator="lessThan" aboveAverage="0" equalAverage="0" bottom="0" percent="0" rank="0" text="" dxfId="0">
      <formula>$C$4</formula>
    </cfRule>
  </conditionalFormatting>
  <conditionalFormatting sqref="CC37">
    <cfRule type="cellIs" priority="2935" operator="lessThan" aboveAverage="0" equalAverage="0" bottom="0" percent="0" rank="0" text="" dxfId="0">
      <formula>$C$4</formula>
    </cfRule>
  </conditionalFormatting>
  <conditionalFormatting sqref="CD37">
    <cfRule type="cellIs" priority="2936" operator="lessThan" aboveAverage="0" equalAverage="0" bottom="0" percent="0" rank="0" text="" dxfId="0">
      <formula>$C$4</formula>
    </cfRule>
  </conditionalFormatting>
  <conditionalFormatting sqref="CE37">
    <cfRule type="cellIs" priority="2937" operator="lessThan" aboveAverage="0" equalAverage="0" bottom="0" percent="0" rank="0" text="" dxfId="0">
      <formula>$C$4</formula>
    </cfRule>
  </conditionalFormatting>
  <conditionalFormatting sqref="CF37">
    <cfRule type="cellIs" priority="2938" operator="lessThan" aboveAverage="0" equalAverage="0" bottom="0" percent="0" rank="0" text="" dxfId="0">
      <formula>$C$4</formula>
    </cfRule>
  </conditionalFormatting>
  <conditionalFormatting sqref="CG37">
    <cfRule type="cellIs" priority="2939" operator="lessThan" aboveAverage="0" equalAverage="0" bottom="0" percent="0" rank="0" text="" dxfId="0">
      <formula>$C$4</formula>
    </cfRule>
  </conditionalFormatting>
  <conditionalFormatting sqref="CH37">
    <cfRule type="cellIs" priority="2940" operator="lessThan" aboveAverage="0" equalAverage="0" bottom="0" percent="0" rank="0" text="" dxfId="1">
      <formula>$C$4</formula>
    </cfRule>
    <cfRule type="cellIs" priority="2941" operator="lessThan" aboveAverage="0" equalAverage="0" bottom="0" percent="0" rank="0" text="" dxfId="0">
      <formula>$C$4</formula>
    </cfRule>
  </conditionalFormatting>
  <conditionalFormatting sqref="CI37">
    <cfRule type="cellIs" priority="2942" operator="lessThan" aboveAverage="0" equalAverage="0" bottom="0" percent="0" rank="0" text="" dxfId="1">
      <formula>$C$4</formula>
    </cfRule>
    <cfRule type="cellIs" priority="2943" operator="lessThan" aboveAverage="0" equalAverage="0" bottom="0" percent="0" rank="0" text="" dxfId="0">
      <formula>$C$4</formula>
    </cfRule>
  </conditionalFormatting>
  <conditionalFormatting sqref="CJ37">
    <cfRule type="cellIs" priority="2944" operator="lessThan" aboveAverage="0" equalAverage="0" bottom="0" percent="0" rank="0" text="" dxfId="1">
      <formula>$C$4</formula>
    </cfRule>
    <cfRule type="cellIs" priority="2945" operator="lessThan" aboveAverage="0" equalAverage="0" bottom="0" percent="0" rank="0" text="" dxfId="0">
      <formula>$C$4</formula>
    </cfRule>
  </conditionalFormatting>
  <conditionalFormatting sqref="CK37">
    <cfRule type="cellIs" priority="2946" operator="lessThan" aboveAverage="0" equalAverage="0" bottom="0" percent="0" rank="0" text="" dxfId="1">
      <formula>$C$4</formula>
    </cfRule>
    <cfRule type="cellIs" priority="2947" operator="lessThan" aboveAverage="0" equalAverage="0" bottom="0" percent="0" rank="0" text="" dxfId="0">
      <formula>$C$4</formula>
    </cfRule>
  </conditionalFormatting>
  <conditionalFormatting sqref="CL37">
    <cfRule type="cellIs" priority="2948" operator="lessThan" aboveAverage="0" equalAverage="0" bottom="0" percent="0" rank="0" text="" dxfId="1">
      <formula>$C$4</formula>
    </cfRule>
    <cfRule type="cellIs" priority="2949" operator="lessThan" aboveAverage="0" equalAverage="0" bottom="0" percent="0" rank="0" text="" dxfId="0">
      <formula>$C$4</formula>
    </cfRule>
  </conditionalFormatting>
  <conditionalFormatting sqref="CM37">
    <cfRule type="cellIs" priority="2950" operator="lessThan" aboveAverage="0" equalAverage="0" bottom="0" percent="0" rank="0" text="" dxfId="0">
      <formula>$C$4</formula>
    </cfRule>
  </conditionalFormatting>
  <conditionalFormatting sqref="CN37">
    <cfRule type="cellIs" priority="2951" operator="lessThan" aboveAverage="0" equalAverage="0" bottom="0" percent="0" rank="0" text="" dxfId="0">
      <formula>$C$4</formula>
    </cfRule>
  </conditionalFormatting>
  <conditionalFormatting sqref="CO37">
    <cfRule type="cellIs" priority="2952" operator="lessThan" aboveAverage="0" equalAverage="0" bottom="0" percent="0" rank="0" text="" dxfId="0">
      <formula>$C$4</formula>
    </cfRule>
  </conditionalFormatting>
  <conditionalFormatting sqref="CP37">
    <cfRule type="cellIs" priority="2953" operator="lessThan" aboveAverage="0" equalAverage="0" bottom="0" percent="0" rank="0" text="" dxfId="1">
      <formula>$C$4</formula>
    </cfRule>
    <cfRule type="cellIs" priority="2954" operator="lessThan" aboveAverage="0" equalAverage="0" bottom="0" percent="0" rank="0" text="" dxfId="0">
      <formula>$C$4</formula>
    </cfRule>
  </conditionalFormatting>
  <conditionalFormatting sqref="CR37">
    <cfRule type="cellIs" priority="2955" operator="lessThan" aboveAverage="0" equalAverage="0" bottom="0" percent="0" rank="0" text="" dxfId="1">
      <formula>$C$4</formula>
    </cfRule>
    <cfRule type="cellIs" priority="2956" operator="lessThan" aboveAverage="0" equalAverage="0" bottom="0" percent="0" rank="0" text="" dxfId="0">
      <formula>$C$4</formula>
    </cfRule>
  </conditionalFormatting>
  <conditionalFormatting sqref="CS37">
    <cfRule type="cellIs" priority="2957" operator="lessThan" aboveAverage="0" equalAverage="0" bottom="0" percent="0" rank="0" text="" dxfId="1">
      <formula>$C$4</formula>
    </cfRule>
    <cfRule type="cellIs" priority="2958" operator="lessThan" aboveAverage="0" equalAverage="0" bottom="0" percent="0" rank="0" text="" dxfId="0">
      <formula>$C$4</formula>
    </cfRule>
  </conditionalFormatting>
  <conditionalFormatting sqref="L38">
    <cfRule type="cellIs" priority="2959" operator="lessThan" aboveAverage="0" equalAverage="0" bottom="0" percent="0" rank="0" text="" dxfId="1">
      <formula>$C$4</formula>
    </cfRule>
    <cfRule type="cellIs" priority="2960" operator="lessThan" aboveAverage="0" equalAverage="0" bottom="0" percent="0" rank="0" text="" dxfId="0">
      <formula>$C$4</formula>
    </cfRule>
  </conditionalFormatting>
  <conditionalFormatting sqref="M38">
    <cfRule type="cellIs" priority="2961" operator="lessThan" aboveAverage="0" equalAverage="0" bottom="0" percent="0" rank="0" text="" dxfId="1">
      <formula>$C$4</formula>
    </cfRule>
    <cfRule type="cellIs" priority="2962" operator="lessThan" aboveAverage="0" equalAverage="0" bottom="0" percent="0" rank="0" text="" dxfId="0">
      <formula>$C$4</formula>
    </cfRule>
  </conditionalFormatting>
  <conditionalFormatting sqref="O38">
    <cfRule type="cellIs" priority="2963" operator="lessThan" aboveAverage="0" equalAverage="0" bottom="0" percent="0" rank="0" text="" dxfId="0">
      <formula>$C$4</formula>
    </cfRule>
  </conditionalFormatting>
  <conditionalFormatting sqref="P38">
    <cfRule type="cellIs" priority="2964" operator="lessThan" aboveAverage="0" equalAverage="0" bottom="0" percent="0" rank="0" text="" dxfId="0">
      <formula>$C$4</formula>
    </cfRule>
  </conditionalFormatting>
  <conditionalFormatting sqref="Q38">
    <cfRule type="cellIs" priority="2965" operator="lessThan" aboveAverage="0" equalAverage="0" bottom="0" percent="0" rank="0" text="" dxfId="0">
      <formula>$C$4</formula>
    </cfRule>
  </conditionalFormatting>
  <conditionalFormatting sqref="R38">
    <cfRule type="cellIs" priority="2966" operator="lessThan" aboveAverage="0" equalAverage="0" bottom="0" percent="0" rank="0" text="" dxfId="0">
      <formula>$C$4</formula>
    </cfRule>
  </conditionalFormatting>
  <conditionalFormatting sqref="S38">
    <cfRule type="cellIs" priority="2967" operator="lessThan" aboveAverage="0" equalAverage="0" bottom="0" percent="0" rank="0" text="" dxfId="0">
      <formula>$C$4</formula>
    </cfRule>
  </conditionalFormatting>
  <conditionalFormatting sqref="T38">
    <cfRule type="cellIs" priority="2968" operator="lessThan" aboveAverage="0" equalAverage="0" bottom="0" percent="0" rank="0" text="" dxfId="0">
      <formula>$C$4</formula>
    </cfRule>
  </conditionalFormatting>
  <conditionalFormatting sqref="U38">
    <cfRule type="cellIs" priority="2969" operator="lessThan" aboveAverage="0" equalAverage="0" bottom="0" percent="0" rank="0" text="" dxfId="0">
      <formula>$C$4</formula>
    </cfRule>
  </conditionalFormatting>
  <conditionalFormatting sqref="V38">
    <cfRule type="cellIs" priority="2970" operator="lessThan" aboveAverage="0" equalAverage="0" bottom="0" percent="0" rank="0" text="" dxfId="0">
      <formula>$C$4</formula>
    </cfRule>
  </conditionalFormatting>
  <conditionalFormatting sqref="W38">
    <cfRule type="cellIs" priority="2971" operator="lessThan" aboveAverage="0" equalAverage="0" bottom="0" percent="0" rank="0" text="" dxfId="0">
      <formula>$C$4</formula>
    </cfRule>
  </conditionalFormatting>
  <conditionalFormatting sqref="X38">
    <cfRule type="cellIs" priority="2972" operator="lessThan" aboveAverage="0" equalAverage="0" bottom="0" percent="0" rank="0" text="" dxfId="0">
      <formula>$C$4</formula>
    </cfRule>
  </conditionalFormatting>
  <conditionalFormatting sqref="Y38">
    <cfRule type="cellIs" priority="2973" operator="lessThan" aboveAverage="0" equalAverage="0" bottom="0" percent="0" rank="0" text="" dxfId="0">
      <formula>$C$4</formula>
    </cfRule>
  </conditionalFormatting>
  <conditionalFormatting sqref="Z38">
    <cfRule type="cellIs" priority="2974" operator="lessThan" aboveAverage="0" equalAverage="0" bottom="0" percent="0" rank="0" text="" dxfId="0">
      <formula>$C$4</formula>
    </cfRule>
  </conditionalFormatting>
  <conditionalFormatting sqref="AA38">
    <cfRule type="cellIs" priority="2975" operator="lessThan" aboveAverage="0" equalAverage="0" bottom="0" percent="0" rank="0" text="" dxfId="0">
      <formula>$C$4</formula>
    </cfRule>
  </conditionalFormatting>
  <conditionalFormatting sqref="AB38">
    <cfRule type="cellIs" priority="2976" operator="lessThan" aboveAverage="0" equalAverage="0" bottom="0" percent="0" rank="0" text="" dxfId="0">
      <formula>$C$4</formula>
    </cfRule>
  </conditionalFormatting>
  <conditionalFormatting sqref="AC38">
    <cfRule type="cellIs" priority="2977" operator="lessThan" aboveAverage="0" equalAverage="0" bottom="0" percent="0" rank="0" text="" dxfId="0">
      <formula>$C$4</formula>
    </cfRule>
  </conditionalFormatting>
  <conditionalFormatting sqref="AD38">
    <cfRule type="cellIs" priority="2978" operator="lessThan" aboveAverage="0" equalAverage="0" bottom="0" percent="0" rank="0" text="" dxfId="0">
      <formula>$C$4</formula>
    </cfRule>
  </conditionalFormatting>
  <conditionalFormatting sqref="AE38">
    <cfRule type="cellIs" priority="2979" operator="lessThan" aboveAverage="0" equalAverage="0" bottom="0" percent="0" rank="0" text="" dxfId="0">
      <formula>$C$4</formula>
    </cfRule>
  </conditionalFormatting>
  <conditionalFormatting sqref="AF38">
    <cfRule type="cellIs" priority="2980" operator="lessThan" aboveAverage="0" equalAverage="0" bottom="0" percent="0" rank="0" text="" dxfId="0">
      <formula>$C$4</formula>
    </cfRule>
  </conditionalFormatting>
  <conditionalFormatting sqref="AG38">
    <cfRule type="cellIs" priority="2981" operator="lessThan" aboveAverage="0" equalAverage="0" bottom="0" percent="0" rank="0" text="" dxfId="0">
      <formula>$C$4</formula>
    </cfRule>
  </conditionalFormatting>
  <conditionalFormatting sqref="AH38">
    <cfRule type="cellIs" priority="2982" operator="lessThan" aboveAverage="0" equalAverage="0" bottom="0" percent="0" rank="0" text="" dxfId="0">
      <formula>$C$4</formula>
    </cfRule>
  </conditionalFormatting>
  <conditionalFormatting sqref="AI38">
    <cfRule type="cellIs" priority="2983" operator="lessThan" aboveAverage="0" equalAverage="0" bottom="0" percent="0" rank="0" text="" dxfId="0">
      <formula>$C$4</formula>
    </cfRule>
  </conditionalFormatting>
  <conditionalFormatting sqref="AJ38">
    <cfRule type="cellIs" priority="2984" operator="lessThan" aboveAverage="0" equalAverage="0" bottom="0" percent="0" rank="0" text="" dxfId="0">
      <formula>$C$4</formula>
    </cfRule>
  </conditionalFormatting>
  <conditionalFormatting sqref="AK38">
    <cfRule type="cellIs" priority="2985" operator="lessThan" aboveAverage="0" equalAverage="0" bottom="0" percent="0" rank="0" text="" dxfId="0">
      <formula>$C$4</formula>
    </cfRule>
  </conditionalFormatting>
  <conditionalFormatting sqref="AL38">
    <cfRule type="cellIs" priority="2986" operator="lessThan" aboveAverage="0" equalAverage="0" bottom="0" percent="0" rank="0" text="" dxfId="0">
      <formula>$C$4</formula>
    </cfRule>
  </conditionalFormatting>
  <conditionalFormatting sqref="AM38">
    <cfRule type="cellIs" priority="2987" operator="lessThan" aboveAverage="0" equalAverage="0" bottom="0" percent="0" rank="0" text="" dxfId="0">
      <formula>$C$4</formula>
    </cfRule>
  </conditionalFormatting>
  <conditionalFormatting sqref="AN38">
    <cfRule type="cellIs" priority="2988" operator="lessThan" aboveAverage="0" equalAverage="0" bottom="0" percent="0" rank="0" text="" dxfId="0">
      <formula>$C$4</formula>
    </cfRule>
  </conditionalFormatting>
  <conditionalFormatting sqref="AO38">
    <cfRule type="cellIs" priority="2989" operator="lessThan" aboveAverage="0" equalAverage="0" bottom="0" percent="0" rank="0" text="" dxfId="0">
      <formula>$C$4</formula>
    </cfRule>
  </conditionalFormatting>
  <conditionalFormatting sqref="AP38">
    <cfRule type="cellIs" priority="2990" operator="lessThan" aboveAverage="0" equalAverage="0" bottom="0" percent="0" rank="0" text="" dxfId="0">
      <formula>$C$4</formula>
    </cfRule>
  </conditionalFormatting>
  <conditionalFormatting sqref="AQ38">
    <cfRule type="cellIs" priority="2991" operator="lessThan" aboveAverage="0" equalAverage="0" bottom="0" percent="0" rank="0" text="" dxfId="0">
      <formula>$C$4</formula>
    </cfRule>
  </conditionalFormatting>
  <conditionalFormatting sqref="AR38">
    <cfRule type="cellIs" priority="2992" operator="lessThan" aboveAverage="0" equalAverage="0" bottom="0" percent="0" rank="0" text="" dxfId="0">
      <formula>$C$4</formula>
    </cfRule>
  </conditionalFormatting>
  <conditionalFormatting sqref="AS38">
    <cfRule type="cellIs" priority="2993" operator="lessThan" aboveAverage="0" equalAverage="0" bottom="0" percent="0" rank="0" text="" dxfId="0">
      <formula>$C$4</formula>
    </cfRule>
  </conditionalFormatting>
  <conditionalFormatting sqref="AU38">
    <cfRule type="cellIs" priority="2994" operator="lessThan" aboveAverage="0" equalAverage="0" bottom="0" percent="0" rank="0" text="" dxfId="0">
      <formula>$C$4</formula>
    </cfRule>
  </conditionalFormatting>
  <conditionalFormatting sqref="AV38">
    <cfRule type="cellIs" priority="2995" operator="lessThan" aboveAverage="0" equalAverage="0" bottom="0" percent="0" rank="0" text="" dxfId="0">
      <formula>$C$4</formula>
    </cfRule>
  </conditionalFormatting>
  <conditionalFormatting sqref="AX38">
    <cfRule type="cellIs" priority="2996" operator="lessThan" aboveAverage="0" equalAverage="0" bottom="0" percent="0" rank="0" text="" dxfId="1">
      <formula>$C$4</formula>
    </cfRule>
    <cfRule type="cellIs" priority="2997" operator="lessThan" aboveAverage="0" equalAverage="0" bottom="0" percent="0" rank="0" text="" dxfId="0">
      <formula>$C$4</formula>
    </cfRule>
  </conditionalFormatting>
  <conditionalFormatting sqref="AY38">
    <cfRule type="cellIs" priority="2998" operator="lessThan" aboveAverage="0" equalAverage="0" bottom="0" percent="0" rank="0" text="" dxfId="1">
      <formula>$C$4</formula>
    </cfRule>
    <cfRule type="cellIs" priority="2999" operator="lessThan" aboveAverage="0" equalAverage="0" bottom="0" percent="0" rank="0" text="" dxfId="0">
      <formula>$C$4</formula>
    </cfRule>
  </conditionalFormatting>
  <conditionalFormatting sqref="AZ38">
    <cfRule type="cellIs" priority="3000" operator="lessThan" aboveAverage="0" equalAverage="0" bottom="0" percent="0" rank="0" text="" dxfId="1">
      <formula>$C$4</formula>
    </cfRule>
    <cfRule type="cellIs" priority="3001" operator="lessThan" aboveAverage="0" equalAverage="0" bottom="0" percent="0" rank="0" text="" dxfId="0">
      <formula>$C$4</formula>
    </cfRule>
  </conditionalFormatting>
  <conditionalFormatting sqref="BA38">
    <cfRule type="cellIs" priority="3002" operator="lessThan" aboveAverage="0" equalAverage="0" bottom="0" percent="0" rank="0" text="" dxfId="1">
      <formula>$C$4</formula>
    </cfRule>
    <cfRule type="cellIs" priority="3003" operator="lessThan" aboveAverage="0" equalAverage="0" bottom="0" percent="0" rank="0" text="" dxfId="0">
      <formula>$C$4</formula>
    </cfRule>
  </conditionalFormatting>
  <conditionalFormatting sqref="BB38">
    <cfRule type="cellIs" priority="3004" operator="lessThan" aboveAverage="0" equalAverage="0" bottom="0" percent="0" rank="0" text="" dxfId="1">
      <formula>$C$4</formula>
    </cfRule>
    <cfRule type="cellIs" priority="3005" operator="lessThan" aboveAverage="0" equalAverage="0" bottom="0" percent="0" rank="0" text="" dxfId="0">
      <formula>$C$4</formula>
    </cfRule>
  </conditionalFormatting>
  <conditionalFormatting sqref="BC38">
    <cfRule type="cellIs" priority="3006" operator="lessThan" aboveAverage="0" equalAverage="0" bottom="0" percent="0" rank="0" text="" dxfId="1">
      <formula>$C$4</formula>
    </cfRule>
    <cfRule type="cellIs" priority="3007" operator="lessThan" aboveAverage="0" equalAverage="0" bottom="0" percent="0" rank="0" text="" dxfId="0">
      <formula>$C$4</formula>
    </cfRule>
  </conditionalFormatting>
  <conditionalFormatting sqref="BD38">
    <cfRule type="cellIs" priority="3008" operator="lessThan" aboveAverage="0" equalAverage="0" bottom="0" percent="0" rank="0" text="" dxfId="1">
      <formula>$C$4</formula>
    </cfRule>
    <cfRule type="cellIs" priority="3009" operator="lessThan" aboveAverage="0" equalAverage="0" bottom="0" percent="0" rank="0" text="" dxfId="0">
      <formula>$C$4</formula>
    </cfRule>
  </conditionalFormatting>
  <conditionalFormatting sqref="BE38">
    <cfRule type="cellIs" priority="3010" operator="lessThan" aboveAverage="0" equalAverage="0" bottom="0" percent="0" rank="0" text="" dxfId="1">
      <formula>$C$4</formula>
    </cfRule>
    <cfRule type="cellIs" priority="3011" operator="lessThan" aboveAverage="0" equalAverage="0" bottom="0" percent="0" rank="0" text="" dxfId="0">
      <formula>$C$4</formula>
    </cfRule>
  </conditionalFormatting>
  <conditionalFormatting sqref="BG38">
    <cfRule type="cellIs" priority="3012" operator="lessThan" aboveAverage="0" equalAverage="0" bottom="0" percent="0" rank="0" text="" dxfId="1">
      <formula>$C$4</formula>
    </cfRule>
    <cfRule type="cellIs" priority="3013" operator="lessThan" aboveAverage="0" equalAverage="0" bottom="0" percent="0" rank="0" text="" dxfId="0">
      <formula>$C$4</formula>
    </cfRule>
  </conditionalFormatting>
  <conditionalFormatting sqref="BH38">
    <cfRule type="cellIs" priority="3014" operator="lessThan" aboveAverage="0" equalAverage="0" bottom="0" percent="0" rank="0" text="" dxfId="1">
      <formula>$C$4</formula>
    </cfRule>
    <cfRule type="cellIs" priority="3015" operator="lessThan" aboveAverage="0" equalAverage="0" bottom="0" percent="0" rank="0" text="" dxfId="0">
      <formula>$C$4</formula>
    </cfRule>
  </conditionalFormatting>
  <conditionalFormatting sqref="BI38">
    <cfRule type="cellIs" priority="3016" operator="lessThan" aboveAverage="0" equalAverage="0" bottom="0" percent="0" rank="0" text="" dxfId="1">
      <formula>$C$4</formula>
    </cfRule>
    <cfRule type="cellIs" priority="3017" operator="lessThan" aboveAverage="0" equalAverage="0" bottom="0" percent="0" rank="0" text="" dxfId="0">
      <formula>$C$4</formula>
    </cfRule>
  </conditionalFormatting>
  <conditionalFormatting sqref="BJ38">
    <cfRule type="cellIs" priority="3018" operator="lessThan" aboveAverage="0" equalAverage="0" bottom="0" percent="0" rank="0" text="" dxfId="1">
      <formula>$C$4</formula>
    </cfRule>
    <cfRule type="cellIs" priority="3019" operator="lessThan" aboveAverage="0" equalAverage="0" bottom="0" percent="0" rank="0" text="" dxfId="0">
      <formula>$C$4</formula>
    </cfRule>
  </conditionalFormatting>
  <conditionalFormatting sqref="BK38">
    <cfRule type="cellIs" priority="3020" operator="lessThan" aboveAverage="0" equalAverage="0" bottom="0" percent="0" rank="0" text="" dxfId="1">
      <formula>$C$4</formula>
    </cfRule>
    <cfRule type="cellIs" priority="3021" operator="lessThan" aboveAverage="0" equalAverage="0" bottom="0" percent="0" rank="0" text="" dxfId="0">
      <formula>$C$4</formula>
    </cfRule>
  </conditionalFormatting>
  <conditionalFormatting sqref="BL38">
    <cfRule type="cellIs" priority="3022" operator="lessThan" aboveAverage="0" equalAverage="0" bottom="0" percent="0" rank="0" text="" dxfId="1">
      <formula>$C$4</formula>
    </cfRule>
    <cfRule type="cellIs" priority="3023" operator="lessThan" aboveAverage="0" equalAverage="0" bottom="0" percent="0" rank="0" text="" dxfId="0">
      <formula>$C$4</formula>
    </cfRule>
  </conditionalFormatting>
  <conditionalFormatting sqref="BM38">
    <cfRule type="cellIs" priority="3024" operator="lessThan" aboveAverage="0" equalAverage="0" bottom="0" percent="0" rank="0" text="" dxfId="1">
      <formula>$C$4</formula>
    </cfRule>
    <cfRule type="cellIs" priority="3025" operator="lessThan" aboveAverage="0" equalAverage="0" bottom="0" percent="0" rank="0" text="" dxfId="0">
      <formula>$C$4</formula>
    </cfRule>
  </conditionalFormatting>
  <conditionalFormatting sqref="BN38">
    <cfRule type="cellIs" priority="3026" operator="lessThan" aboveAverage="0" equalAverage="0" bottom="0" percent="0" rank="0" text="" dxfId="1">
      <formula>$C$4</formula>
    </cfRule>
    <cfRule type="cellIs" priority="3027" operator="lessThan" aboveAverage="0" equalAverage="0" bottom="0" percent="0" rank="0" text="" dxfId="0">
      <formula>$C$4</formula>
    </cfRule>
  </conditionalFormatting>
  <conditionalFormatting sqref="BO38">
    <cfRule type="cellIs" priority="3028" operator="lessThan" aboveAverage="0" equalAverage="0" bottom="0" percent="0" rank="0" text="" dxfId="1">
      <formula>$C$4</formula>
    </cfRule>
    <cfRule type="cellIs" priority="3029" operator="lessThan" aboveAverage="0" equalAverage="0" bottom="0" percent="0" rank="0" text="" dxfId="0">
      <formula>$C$4</formula>
    </cfRule>
  </conditionalFormatting>
  <conditionalFormatting sqref="BP38">
    <cfRule type="cellIs" priority="3030" operator="lessThan" aboveAverage="0" equalAverage="0" bottom="0" percent="0" rank="0" text="" dxfId="1">
      <formula>$C$4</formula>
    </cfRule>
    <cfRule type="cellIs" priority="3031" operator="lessThan" aboveAverage="0" equalAverage="0" bottom="0" percent="0" rank="0" text="" dxfId="0">
      <formula>$C$4</formula>
    </cfRule>
  </conditionalFormatting>
  <conditionalFormatting sqref="BQ38">
    <cfRule type="cellIs" priority="3032" operator="lessThan" aboveAverage="0" equalAverage="0" bottom="0" percent="0" rank="0" text="" dxfId="1">
      <formula>$C$4</formula>
    </cfRule>
    <cfRule type="cellIs" priority="3033" operator="lessThan" aboveAverage="0" equalAverage="0" bottom="0" percent="0" rank="0" text="" dxfId="0">
      <formula>$C$4</formula>
    </cfRule>
  </conditionalFormatting>
  <conditionalFormatting sqref="BR38">
    <cfRule type="cellIs" priority="3034" operator="lessThan" aboveAverage="0" equalAverage="0" bottom="0" percent="0" rank="0" text="" dxfId="0">
      <formula>$C$4</formula>
    </cfRule>
  </conditionalFormatting>
  <conditionalFormatting sqref="BS38">
    <cfRule type="cellIs" priority="3035" operator="lessThan" aboveAverage="0" equalAverage="0" bottom="0" percent="0" rank="0" text="" dxfId="0">
      <formula>$C$4</formula>
    </cfRule>
  </conditionalFormatting>
  <conditionalFormatting sqref="BT38">
    <cfRule type="cellIs" priority="3036" operator="lessThan" aboveAverage="0" equalAverage="0" bottom="0" percent="0" rank="0" text="" dxfId="0">
      <formula>$C$4</formula>
    </cfRule>
  </conditionalFormatting>
  <conditionalFormatting sqref="BV38">
    <cfRule type="cellIs" priority="3037" operator="lessThan" aboveAverage="0" equalAverage="0" bottom="0" percent="0" rank="0" text="" dxfId="0">
      <formula>$C$4</formula>
    </cfRule>
  </conditionalFormatting>
  <conditionalFormatting sqref="BW38">
    <cfRule type="cellIs" priority="3038" operator="lessThan" aboveAverage="0" equalAverage="0" bottom="0" percent="0" rank="0" text="" dxfId="0">
      <formula>$C$4</formula>
    </cfRule>
  </conditionalFormatting>
  <conditionalFormatting sqref="BX38">
    <cfRule type="cellIs" priority="3039" operator="lessThan" aboveAverage="0" equalAverage="0" bottom="0" percent="0" rank="0" text="" dxfId="0">
      <formula>$C$4</formula>
    </cfRule>
  </conditionalFormatting>
  <conditionalFormatting sqref="BY38">
    <cfRule type="cellIs" priority="3040" operator="lessThan" aboveAverage="0" equalAverage="0" bottom="0" percent="0" rank="0" text="" dxfId="0">
      <formula>$C$4</formula>
    </cfRule>
  </conditionalFormatting>
  <conditionalFormatting sqref="BZ38">
    <cfRule type="cellIs" priority="3041" operator="lessThan" aboveAverage="0" equalAverage="0" bottom="0" percent="0" rank="0" text="" dxfId="0">
      <formula>$C$4</formula>
    </cfRule>
  </conditionalFormatting>
  <conditionalFormatting sqref="CA38">
    <cfRule type="cellIs" priority="3042" operator="lessThan" aboveAverage="0" equalAverage="0" bottom="0" percent="0" rank="0" text="" dxfId="0">
      <formula>$C$4</formula>
    </cfRule>
  </conditionalFormatting>
  <conditionalFormatting sqref="CB38">
    <cfRule type="cellIs" priority="3043" operator="lessThan" aboveAverage="0" equalAverage="0" bottom="0" percent="0" rank="0" text="" dxfId="0">
      <formula>$C$4</formula>
    </cfRule>
  </conditionalFormatting>
  <conditionalFormatting sqref="CC38">
    <cfRule type="cellIs" priority="3044" operator="lessThan" aboveAverage="0" equalAverage="0" bottom="0" percent="0" rank="0" text="" dxfId="0">
      <formula>$C$4</formula>
    </cfRule>
  </conditionalFormatting>
  <conditionalFormatting sqref="CD38">
    <cfRule type="cellIs" priority="3045" operator="lessThan" aboveAverage="0" equalAverage="0" bottom="0" percent="0" rank="0" text="" dxfId="0">
      <formula>$C$4</formula>
    </cfRule>
  </conditionalFormatting>
  <conditionalFormatting sqref="CE38">
    <cfRule type="cellIs" priority="3046" operator="lessThan" aboveAverage="0" equalAverage="0" bottom="0" percent="0" rank="0" text="" dxfId="0">
      <formula>$C$4</formula>
    </cfRule>
  </conditionalFormatting>
  <conditionalFormatting sqref="CF38">
    <cfRule type="cellIs" priority="3047" operator="lessThan" aboveAverage="0" equalAverage="0" bottom="0" percent="0" rank="0" text="" dxfId="0">
      <formula>$C$4</formula>
    </cfRule>
  </conditionalFormatting>
  <conditionalFormatting sqref="CG38">
    <cfRule type="cellIs" priority="3048" operator="lessThan" aboveAverage="0" equalAverage="0" bottom="0" percent="0" rank="0" text="" dxfId="0">
      <formula>$C$4</formula>
    </cfRule>
  </conditionalFormatting>
  <conditionalFormatting sqref="CH38">
    <cfRule type="cellIs" priority="3049" operator="lessThan" aboveAverage="0" equalAverage="0" bottom="0" percent="0" rank="0" text="" dxfId="1">
      <formula>$C$4</formula>
    </cfRule>
    <cfRule type="cellIs" priority="3050" operator="lessThan" aboveAverage="0" equalAverage="0" bottom="0" percent="0" rank="0" text="" dxfId="0">
      <formula>$C$4</formula>
    </cfRule>
  </conditionalFormatting>
  <conditionalFormatting sqref="CI38">
    <cfRule type="cellIs" priority="3051" operator="lessThan" aboveAverage="0" equalAverage="0" bottom="0" percent="0" rank="0" text="" dxfId="1">
      <formula>$C$4</formula>
    </cfRule>
    <cfRule type="cellIs" priority="3052" operator="lessThan" aboveAverage="0" equalAverage="0" bottom="0" percent="0" rank="0" text="" dxfId="0">
      <formula>$C$4</formula>
    </cfRule>
  </conditionalFormatting>
  <conditionalFormatting sqref="CJ38">
    <cfRule type="cellIs" priority="3053" operator="lessThan" aboveAverage="0" equalAverage="0" bottom="0" percent="0" rank="0" text="" dxfId="1">
      <formula>$C$4</formula>
    </cfRule>
    <cfRule type="cellIs" priority="3054" operator="lessThan" aboveAverage="0" equalAverage="0" bottom="0" percent="0" rank="0" text="" dxfId="0">
      <formula>$C$4</formula>
    </cfRule>
  </conditionalFormatting>
  <conditionalFormatting sqref="CK38">
    <cfRule type="cellIs" priority="3055" operator="lessThan" aboveAverage="0" equalAverage="0" bottom="0" percent="0" rank="0" text="" dxfId="1">
      <formula>$C$4</formula>
    </cfRule>
    <cfRule type="cellIs" priority="3056" operator="lessThan" aboveAverage="0" equalAverage="0" bottom="0" percent="0" rank="0" text="" dxfId="0">
      <formula>$C$4</formula>
    </cfRule>
  </conditionalFormatting>
  <conditionalFormatting sqref="CL38">
    <cfRule type="cellIs" priority="3057" operator="lessThan" aboveAverage="0" equalAverage="0" bottom="0" percent="0" rank="0" text="" dxfId="1">
      <formula>$C$4</formula>
    </cfRule>
    <cfRule type="cellIs" priority="3058" operator="lessThan" aboveAverage="0" equalAverage="0" bottom="0" percent="0" rank="0" text="" dxfId="0">
      <formula>$C$4</formula>
    </cfRule>
  </conditionalFormatting>
  <conditionalFormatting sqref="CM38">
    <cfRule type="cellIs" priority="3059" operator="lessThan" aboveAverage="0" equalAverage="0" bottom="0" percent="0" rank="0" text="" dxfId="0">
      <formula>$C$4</formula>
    </cfRule>
  </conditionalFormatting>
  <conditionalFormatting sqref="CN38">
    <cfRule type="cellIs" priority="3060" operator="lessThan" aboveAverage="0" equalAverage="0" bottom="0" percent="0" rank="0" text="" dxfId="0">
      <formula>$C$4</formula>
    </cfRule>
  </conditionalFormatting>
  <conditionalFormatting sqref="CO38">
    <cfRule type="cellIs" priority="3061" operator="lessThan" aboveAverage="0" equalAverage="0" bottom="0" percent="0" rank="0" text="" dxfId="0">
      <formula>$C$4</formula>
    </cfRule>
  </conditionalFormatting>
  <conditionalFormatting sqref="CP38">
    <cfRule type="cellIs" priority="3062" operator="lessThan" aboveAverage="0" equalAverage="0" bottom="0" percent="0" rank="0" text="" dxfId="1">
      <formula>$C$4</formula>
    </cfRule>
    <cfRule type="cellIs" priority="3063" operator="lessThan" aboveAverage="0" equalAverage="0" bottom="0" percent="0" rank="0" text="" dxfId="0">
      <formula>$C$4</formula>
    </cfRule>
  </conditionalFormatting>
  <conditionalFormatting sqref="CR38">
    <cfRule type="cellIs" priority="3064" operator="lessThan" aboveAverage="0" equalAverage="0" bottom="0" percent="0" rank="0" text="" dxfId="1">
      <formula>$C$4</formula>
    </cfRule>
    <cfRule type="cellIs" priority="3065" operator="lessThan" aboveAverage="0" equalAverage="0" bottom="0" percent="0" rank="0" text="" dxfId="0">
      <formula>$C$4</formula>
    </cfRule>
  </conditionalFormatting>
  <conditionalFormatting sqref="CS38">
    <cfRule type="cellIs" priority="3066" operator="lessThan" aboveAverage="0" equalAverage="0" bottom="0" percent="0" rank="0" text="" dxfId="1">
      <formula>$C$4</formula>
    </cfRule>
    <cfRule type="cellIs" priority="3067" operator="lessThan" aboveAverage="0" equalAverage="0" bottom="0" percent="0" rank="0" text="" dxfId="0">
      <formula>$C$4</formula>
    </cfRule>
  </conditionalFormatting>
  <conditionalFormatting sqref="L39">
    <cfRule type="cellIs" priority="3068" operator="lessThan" aboveAverage="0" equalAverage="0" bottom="0" percent="0" rank="0" text="" dxfId="1">
      <formula>$C$4</formula>
    </cfRule>
    <cfRule type="cellIs" priority="3069" operator="lessThan" aboveAverage="0" equalAverage="0" bottom="0" percent="0" rank="0" text="" dxfId="0">
      <formula>$C$4</formula>
    </cfRule>
  </conditionalFormatting>
  <conditionalFormatting sqref="M39">
    <cfRule type="cellIs" priority="3070" operator="lessThan" aboveAverage="0" equalAverage="0" bottom="0" percent="0" rank="0" text="" dxfId="1">
      <formula>$C$4</formula>
    </cfRule>
    <cfRule type="cellIs" priority="3071" operator="lessThan" aboveAverage="0" equalAverage="0" bottom="0" percent="0" rank="0" text="" dxfId="0">
      <formula>$C$4</formula>
    </cfRule>
  </conditionalFormatting>
  <conditionalFormatting sqref="O39">
    <cfRule type="cellIs" priority="3072" operator="lessThan" aboveAverage="0" equalAverage="0" bottom="0" percent="0" rank="0" text="" dxfId="0">
      <formula>$C$4</formula>
    </cfRule>
  </conditionalFormatting>
  <conditionalFormatting sqref="P39">
    <cfRule type="cellIs" priority="3073" operator="lessThan" aboveAverage="0" equalAverage="0" bottom="0" percent="0" rank="0" text="" dxfId="0">
      <formula>$C$4</formula>
    </cfRule>
  </conditionalFormatting>
  <conditionalFormatting sqref="Q39">
    <cfRule type="cellIs" priority="3074" operator="lessThan" aboveAverage="0" equalAverage="0" bottom="0" percent="0" rank="0" text="" dxfId="0">
      <formula>$C$4</formula>
    </cfRule>
  </conditionalFormatting>
  <conditionalFormatting sqref="R39">
    <cfRule type="cellIs" priority="3075" operator="lessThan" aboveAverage="0" equalAverage="0" bottom="0" percent="0" rank="0" text="" dxfId="0">
      <formula>$C$4</formula>
    </cfRule>
  </conditionalFormatting>
  <conditionalFormatting sqref="S39">
    <cfRule type="cellIs" priority="3076" operator="lessThan" aboveAverage="0" equalAverage="0" bottom="0" percent="0" rank="0" text="" dxfId="0">
      <formula>$C$4</formula>
    </cfRule>
  </conditionalFormatting>
  <conditionalFormatting sqref="T39">
    <cfRule type="cellIs" priority="3077" operator="lessThan" aboveAverage="0" equalAverage="0" bottom="0" percent="0" rank="0" text="" dxfId="0">
      <formula>$C$4</formula>
    </cfRule>
  </conditionalFormatting>
  <conditionalFormatting sqref="U39">
    <cfRule type="cellIs" priority="3078" operator="lessThan" aboveAverage="0" equalAverage="0" bottom="0" percent="0" rank="0" text="" dxfId="0">
      <formula>$C$4</formula>
    </cfRule>
  </conditionalFormatting>
  <conditionalFormatting sqref="V39">
    <cfRule type="cellIs" priority="3079" operator="lessThan" aboveAverage="0" equalAverage="0" bottom="0" percent="0" rank="0" text="" dxfId="0">
      <formula>$C$4</formula>
    </cfRule>
  </conditionalFormatting>
  <conditionalFormatting sqref="W39">
    <cfRule type="cellIs" priority="3080" operator="lessThan" aboveAverage="0" equalAverage="0" bottom="0" percent="0" rank="0" text="" dxfId="0">
      <formula>$C$4</formula>
    </cfRule>
  </conditionalFormatting>
  <conditionalFormatting sqref="X39">
    <cfRule type="cellIs" priority="3081" operator="lessThan" aboveAverage="0" equalAverage="0" bottom="0" percent="0" rank="0" text="" dxfId="0">
      <formula>$C$4</formula>
    </cfRule>
  </conditionalFormatting>
  <conditionalFormatting sqref="Y39">
    <cfRule type="cellIs" priority="3082" operator="lessThan" aboveAverage="0" equalAverage="0" bottom="0" percent="0" rank="0" text="" dxfId="0">
      <formula>$C$4</formula>
    </cfRule>
  </conditionalFormatting>
  <conditionalFormatting sqref="Z39">
    <cfRule type="cellIs" priority="3083" operator="lessThan" aboveAverage="0" equalAverage="0" bottom="0" percent="0" rank="0" text="" dxfId="0">
      <formula>$C$4</formula>
    </cfRule>
  </conditionalFormatting>
  <conditionalFormatting sqref="AA39">
    <cfRule type="cellIs" priority="3084" operator="lessThan" aboveAverage="0" equalAverage="0" bottom="0" percent="0" rank="0" text="" dxfId="0">
      <formula>$C$4</formula>
    </cfRule>
  </conditionalFormatting>
  <conditionalFormatting sqref="AB39">
    <cfRule type="cellIs" priority="3085" operator="lessThan" aboveAverage="0" equalAverage="0" bottom="0" percent="0" rank="0" text="" dxfId="0">
      <formula>$C$4</formula>
    </cfRule>
  </conditionalFormatting>
  <conditionalFormatting sqref="AC39">
    <cfRule type="cellIs" priority="3086" operator="lessThan" aboveAverage="0" equalAverage="0" bottom="0" percent="0" rank="0" text="" dxfId="0">
      <formula>$C$4</formula>
    </cfRule>
  </conditionalFormatting>
  <conditionalFormatting sqref="AD39">
    <cfRule type="cellIs" priority="3087" operator="lessThan" aboveAverage="0" equalAverage="0" bottom="0" percent="0" rank="0" text="" dxfId="0">
      <formula>$C$4</formula>
    </cfRule>
  </conditionalFormatting>
  <conditionalFormatting sqref="AE39">
    <cfRule type="cellIs" priority="3088" operator="lessThan" aboveAverage="0" equalAverage="0" bottom="0" percent="0" rank="0" text="" dxfId="0">
      <formula>$C$4</formula>
    </cfRule>
  </conditionalFormatting>
  <conditionalFormatting sqref="AF39">
    <cfRule type="cellIs" priority="3089" operator="lessThan" aboveAverage="0" equalAverage="0" bottom="0" percent="0" rank="0" text="" dxfId="0">
      <formula>$C$4</formula>
    </cfRule>
  </conditionalFormatting>
  <conditionalFormatting sqref="AG39">
    <cfRule type="cellIs" priority="3090" operator="lessThan" aboveAverage="0" equalAverage="0" bottom="0" percent="0" rank="0" text="" dxfId="0">
      <formula>$C$4</formula>
    </cfRule>
  </conditionalFormatting>
  <conditionalFormatting sqref="AH39">
    <cfRule type="cellIs" priority="3091" operator="lessThan" aboveAverage="0" equalAverage="0" bottom="0" percent="0" rank="0" text="" dxfId="0">
      <formula>$C$4</formula>
    </cfRule>
  </conditionalFormatting>
  <conditionalFormatting sqref="AI39">
    <cfRule type="cellIs" priority="3092" operator="lessThan" aboveAverage="0" equalAverage="0" bottom="0" percent="0" rank="0" text="" dxfId="0">
      <formula>$C$4</formula>
    </cfRule>
  </conditionalFormatting>
  <conditionalFormatting sqref="AJ39">
    <cfRule type="cellIs" priority="3093" operator="lessThan" aboveAverage="0" equalAverage="0" bottom="0" percent="0" rank="0" text="" dxfId="0">
      <formula>$C$4</formula>
    </cfRule>
  </conditionalFormatting>
  <conditionalFormatting sqref="AK39">
    <cfRule type="cellIs" priority="3094" operator="lessThan" aboveAverage="0" equalAverage="0" bottom="0" percent="0" rank="0" text="" dxfId="0">
      <formula>$C$4</formula>
    </cfRule>
  </conditionalFormatting>
  <conditionalFormatting sqref="AL39">
    <cfRule type="cellIs" priority="3095" operator="lessThan" aboveAverage="0" equalAverage="0" bottom="0" percent="0" rank="0" text="" dxfId="0">
      <formula>$C$4</formula>
    </cfRule>
  </conditionalFormatting>
  <conditionalFormatting sqref="AM39">
    <cfRule type="cellIs" priority="3096" operator="lessThan" aboveAverage="0" equalAverage="0" bottom="0" percent="0" rank="0" text="" dxfId="0">
      <formula>$C$4</formula>
    </cfRule>
  </conditionalFormatting>
  <conditionalFormatting sqref="AN39">
    <cfRule type="cellIs" priority="3097" operator="lessThan" aboveAverage="0" equalAverage="0" bottom="0" percent="0" rank="0" text="" dxfId="0">
      <formula>$C$4</formula>
    </cfRule>
  </conditionalFormatting>
  <conditionalFormatting sqref="AO39">
    <cfRule type="cellIs" priority="3098" operator="lessThan" aboveAverage="0" equalAverage="0" bottom="0" percent="0" rank="0" text="" dxfId="0">
      <formula>$C$4</formula>
    </cfRule>
  </conditionalFormatting>
  <conditionalFormatting sqref="AP39">
    <cfRule type="cellIs" priority="3099" operator="lessThan" aboveAverage="0" equalAverage="0" bottom="0" percent="0" rank="0" text="" dxfId="0">
      <formula>$C$4</formula>
    </cfRule>
  </conditionalFormatting>
  <conditionalFormatting sqref="AQ39">
    <cfRule type="cellIs" priority="3100" operator="lessThan" aboveAverage="0" equalAverage="0" bottom="0" percent="0" rank="0" text="" dxfId="0">
      <formula>$C$4</formula>
    </cfRule>
  </conditionalFormatting>
  <conditionalFormatting sqref="AR39">
    <cfRule type="cellIs" priority="3101" operator="lessThan" aboveAverage="0" equalAverage="0" bottom="0" percent="0" rank="0" text="" dxfId="0">
      <formula>$C$4</formula>
    </cfRule>
  </conditionalFormatting>
  <conditionalFormatting sqref="AS39">
    <cfRule type="cellIs" priority="3102" operator="lessThan" aboveAverage="0" equalAverage="0" bottom="0" percent="0" rank="0" text="" dxfId="0">
      <formula>$C$4</formula>
    </cfRule>
  </conditionalFormatting>
  <conditionalFormatting sqref="AU39">
    <cfRule type="cellIs" priority="3103" operator="lessThan" aboveAverage="0" equalAverage="0" bottom="0" percent="0" rank="0" text="" dxfId="0">
      <formula>$C$4</formula>
    </cfRule>
  </conditionalFormatting>
  <conditionalFormatting sqref="AV39">
    <cfRule type="cellIs" priority="3104" operator="lessThan" aboveAverage="0" equalAverage="0" bottom="0" percent="0" rank="0" text="" dxfId="0">
      <formula>$C$4</formula>
    </cfRule>
  </conditionalFormatting>
  <conditionalFormatting sqref="AX39">
    <cfRule type="cellIs" priority="3105" operator="lessThan" aboveAverage="0" equalAverage="0" bottom="0" percent="0" rank="0" text="" dxfId="1">
      <formula>$C$4</formula>
    </cfRule>
    <cfRule type="cellIs" priority="3106" operator="lessThan" aboveAverage="0" equalAverage="0" bottom="0" percent="0" rank="0" text="" dxfId="0">
      <formula>$C$4</formula>
    </cfRule>
  </conditionalFormatting>
  <conditionalFormatting sqref="AY39">
    <cfRule type="cellIs" priority="3107" operator="lessThan" aboveAverage="0" equalAverage="0" bottom="0" percent="0" rank="0" text="" dxfId="1">
      <formula>$C$4</formula>
    </cfRule>
    <cfRule type="cellIs" priority="3108" operator="lessThan" aboveAverage="0" equalAverage="0" bottom="0" percent="0" rank="0" text="" dxfId="0">
      <formula>$C$4</formula>
    </cfRule>
  </conditionalFormatting>
  <conditionalFormatting sqref="AZ39">
    <cfRule type="cellIs" priority="3109" operator="lessThan" aboveAverage="0" equalAverage="0" bottom="0" percent="0" rank="0" text="" dxfId="1">
      <formula>$C$4</formula>
    </cfRule>
    <cfRule type="cellIs" priority="3110" operator="lessThan" aboveAverage="0" equalAverage="0" bottom="0" percent="0" rank="0" text="" dxfId="0">
      <formula>$C$4</formula>
    </cfRule>
  </conditionalFormatting>
  <conditionalFormatting sqref="BA39">
    <cfRule type="cellIs" priority="3111" operator="lessThan" aboveAverage="0" equalAverage="0" bottom="0" percent="0" rank="0" text="" dxfId="1">
      <formula>$C$4</formula>
    </cfRule>
    <cfRule type="cellIs" priority="3112" operator="lessThan" aboveAverage="0" equalAverage="0" bottom="0" percent="0" rank="0" text="" dxfId="0">
      <formula>$C$4</formula>
    </cfRule>
  </conditionalFormatting>
  <conditionalFormatting sqref="BB39">
    <cfRule type="cellIs" priority="3113" operator="lessThan" aboveAverage="0" equalAverage="0" bottom="0" percent="0" rank="0" text="" dxfId="1">
      <formula>$C$4</formula>
    </cfRule>
    <cfRule type="cellIs" priority="3114" operator="lessThan" aboveAverage="0" equalAverage="0" bottom="0" percent="0" rank="0" text="" dxfId="0">
      <formula>$C$4</formula>
    </cfRule>
  </conditionalFormatting>
  <conditionalFormatting sqref="BC39">
    <cfRule type="cellIs" priority="3115" operator="lessThan" aboveAverage="0" equalAverage="0" bottom="0" percent="0" rank="0" text="" dxfId="1">
      <formula>$C$4</formula>
    </cfRule>
    <cfRule type="cellIs" priority="3116" operator="lessThan" aboveAverage="0" equalAverage="0" bottom="0" percent="0" rank="0" text="" dxfId="0">
      <formula>$C$4</formula>
    </cfRule>
  </conditionalFormatting>
  <conditionalFormatting sqref="BD39">
    <cfRule type="cellIs" priority="3117" operator="lessThan" aboveAverage="0" equalAverage="0" bottom="0" percent="0" rank="0" text="" dxfId="1">
      <formula>$C$4</formula>
    </cfRule>
    <cfRule type="cellIs" priority="3118" operator="lessThan" aboveAverage="0" equalAverage="0" bottom="0" percent="0" rank="0" text="" dxfId="0">
      <formula>$C$4</formula>
    </cfRule>
  </conditionalFormatting>
  <conditionalFormatting sqref="BE39">
    <cfRule type="cellIs" priority="3119" operator="lessThan" aboveAverage="0" equalAverage="0" bottom="0" percent="0" rank="0" text="" dxfId="1">
      <formula>$C$4</formula>
    </cfRule>
    <cfRule type="cellIs" priority="3120" operator="lessThan" aboveAverage="0" equalAverage="0" bottom="0" percent="0" rank="0" text="" dxfId="0">
      <formula>$C$4</formula>
    </cfRule>
  </conditionalFormatting>
  <conditionalFormatting sqref="BG39">
    <cfRule type="cellIs" priority="3121" operator="lessThan" aboveAverage="0" equalAverage="0" bottom="0" percent="0" rank="0" text="" dxfId="1">
      <formula>$C$4</formula>
    </cfRule>
    <cfRule type="cellIs" priority="3122" operator="lessThan" aboveAverage="0" equalAverage="0" bottom="0" percent="0" rank="0" text="" dxfId="0">
      <formula>$C$4</formula>
    </cfRule>
  </conditionalFormatting>
  <conditionalFormatting sqref="BH39">
    <cfRule type="cellIs" priority="3123" operator="lessThan" aboveAverage="0" equalAverage="0" bottom="0" percent="0" rank="0" text="" dxfId="1">
      <formula>$C$4</formula>
    </cfRule>
    <cfRule type="cellIs" priority="3124" operator="lessThan" aboveAverage="0" equalAverage="0" bottom="0" percent="0" rank="0" text="" dxfId="0">
      <formula>$C$4</formula>
    </cfRule>
  </conditionalFormatting>
  <conditionalFormatting sqref="BI39">
    <cfRule type="cellIs" priority="3125" operator="lessThan" aboveAverage="0" equalAverage="0" bottom="0" percent="0" rank="0" text="" dxfId="1">
      <formula>$C$4</formula>
    </cfRule>
    <cfRule type="cellIs" priority="3126" operator="lessThan" aboveAverage="0" equalAverage="0" bottom="0" percent="0" rank="0" text="" dxfId="0">
      <formula>$C$4</formula>
    </cfRule>
  </conditionalFormatting>
  <conditionalFormatting sqref="BJ39">
    <cfRule type="cellIs" priority="3127" operator="lessThan" aboveAverage="0" equalAverage="0" bottom="0" percent="0" rank="0" text="" dxfId="1">
      <formula>$C$4</formula>
    </cfRule>
    <cfRule type="cellIs" priority="3128" operator="lessThan" aboveAverage="0" equalAverage="0" bottom="0" percent="0" rank="0" text="" dxfId="0">
      <formula>$C$4</formula>
    </cfRule>
  </conditionalFormatting>
  <conditionalFormatting sqref="BK39">
    <cfRule type="cellIs" priority="3129" operator="lessThan" aboveAverage="0" equalAverage="0" bottom="0" percent="0" rank="0" text="" dxfId="1">
      <formula>$C$4</formula>
    </cfRule>
    <cfRule type="cellIs" priority="3130" operator="lessThan" aboveAverage="0" equalAverage="0" bottom="0" percent="0" rank="0" text="" dxfId="0">
      <formula>$C$4</formula>
    </cfRule>
  </conditionalFormatting>
  <conditionalFormatting sqref="BL39">
    <cfRule type="cellIs" priority="3131" operator="lessThan" aboveAverage="0" equalAverage="0" bottom="0" percent="0" rank="0" text="" dxfId="1">
      <formula>$C$4</formula>
    </cfRule>
    <cfRule type="cellIs" priority="3132" operator="lessThan" aboveAverage="0" equalAverage="0" bottom="0" percent="0" rank="0" text="" dxfId="0">
      <formula>$C$4</formula>
    </cfRule>
  </conditionalFormatting>
  <conditionalFormatting sqref="BM39">
    <cfRule type="cellIs" priority="3133" operator="lessThan" aboveAverage="0" equalAverage="0" bottom="0" percent="0" rank="0" text="" dxfId="1">
      <formula>$C$4</formula>
    </cfRule>
    <cfRule type="cellIs" priority="3134" operator="lessThan" aboveAverage="0" equalAverage="0" bottom="0" percent="0" rank="0" text="" dxfId="0">
      <formula>$C$4</formula>
    </cfRule>
  </conditionalFormatting>
  <conditionalFormatting sqref="BN39">
    <cfRule type="cellIs" priority="3135" operator="lessThan" aboveAverage="0" equalAverage="0" bottom="0" percent="0" rank="0" text="" dxfId="1">
      <formula>$C$4</formula>
    </cfRule>
    <cfRule type="cellIs" priority="3136" operator="lessThan" aboveAverage="0" equalAverage="0" bottom="0" percent="0" rank="0" text="" dxfId="0">
      <formula>$C$4</formula>
    </cfRule>
  </conditionalFormatting>
  <conditionalFormatting sqref="BO39">
    <cfRule type="cellIs" priority="3137" operator="lessThan" aboveAverage="0" equalAverage="0" bottom="0" percent="0" rank="0" text="" dxfId="1">
      <formula>$C$4</formula>
    </cfRule>
    <cfRule type="cellIs" priority="3138" operator="lessThan" aboveAverage="0" equalAverage="0" bottom="0" percent="0" rank="0" text="" dxfId="0">
      <formula>$C$4</formula>
    </cfRule>
  </conditionalFormatting>
  <conditionalFormatting sqref="BP39">
    <cfRule type="cellIs" priority="3139" operator="lessThan" aboveAverage="0" equalAverage="0" bottom="0" percent="0" rank="0" text="" dxfId="1">
      <formula>$C$4</formula>
    </cfRule>
    <cfRule type="cellIs" priority="3140" operator="lessThan" aboveAverage="0" equalAverage="0" bottom="0" percent="0" rank="0" text="" dxfId="0">
      <formula>$C$4</formula>
    </cfRule>
  </conditionalFormatting>
  <conditionalFormatting sqref="BQ39">
    <cfRule type="cellIs" priority="3141" operator="lessThan" aboveAverage="0" equalAverage="0" bottom="0" percent="0" rank="0" text="" dxfId="1">
      <formula>$C$4</formula>
    </cfRule>
    <cfRule type="cellIs" priority="3142" operator="lessThan" aboveAverage="0" equalAverage="0" bottom="0" percent="0" rank="0" text="" dxfId="0">
      <formula>$C$4</formula>
    </cfRule>
  </conditionalFormatting>
  <conditionalFormatting sqref="BR39">
    <cfRule type="cellIs" priority="3143" operator="lessThan" aboveAverage="0" equalAverage="0" bottom="0" percent="0" rank="0" text="" dxfId="0">
      <formula>$C$4</formula>
    </cfRule>
  </conditionalFormatting>
  <conditionalFormatting sqref="BS39">
    <cfRule type="cellIs" priority="3144" operator="lessThan" aboveAverage="0" equalAverage="0" bottom="0" percent="0" rank="0" text="" dxfId="0">
      <formula>$C$4</formula>
    </cfRule>
  </conditionalFormatting>
  <conditionalFormatting sqref="BT39">
    <cfRule type="cellIs" priority="3145" operator="lessThan" aboveAverage="0" equalAverage="0" bottom="0" percent="0" rank="0" text="" dxfId="0">
      <formula>$C$4</formula>
    </cfRule>
  </conditionalFormatting>
  <conditionalFormatting sqref="BV39">
    <cfRule type="cellIs" priority="3146" operator="lessThan" aboveAverage="0" equalAverage="0" bottom="0" percent="0" rank="0" text="" dxfId="0">
      <formula>$C$4</formula>
    </cfRule>
  </conditionalFormatting>
  <conditionalFormatting sqref="BW39">
    <cfRule type="cellIs" priority="3147" operator="lessThan" aboveAverage="0" equalAverage="0" bottom="0" percent="0" rank="0" text="" dxfId="0">
      <formula>$C$4</formula>
    </cfRule>
  </conditionalFormatting>
  <conditionalFormatting sqref="BX39">
    <cfRule type="cellIs" priority="3148" operator="lessThan" aboveAverage="0" equalAverage="0" bottom="0" percent="0" rank="0" text="" dxfId="0">
      <formula>$C$4</formula>
    </cfRule>
  </conditionalFormatting>
  <conditionalFormatting sqref="BY39">
    <cfRule type="cellIs" priority="3149" operator="lessThan" aboveAverage="0" equalAverage="0" bottom="0" percent="0" rank="0" text="" dxfId="0">
      <formula>$C$4</formula>
    </cfRule>
  </conditionalFormatting>
  <conditionalFormatting sqref="BZ39">
    <cfRule type="cellIs" priority="3150" operator="lessThan" aboveAverage="0" equalAverage="0" bottom="0" percent="0" rank="0" text="" dxfId="0">
      <formula>$C$4</formula>
    </cfRule>
  </conditionalFormatting>
  <conditionalFormatting sqref="CA39">
    <cfRule type="cellIs" priority="3151" operator="lessThan" aboveAverage="0" equalAverage="0" bottom="0" percent="0" rank="0" text="" dxfId="0">
      <formula>$C$4</formula>
    </cfRule>
  </conditionalFormatting>
  <conditionalFormatting sqref="CB39">
    <cfRule type="cellIs" priority="3152" operator="lessThan" aboveAverage="0" equalAverage="0" bottom="0" percent="0" rank="0" text="" dxfId="0">
      <formula>$C$4</formula>
    </cfRule>
  </conditionalFormatting>
  <conditionalFormatting sqref="CC39">
    <cfRule type="cellIs" priority="3153" operator="lessThan" aboveAverage="0" equalAverage="0" bottom="0" percent="0" rank="0" text="" dxfId="0">
      <formula>$C$4</formula>
    </cfRule>
  </conditionalFormatting>
  <conditionalFormatting sqref="CD39">
    <cfRule type="cellIs" priority="3154" operator="lessThan" aboveAverage="0" equalAverage="0" bottom="0" percent="0" rank="0" text="" dxfId="0">
      <formula>$C$4</formula>
    </cfRule>
  </conditionalFormatting>
  <conditionalFormatting sqref="CE39">
    <cfRule type="cellIs" priority="3155" operator="lessThan" aboveAverage="0" equalAverage="0" bottom="0" percent="0" rank="0" text="" dxfId="0">
      <formula>$C$4</formula>
    </cfRule>
  </conditionalFormatting>
  <conditionalFormatting sqref="CF39">
    <cfRule type="cellIs" priority="3156" operator="lessThan" aboveAverage="0" equalAverage="0" bottom="0" percent="0" rank="0" text="" dxfId="0">
      <formula>$C$4</formula>
    </cfRule>
  </conditionalFormatting>
  <conditionalFormatting sqref="CG39">
    <cfRule type="cellIs" priority="3157" operator="lessThan" aboveAverage="0" equalAverage="0" bottom="0" percent="0" rank="0" text="" dxfId="0">
      <formula>$C$4</formula>
    </cfRule>
  </conditionalFormatting>
  <conditionalFormatting sqref="CH39">
    <cfRule type="cellIs" priority="3158" operator="lessThan" aboveAverage="0" equalAverage="0" bottom="0" percent="0" rank="0" text="" dxfId="1">
      <formula>$C$4</formula>
    </cfRule>
    <cfRule type="cellIs" priority="3159" operator="lessThan" aboveAverage="0" equalAverage="0" bottom="0" percent="0" rank="0" text="" dxfId="0">
      <formula>$C$4</formula>
    </cfRule>
  </conditionalFormatting>
  <conditionalFormatting sqref="CI39">
    <cfRule type="cellIs" priority="3160" operator="lessThan" aboveAverage="0" equalAverage="0" bottom="0" percent="0" rank="0" text="" dxfId="1">
      <formula>$C$4</formula>
    </cfRule>
    <cfRule type="cellIs" priority="3161" operator="lessThan" aboveAverage="0" equalAverage="0" bottom="0" percent="0" rank="0" text="" dxfId="0">
      <formula>$C$4</formula>
    </cfRule>
  </conditionalFormatting>
  <conditionalFormatting sqref="CJ39">
    <cfRule type="cellIs" priority="3162" operator="lessThan" aboveAverage="0" equalAverage="0" bottom="0" percent="0" rank="0" text="" dxfId="1">
      <formula>$C$4</formula>
    </cfRule>
    <cfRule type="cellIs" priority="3163" operator="lessThan" aboveAverage="0" equalAverage="0" bottom="0" percent="0" rank="0" text="" dxfId="0">
      <formula>$C$4</formula>
    </cfRule>
  </conditionalFormatting>
  <conditionalFormatting sqref="CK39">
    <cfRule type="cellIs" priority="3164" operator="lessThan" aboveAverage="0" equalAverage="0" bottom="0" percent="0" rank="0" text="" dxfId="1">
      <formula>$C$4</formula>
    </cfRule>
    <cfRule type="cellIs" priority="3165" operator="lessThan" aboveAverage="0" equalAverage="0" bottom="0" percent="0" rank="0" text="" dxfId="0">
      <formula>$C$4</formula>
    </cfRule>
  </conditionalFormatting>
  <conditionalFormatting sqref="CL39">
    <cfRule type="cellIs" priority="3166" operator="lessThan" aboveAverage="0" equalAverage="0" bottom="0" percent="0" rank="0" text="" dxfId="1">
      <formula>$C$4</formula>
    </cfRule>
    <cfRule type="cellIs" priority="3167" operator="lessThan" aboveAverage="0" equalAverage="0" bottom="0" percent="0" rank="0" text="" dxfId="0">
      <formula>$C$4</formula>
    </cfRule>
  </conditionalFormatting>
  <conditionalFormatting sqref="CM39">
    <cfRule type="cellIs" priority="3168" operator="lessThan" aboveAverage="0" equalAverage="0" bottom="0" percent="0" rank="0" text="" dxfId="0">
      <formula>$C$4</formula>
    </cfRule>
  </conditionalFormatting>
  <conditionalFormatting sqref="CN39">
    <cfRule type="cellIs" priority="3169" operator="lessThan" aboveAverage="0" equalAverage="0" bottom="0" percent="0" rank="0" text="" dxfId="0">
      <formula>$C$4</formula>
    </cfRule>
  </conditionalFormatting>
  <conditionalFormatting sqref="CO39">
    <cfRule type="cellIs" priority="3170" operator="lessThan" aboveAverage="0" equalAverage="0" bottom="0" percent="0" rank="0" text="" dxfId="0">
      <formula>$C$4</formula>
    </cfRule>
  </conditionalFormatting>
  <conditionalFormatting sqref="CP39">
    <cfRule type="cellIs" priority="3171" operator="lessThan" aboveAverage="0" equalAverage="0" bottom="0" percent="0" rank="0" text="" dxfId="1">
      <formula>$C$4</formula>
    </cfRule>
    <cfRule type="cellIs" priority="3172" operator="lessThan" aboveAverage="0" equalAverage="0" bottom="0" percent="0" rank="0" text="" dxfId="0">
      <formula>$C$4</formula>
    </cfRule>
  </conditionalFormatting>
  <conditionalFormatting sqref="CR39">
    <cfRule type="cellIs" priority="3173" operator="lessThan" aboveAverage="0" equalAverage="0" bottom="0" percent="0" rank="0" text="" dxfId="1">
      <formula>$C$4</formula>
    </cfRule>
    <cfRule type="cellIs" priority="3174" operator="lessThan" aboveAverage="0" equalAverage="0" bottom="0" percent="0" rank="0" text="" dxfId="0">
      <formula>$C$4</formula>
    </cfRule>
  </conditionalFormatting>
  <conditionalFormatting sqref="CS39">
    <cfRule type="cellIs" priority="3175" operator="lessThan" aboveAverage="0" equalAverage="0" bottom="0" percent="0" rank="0" text="" dxfId="1">
      <formula>$C$4</formula>
    </cfRule>
    <cfRule type="cellIs" priority="3176" operator="lessThan" aboveAverage="0" equalAverage="0" bottom="0" percent="0" rank="0" text="" dxfId="0">
      <formula>$C$4</formula>
    </cfRule>
  </conditionalFormatting>
  <conditionalFormatting sqref="L40">
    <cfRule type="cellIs" priority="3177" operator="lessThan" aboveAverage="0" equalAverage="0" bottom="0" percent="0" rank="0" text="" dxfId="1">
      <formula>$C$4</formula>
    </cfRule>
    <cfRule type="cellIs" priority="3178" operator="lessThan" aboveAverage="0" equalAverage="0" bottom="0" percent="0" rank="0" text="" dxfId="0">
      <formula>$C$4</formula>
    </cfRule>
  </conditionalFormatting>
  <conditionalFormatting sqref="M40">
    <cfRule type="cellIs" priority="3179" operator="lessThan" aboveAverage="0" equalAverage="0" bottom="0" percent="0" rank="0" text="" dxfId="1">
      <formula>$C$4</formula>
    </cfRule>
    <cfRule type="cellIs" priority="3180" operator="lessThan" aboveAverage="0" equalAverage="0" bottom="0" percent="0" rank="0" text="" dxfId="0">
      <formula>$C$4</formula>
    </cfRule>
  </conditionalFormatting>
  <conditionalFormatting sqref="O40">
    <cfRule type="cellIs" priority="3181" operator="lessThan" aboveAverage="0" equalAverage="0" bottom="0" percent="0" rank="0" text="" dxfId="0">
      <formula>$C$4</formula>
    </cfRule>
  </conditionalFormatting>
  <conditionalFormatting sqref="P40">
    <cfRule type="cellIs" priority="3182" operator="lessThan" aboveAverage="0" equalAverage="0" bottom="0" percent="0" rank="0" text="" dxfId="0">
      <formula>$C$4</formula>
    </cfRule>
  </conditionalFormatting>
  <conditionalFormatting sqref="Q40">
    <cfRule type="cellIs" priority="3183" operator="lessThan" aboveAverage="0" equalAverage="0" bottom="0" percent="0" rank="0" text="" dxfId="0">
      <formula>$C$4</formula>
    </cfRule>
  </conditionalFormatting>
  <conditionalFormatting sqref="R40">
    <cfRule type="cellIs" priority="3184" operator="lessThan" aboveAverage="0" equalAverage="0" bottom="0" percent="0" rank="0" text="" dxfId="0">
      <formula>$C$4</formula>
    </cfRule>
  </conditionalFormatting>
  <conditionalFormatting sqref="S40">
    <cfRule type="cellIs" priority="3185" operator="lessThan" aboveAverage="0" equalAverage="0" bottom="0" percent="0" rank="0" text="" dxfId="0">
      <formula>$C$4</formula>
    </cfRule>
  </conditionalFormatting>
  <conditionalFormatting sqref="T40">
    <cfRule type="cellIs" priority="3186" operator="lessThan" aboveAverage="0" equalAverage="0" bottom="0" percent="0" rank="0" text="" dxfId="0">
      <formula>$C$4</formula>
    </cfRule>
  </conditionalFormatting>
  <conditionalFormatting sqref="U40">
    <cfRule type="cellIs" priority="3187" operator="lessThan" aboveAverage="0" equalAverage="0" bottom="0" percent="0" rank="0" text="" dxfId="0">
      <formula>$C$4</formula>
    </cfRule>
  </conditionalFormatting>
  <conditionalFormatting sqref="V40">
    <cfRule type="cellIs" priority="3188" operator="lessThan" aboveAverage="0" equalAverage="0" bottom="0" percent="0" rank="0" text="" dxfId="0">
      <formula>$C$4</formula>
    </cfRule>
  </conditionalFormatting>
  <conditionalFormatting sqref="W40">
    <cfRule type="cellIs" priority="3189" operator="lessThan" aboveAverage="0" equalAverage="0" bottom="0" percent="0" rank="0" text="" dxfId="0">
      <formula>$C$4</formula>
    </cfRule>
  </conditionalFormatting>
  <conditionalFormatting sqref="X40">
    <cfRule type="cellIs" priority="3190" operator="lessThan" aboveAverage="0" equalAverage="0" bottom="0" percent="0" rank="0" text="" dxfId="0">
      <formula>$C$4</formula>
    </cfRule>
  </conditionalFormatting>
  <conditionalFormatting sqref="Y40">
    <cfRule type="cellIs" priority="3191" operator="lessThan" aboveAverage="0" equalAverage="0" bottom="0" percent="0" rank="0" text="" dxfId="0">
      <formula>$C$4</formula>
    </cfRule>
  </conditionalFormatting>
  <conditionalFormatting sqref="Z40">
    <cfRule type="cellIs" priority="3192" operator="lessThan" aboveAverage="0" equalAverage="0" bottom="0" percent="0" rank="0" text="" dxfId="0">
      <formula>$C$4</formula>
    </cfRule>
  </conditionalFormatting>
  <conditionalFormatting sqref="AA40">
    <cfRule type="cellIs" priority="3193" operator="lessThan" aboveAverage="0" equalAverage="0" bottom="0" percent="0" rank="0" text="" dxfId="0">
      <formula>$C$4</formula>
    </cfRule>
  </conditionalFormatting>
  <conditionalFormatting sqref="AB40">
    <cfRule type="cellIs" priority="3194" operator="lessThan" aboveAverage="0" equalAverage="0" bottom="0" percent="0" rank="0" text="" dxfId="0">
      <formula>$C$4</formula>
    </cfRule>
  </conditionalFormatting>
  <conditionalFormatting sqref="AC40">
    <cfRule type="cellIs" priority="3195" operator="lessThan" aboveAverage="0" equalAverage="0" bottom="0" percent="0" rank="0" text="" dxfId="0">
      <formula>$C$4</formula>
    </cfRule>
  </conditionalFormatting>
  <conditionalFormatting sqref="AD40">
    <cfRule type="cellIs" priority="3196" operator="lessThan" aboveAverage="0" equalAverage="0" bottom="0" percent="0" rank="0" text="" dxfId="0">
      <formula>$C$4</formula>
    </cfRule>
  </conditionalFormatting>
  <conditionalFormatting sqref="AE40">
    <cfRule type="cellIs" priority="3197" operator="lessThan" aboveAverage="0" equalAverage="0" bottom="0" percent="0" rank="0" text="" dxfId="0">
      <formula>$C$4</formula>
    </cfRule>
  </conditionalFormatting>
  <conditionalFormatting sqref="AF40">
    <cfRule type="cellIs" priority="3198" operator="lessThan" aboveAverage="0" equalAverage="0" bottom="0" percent="0" rank="0" text="" dxfId="0">
      <formula>$C$4</formula>
    </cfRule>
  </conditionalFormatting>
  <conditionalFormatting sqref="AG40">
    <cfRule type="cellIs" priority="3199" operator="lessThan" aboveAverage="0" equalAverage="0" bottom="0" percent="0" rank="0" text="" dxfId="0">
      <formula>$C$4</formula>
    </cfRule>
  </conditionalFormatting>
  <conditionalFormatting sqref="AH40">
    <cfRule type="cellIs" priority="3200" operator="lessThan" aboveAverage="0" equalAverage="0" bottom="0" percent="0" rank="0" text="" dxfId="0">
      <formula>$C$4</formula>
    </cfRule>
  </conditionalFormatting>
  <conditionalFormatting sqref="AI40">
    <cfRule type="cellIs" priority="3201" operator="lessThan" aboveAverage="0" equalAverage="0" bottom="0" percent="0" rank="0" text="" dxfId="0">
      <formula>$C$4</formula>
    </cfRule>
  </conditionalFormatting>
  <conditionalFormatting sqref="AJ40">
    <cfRule type="cellIs" priority="3202" operator="lessThan" aboveAverage="0" equalAverage="0" bottom="0" percent="0" rank="0" text="" dxfId="0">
      <formula>$C$4</formula>
    </cfRule>
  </conditionalFormatting>
  <conditionalFormatting sqref="AK40">
    <cfRule type="cellIs" priority="3203" operator="lessThan" aboveAverage="0" equalAverage="0" bottom="0" percent="0" rank="0" text="" dxfId="0">
      <formula>$C$4</formula>
    </cfRule>
  </conditionalFormatting>
  <conditionalFormatting sqref="AL40">
    <cfRule type="cellIs" priority="3204" operator="lessThan" aboveAverage="0" equalAverage="0" bottom="0" percent="0" rank="0" text="" dxfId="0">
      <formula>$C$4</formula>
    </cfRule>
  </conditionalFormatting>
  <conditionalFormatting sqref="AM40">
    <cfRule type="cellIs" priority="3205" operator="lessThan" aboveAverage="0" equalAverage="0" bottom="0" percent="0" rank="0" text="" dxfId="0">
      <formula>$C$4</formula>
    </cfRule>
  </conditionalFormatting>
  <conditionalFormatting sqref="AN40">
    <cfRule type="cellIs" priority="3206" operator="lessThan" aboveAverage="0" equalAverage="0" bottom="0" percent="0" rank="0" text="" dxfId="0">
      <formula>$C$4</formula>
    </cfRule>
  </conditionalFormatting>
  <conditionalFormatting sqref="AO40">
    <cfRule type="cellIs" priority="3207" operator="lessThan" aboveAverage="0" equalAverage="0" bottom="0" percent="0" rank="0" text="" dxfId="0">
      <formula>$C$4</formula>
    </cfRule>
  </conditionalFormatting>
  <conditionalFormatting sqref="AP40">
    <cfRule type="cellIs" priority="3208" operator="lessThan" aboveAverage="0" equalAverage="0" bottom="0" percent="0" rank="0" text="" dxfId="0">
      <formula>$C$4</formula>
    </cfRule>
  </conditionalFormatting>
  <conditionalFormatting sqref="AQ40">
    <cfRule type="cellIs" priority="3209" operator="lessThan" aboveAverage="0" equalAverage="0" bottom="0" percent="0" rank="0" text="" dxfId="0">
      <formula>$C$4</formula>
    </cfRule>
  </conditionalFormatting>
  <conditionalFormatting sqref="AR40">
    <cfRule type="cellIs" priority="3210" operator="lessThan" aboveAverage="0" equalAverage="0" bottom="0" percent="0" rank="0" text="" dxfId="0">
      <formula>$C$4</formula>
    </cfRule>
  </conditionalFormatting>
  <conditionalFormatting sqref="AS40">
    <cfRule type="cellIs" priority="3211" operator="lessThan" aboveAverage="0" equalAverage="0" bottom="0" percent="0" rank="0" text="" dxfId="0">
      <formula>$C$4</formula>
    </cfRule>
  </conditionalFormatting>
  <conditionalFormatting sqref="AU40">
    <cfRule type="cellIs" priority="3212" operator="lessThan" aboveAverage="0" equalAverage="0" bottom="0" percent="0" rank="0" text="" dxfId="0">
      <formula>$C$4</formula>
    </cfRule>
  </conditionalFormatting>
  <conditionalFormatting sqref="AV40">
    <cfRule type="cellIs" priority="3213" operator="lessThan" aboveAverage="0" equalAverage="0" bottom="0" percent="0" rank="0" text="" dxfId="0">
      <formula>$C$4</formula>
    </cfRule>
  </conditionalFormatting>
  <conditionalFormatting sqref="AX40">
    <cfRule type="cellIs" priority="3214" operator="lessThan" aboveAverage="0" equalAverage="0" bottom="0" percent="0" rank="0" text="" dxfId="1">
      <formula>$C$4</formula>
    </cfRule>
    <cfRule type="cellIs" priority="3215" operator="lessThan" aboveAverage="0" equalAverage="0" bottom="0" percent="0" rank="0" text="" dxfId="0">
      <formula>$C$4</formula>
    </cfRule>
  </conditionalFormatting>
  <conditionalFormatting sqref="AY40">
    <cfRule type="cellIs" priority="3216" operator="lessThan" aboveAverage="0" equalAverage="0" bottom="0" percent="0" rank="0" text="" dxfId="1">
      <formula>$C$4</formula>
    </cfRule>
    <cfRule type="cellIs" priority="3217" operator="lessThan" aboveAverage="0" equalAverage="0" bottom="0" percent="0" rank="0" text="" dxfId="0">
      <formula>$C$4</formula>
    </cfRule>
  </conditionalFormatting>
  <conditionalFormatting sqref="AZ40">
    <cfRule type="cellIs" priority="3218" operator="lessThan" aboveAverage="0" equalAverage="0" bottom="0" percent="0" rank="0" text="" dxfId="1">
      <formula>$C$4</formula>
    </cfRule>
    <cfRule type="cellIs" priority="3219" operator="lessThan" aboveAverage="0" equalAverage="0" bottom="0" percent="0" rank="0" text="" dxfId="0">
      <formula>$C$4</formula>
    </cfRule>
  </conditionalFormatting>
  <conditionalFormatting sqref="BA40">
    <cfRule type="cellIs" priority="3220" operator="lessThan" aboveAverage="0" equalAverage="0" bottom="0" percent="0" rank="0" text="" dxfId="1">
      <formula>$C$4</formula>
    </cfRule>
    <cfRule type="cellIs" priority="3221" operator="lessThan" aboveAverage="0" equalAverage="0" bottom="0" percent="0" rank="0" text="" dxfId="0">
      <formula>$C$4</formula>
    </cfRule>
  </conditionalFormatting>
  <conditionalFormatting sqref="BB40">
    <cfRule type="cellIs" priority="3222" operator="lessThan" aboveAverage="0" equalAverage="0" bottom="0" percent="0" rank="0" text="" dxfId="1">
      <formula>$C$4</formula>
    </cfRule>
    <cfRule type="cellIs" priority="3223" operator="lessThan" aboveAverage="0" equalAverage="0" bottom="0" percent="0" rank="0" text="" dxfId="0">
      <formula>$C$4</formula>
    </cfRule>
  </conditionalFormatting>
  <conditionalFormatting sqref="BC40">
    <cfRule type="cellIs" priority="3224" operator="lessThan" aboveAverage="0" equalAverage="0" bottom="0" percent="0" rank="0" text="" dxfId="1">
      <formula>$C$4</formula>
    </cfRule>
    <cfRule type="cellIs" priority="3225" operator="lessThan" aboveAverage="0" equalAverage="0" bottom="0" percent="0" rank="0" text="" dxfId="0">
      <formula>$C$4</formula>
    </cfRule>
  </conditionalFormatting>
  <conditionalFormatting sqref="BD40">
    <cfRule type="cellIs" priority="3226" operator="lessThan" aboveAverage="0" equalAverage="0" bottom="0" percent="0" rank="0" text="" dxfId="1">
      <formula>$C$4</formula>
    </cfRule>
    <cfRule type="cellIs" priority="3227" operator="lessThan" aboveAverage="0" equalAverage="0" bottom="0" percent="0" rank="0" text="" dxfId="0">
      <formula>$C$4</formula>
    </cfRule>
  </conditionalFormatting>
  <conditionalFormatting sqref="BE40">
    <cfRule type="cellIs" priority="3228" operator="lessThan" aboveAverage="0" equalAverage="0" bottom="0" percent="0" rank="0" text="" dxfId="1">
      <formula>$C$4</formula>
    </cfRule>
    <cfRule type="cellIs" priority="3229" operator="lessThan" aboveAverage="0" equalAverage="0" bottom="0" percent="0" rank="0" text="" dxfId="0">
      <formula>$C$4</formula>
    </cfRule>
  </conditionalFormatting>
  <conditionalFormatting sqref="BG40">
    <cfRule type="cellIs" priority="3230" operator="lessThan" aboveAverage="0" equalAverage="0" bottom="0" percent="0" rank="0" text="" dxfId="1">
      <formula>$C$4</formula>
    </cfRule>
    <cfRule type="cellIs" priority="3231" operator="lessThan" aboveAverage="0" equalAverage="0" bottom="0" percent="0" rank="0" text="" dxfId="0">
      <formula>$C$4</formula>
    </cfRule>
  </conditionalFormatting>
  <conditionalFormatting sqref="BH40">
    <cfRule type="cellIs" priority="3232" operator="lessThan" aboveAverage="0" equalAverage="0" bottom="0" percent="0" rank="0" text="" dxfId="1">
      <formula>$C$4</formula>
    </cfRule>
    <cfRule type="cellIs" priority="3233" operator="lessThan" aboveAverage="0" equalAverage="0" bottom="0" percent="0" rank="0" text="" dxfId="0">
      <formula>$C$4</formula>
    </cfRule>
  </conditionalFormatting>
  <conditionalFormatting sqref="BI40">
    <cfRule type="cellIs" priority="3234" operator="lessThan" aboveAverage="0" equalAverage="0" bottom="0" percent="0" rank="0" text="" dxfId="1">
      <formula>$C$4</formula>
    </cfRule>
    <cfRule type="cellIs" priority="3235" operator="lessThan" aboveAverage="0" equalAverage="0" bottom="0" percent="0" rank="0" text="" dxfId="0">
      <formula>$C$4</formula>
    </cfRule>
  </conditionalFormatting>
  <conditionalFormatting sqref="BJ40">
    <cfRule type="cellIs" priority="3236" operator="lessThan" aboveAverage="0" equalAverage="0" bottom="0" percent="0" rank="0" text="" dxfId="1">
      <formula>$C$4</formula>
    </cfRule>
    <cfRule type="cellIs" priority="3237" operator="lessThan" aboveAverage="0" equalAverage="0" bottom="0" percent="0" rank="0" text="" dxfId="0">
      <formula>$C$4</formula>
    </cfRule>
  </conditionalFormatting>
  <conditionalFormatting sqref="BK40">
    <cfRule type="cellIs" priority="3238" operator="lessThan" aboveAverage="0" equalAverage="0" bottom="0" percent="0" rank="0" text="" dxfId="1">
      <formula>$C$4</formula>
    </cfRule>
    <cfRule type="cellIs" priority="3239" operator="lessThan" aboveAverage="0" equalAverage="0" bottom="0" percent="0" rank="0" text="" dxfId="0">
      <formula>$C$4</formula>
    </cfRule>
  </conditionalFormatting>
  <conditionalFormatting sqref="BL40">
    <cfRule type="cellIs" priority="3240" operator="lessThan" aboveAverage="0" equalAverage="0" bottom="0" percent="0" rank="0" text="" dxfId="1">
      <formula>$C$4</formula>
    </cfRule>
    <cfRule type="cellIs" priority="3241" operator="lessThan" aboveAverage="0" equalAverage="0" bottom="0" percent="0" rank="0" text="" dxfId="0">
      <formula>$C$4</formula>
    </cfRule>
  </conditionalFormatting>
  <conditionalFormatting sqref="BM40">
    <cfRule type="cellIs" priority="3242" operator="lessThan" aboveAverage="0" equalAverage="0" bottom="0" percent="0" rank="0" text="" dxfId="1">
      <formula>$C$4</formula>
    </cfRule>
    <cfRule type="cellIs" priority="3243" operator="lessThan" aboveAverage="0" equalAverage="0" bottom="0" percent="0" rank="0" text="" dxfId="0">
      <formula>$C$4</formula>
    </cfRule>
  </conditionalFormatting>
  <conditionalFormatting sqref="BN40">
    <cfRule type="cellIs" priority="3244" operator="lessThan" aboveAverage="0" equalAverage="0" bottom="0" percent="0" rank="0" text="" dxfId="1">
      <formula>$C$4</formula>
    </cfRule>
    <cfRule type="cellIs" priority="3245" operator="lessThan" aboveAverage="0" equalAverage="0" bottom="0" percent="0" rank="0" text="" dxfId="0">
      <formula>$C$4</formula>
    </cfRule>
  </conditionalFormatting>
  <conditionalFormatting sqref="BO40">
    <cfRule type="cellIs" priority="3246" operator="lessThan" aboveAverage="0" equalAverage="0" bottom="0" percent="0" rank="0" text="" dxfId="1">
      <formula>$C$4</formula>
    </cfRule>
    <cfRule type="cellIs" priority="3247" operator="lessThan" aboveAverage="0" equalAverage="0" bottom="0" percent="0" rank="0" text="" dxfId="0">
      <formula>$C$4</formula>
    </cfRule>
  </conditionalFormatting>
  <conditionalFormatting sqref="BP40">
    <cfRule type="cellIs" priority="3248" operator="lessThan" aboveAverage="0" equalAverage="0" bottom="0" percent="0" rank="0" text="" dxfId="1">
      <formula>$C$4</formula>
    </cfRule>
    <cfRule type="cellIs" priority="3249" operator="lessThan" aboveAverage="0" equalAverage="0" bottom="0" percent="0" rank="0" text="" dxfId="0">
      <formula>$C$4</formula>
    </cfRule>
  </conditionalFormatting>
  <conditionalFormatting sqref="BQ40">
    <cfRule type="cellIs" priority="3250" operator="lessThan" aboveAverage="0" equalAverage="0" bottom="0" percent="0" rank="0" text="" dxfId="1">
      <formula>$C$4</formula>
    </cfRule>
    <cfRule type="cellIs" priority="3251" operator="lessThan" aboveAverage="0" equalAverage="0" bottom="0" percent="0" rank="0" text="" dxfId="0">
      <formula>$C$4</formula>
    </cfRule>
  </conditionalFormatting>
  <conditionalFormatting sqref="BR40">
    <cfRule type="cellIs" priority="3252" operator="lessThan" aboveAverage="0" equalAverage="0" bottom="0" percent="0" rank="0" text="" dxfId="0">
      <formula>$C$4</formula>
    </cfRule>
  </conditionalFormatting>
  <conditionalFormatting sqref="BS40">
    <cfRule type="cellIs" priority="3253" operator="lessThan" aboveAverage="0" equalAverage="0" bottom="0" percent="0" rank="0" text="" dxfId="0">
      <formula>$C$4</formula>
    </cfRule>
  </conditionalFormatting>
  <conditionalFormatting sqref="BT40">
    <cfRule type="cellIs" priority="3254" operator="lessThan" aboveAverage="0" equalAverage="0" bottom="0" percent="0" rank="0" text="" dxfId="0">
      <formula>$C$4</formula>
    </cfRule>
  </conditionalFormatting>
  <conditionalFormatting sqref="BV40">
    <cfRule type="cellIs" priority="3255" operator="lessThan" aboveAverage="0" equalAverage="0" bottom="0" percent="0" rank="0" text="" dxfId="0">
      <formula>$C$4</formula>
    </cfRule>
  </conditionalFormatting>
  <conditionalFormatting sqref="BW40">
    <cfRule type="cellIs" priority="3256" operator="lessThan" aboveAverage="0" equalAverage="0" bottom="0" percent="0" rank="0" text="" dxfId="0">
      <formula>$C$4</formula>
    </cfRule>
  </conditionalFormatting>
  <conditionalFormatting sqref="BX40">
    <cfRule type="cellIs" priority="3257" operator="lessThan" aboveAverage="0" equalAverage="0" bottom="0" percent="0" rank="0" text="" dxfId="0">
      <formula>$C$4</formula>
    </cfRule>
  </conditionalFormatting>
  <conditionalFormatting sqref="BY40">
    <cfRule type="cellIs" priority="3258" operator="lessThan" aboveAverage="0" equalAverage="0" bottom="0" percent="0" rank="0" text="" dxfId="0">
      <formula>$C$4</formula>
    </cfRule>
  </conditionalFormatting>
  <conditionalFormatting sqref="BZ40">
    <cfRule type="cellIs" priority="3259" operator="lessThan" aboveAverage="0" equalAverage="0" bottom="0" percent="0" rank="0" text="" dxfId="0">
      <formula>$C$4</formula>
    </cfRule>
  </conditionalFormatting>
  <conditionalFormatting sqref="CA40">
    <cfRule type="cellIs" priority="3260" operator="lessThan" aboveAverage="0" equalAverage="0" bottom="0" percent="0" rank="0" text="" dxfId="0">
      <formula>$C$4</formula>
    </cfRule>
  </conditionalFormatting>
  <conditionalFormatting sqref="CB40">
    <cfRule type="cellIs" priority="3261" operator="lessThan" aboveAverage="0" equalAverage="0" bottom="0" percent="0" rank="0" text="" dxfId="0">
      <formula>$C$4</formula>
    </cfRule>
  </conditionalFormatting>
  <conditionalFormatting sqref="CC40">
    <cfRule type="cellIs" priority="3262" operator="lessThan" aboveAverage="0" equalAverage="0" bottom="0" percent="0" rank="0" text="" dxfId="0">
      <formula>$C$4</formula>
    </cfRule>
  </conditionalFormatting>
  <conditionalFormatting sqref="CD40">
    <cfRule type="cellIs" priority="3263" operator="lessThan" aboveAverage="0" equalAverage="0" bottom="0" percent="0" rank="0" text="" dxfId="0">
      <formula>$C$4</formula>
    </cfRule>
  </conditionalFormatting>
  <conditionalFormatting sqref="CE40">
    <cfRule type="cellIs" priority="3264" operator="lessThan" aboveAverage="0" equalAverage="0" bottom="0" percent="0" rank="0" text="" dxfId="0">
      <formula>$C$4</formula>
    </cfRule>
  </conditionalFormatting>
  <conditionalFormatting sqref="CF40">
    <cfRule type="cellIs" priority="3265" operator="lessThan" aboveAverage="0" equalAverage="0" bottom="0" percent="0" rank="0" text="" dxfId="0">
      <formula>$C$4</formula>
    </cfRule>
  </conditionalFormatting>
  <conditionalFormatting sqref="CG40">
    <cfRule type="cellIs" priority="3266" operator="lessThan" aboveAverage="0" equalAverage="0" bottom="0" percent="0" rank="0" text="" dxfId="0">
      <formula>$C$4</formula>
    </cfRule>
  </conditionalFormatting>
  <conditionalFormatting sqref="CH40">
    <cfRule type="cellIs" priority="3267" operator="lessThan" aboveAverage="0" equalAverage="0" bottom="0" percent="0" rank="0" text="" dxfId="1">
      <formula>$C$4</formula>
    </cfRule>
    <cfRule type="cellIs" priority="3268" operator="lessThan" aboveAverage="0" equalAverage="0" bottom="0" percent="0" rank="0" text="" dxfId="0">
      <formula>$C$4</formula>
    </cfRule>
  </conditionalFormatting>
  <conditionalFormatting sqref="CI40">
    <cfRule type="cellIs" priority="3269" operator="lessThan" aboveAverage="0" equalAverage="0" bottom="0" percent="0" rank="0" text="" dxfId="1">
      <formula>$C$4</formula>
    </cfRule>
    <cfRule type="cellIs" priority="3270" operator="lessThan" aboveAverage="0" equalAverage="0" bottom="0" percent="0" rank="0" text="" dxfId="0">
      <formula>$C$4</formula>
    </cfRule>
  </conditionalFormatting>
  <conditionalFormatting sqref="CJ40">
    <cfRule type="cellIs" priority="3271" operator="lessThan" aboveAverage="0" equalAverage="0" bottom="0" percent="0" rank="0" text="" dxfId="1">
      <formula>$C$4</formula>
    </cfRule>
    <cfRule type="cellIs" priority="3272" operator="lessThan" aboveAverage="0" equalAverage="0" bottom="0" percent="0" rank="0" text="" dxfId="0">
      <formula>$C$4</formula>
    </cfRule>
  </conditionalFormatting>
  <conditionalFormatting sqref="CK40">
    <cfRule type="cellIs" priority="3273" operator="lessThan" aboveAverage="0" equalAverage="0" bottom="0" percent="0" rank="0" text="" dxfId="1">
      <formula>$C$4</formula>
    </cfRule>
    <cfRule type="cellIs" priority="3274" operator="lessThan" aboveAverage="0" equalAverage="0" bottom="0" percent="0" rank="0" text="" dxfId="0">
      <formula>$C$4</formula>
    </cfRule>
  </conditionalFormatting>
  <conditionalFormatting sqref="CL40">
    <cfRule type="cellIs" priority="3275" operator="lessThan" aboveAverage="0" equalAverage="0" bottom="0" percent="0" rank="0" text="" dxfId="1">
      <formula>$C$4</formula>
    </cfRule>
    <cfRule type="cellIs" priority="3276" operator="lessThan" aboveAverage="0" equalAverage="0" bottom="0" percent="0" rank="0" text="" dxfId="0">
      <formula>$C$4</formula>
    </cfRule>
  </conditionalFormatting>
  <conditionalFormatting sqref="CM40">
    <cfRule type="cellIs" priority="3277" operator="lessThan" aboveAverage="0" equalAverage="0" bottom="0" percent="0" rank="0" text="" dxfId="0">
      <formula>$C$4</formula>
    </cfRule>
  </conditionalFormatting>
  <conditionalFormatting sqref="CN40">
    <cfRule type="cellIs" priority="3278" operator="lessThan" aboveAverage="0" equalAverage="0" bottom="0" percent="0" rank="0" text="" dxfId="0">
      <formula>$C$4</formula>
    </cfRule>
  </conditionalFormatting>
  <conditionalFormatting sqref="CO40">
    <cfRule type="cellIs" priority="3279" operator="lessThan" aboveAverage="0" equalAverage="0" bottom="0" percent="0" rank="0" text="" dxfId="0">
      <formula>$C$4</formula>
    </cfRule>
  </conditionalFormatting>
  <conditionalFormatting sqref="CP40">
    <cfRule type="cellIs" priority="3280" operator="lessThan" aboveAverage="0" equalAverage="0" bottom="0" percent="0" rank="0" text="" dxfId="1">
      <formula>$C$4</formula>
    </cfRule>
    <cfRule type="cellIs" priority="3281" operator="lessThan" aboveAverage="0" equalAverage="0" bottom="0" percent="0" rank="0" text="" dxfId="0">
      <formula>$C$4</formula>
    </cfRule>
  </conditionalFormatting>
  <conditionalFormatting sqref="CR40">
    <cfRule type="cellIs" priority="3282" operator="lessThan" aboveAverage="0" equalAverage="0" bottom="0" percent="0" rank="0" text="" dxfId="1">
      <formula>$C$4</formula>
    </cfRule>
    <cfRule type="cellIs" priority="3283" operator="lessThan" aboveAverage="0" equalAverage="0" bottom="0" percent="0" rank="0" text="" dxfId="0">
      <formula>$C$4</formula>
    </cfRule>
  </conditionalFormatting>
  <conditionalFormatting sqref="CS40">
    <cfRule type="cellIs" priority="3284" operator="lessThan" aboveAverage="0" equalAverage="0" bottom="0" percent="0" rank="0" text="" dxfId="1">
      <formula>$C$4</formula>
    </cfRule>
    <cfRule type="cellIs" priority="3285" operator="lessThan" aboveAverage="0" equalAverage="0" bottom="0" percent="0" rank="0" text="" dxfId="0">
      <formula>$C$4</formula>
    </cfRule>
  </conditionalFormatting>
  <conditionalFormatting sqref="L41">
    <cfRule type="cellIs" priority="3286" operator="lessThan" aboveAverage="0" equalAverage="0" bottom="0" percent="0" rank="0" text="" dxfId="1">
      <formula>$C$4</formula>
    </cfRule>
    <cfRule type="cellIs" priority="3287" operator="lessThan" aboveAverage="0" equalAverage="0" bottom="0" percent="0" rank="0" text="" dxfId="0">
      <formula>$C$4</formula>
    </cfRule>
  </conditionalFormatting>
  <conditionalFormatting sqref="M41">
    <cfRule type="cellIs" priority="3288" operator="lessThan" aboveAverage="0" equalAverage="0" bottom="0" percent="0" rank="0" text="" dxfId="1">
      <formula>$C$4</formula>
    </cfRule>
    <cfRule type="cellIs" priority="3289" operator="lessThan" aboveAverage="0" equalAverage="0" bottom="0" percent="0" rank="0" text="" dxfId="0">
      <formula>$C$4</formula>
    </cfRule>
  </conditionalFormatting>
  <conditionalFormatting sqref="O41">
    <cfRule type="cellIs" priority="3290" operator="lessThan" aboveAverage="0" equalAverage="0" bottom="0" percent="0" rank="0" text="" dxfId="0">
      <formula>$C$4</formula>
    </cfRule>
  </conditionalFormatting>
  <conditionalFormatting sqref="P41">
    <cfRule type="cellIs" priority="3291" operator="lessThan" aboveAverage="0" equalAverage="0" bottom="0" percent="0" rank="0" text="" dxfId="0">
      <formula>$C$4</formula>
    </cfRule>
  </conditionalFormatting>
  <conditionalFormatting sqref="Q41">
    <cfRule type="cellIs" priority="3292" operator="lessThan" aboveAverage="0" equalAverage="0" bottom="0" percent="0" rank="0" text="" dxfId="0">
      <formula>$C$4</formula>
    </cfRule>
  </conditionalFormatting>
  <conditionalFormatting sqref="R41">
    <cfRule type="cellIs" priority="3293" operator="lessThan" aboveAverage="0" equalAverage="0" bottom="0" percent="0" rank="0" text="" dxfId="0">
      <formula>$C$4</formula>
    </cfRule>
  </conditionalFormatting>
  <conditionalFormatting sqref="S41">
    <cfRule type="cellIs" priority="3294" operator="lessThan" aboveAverage="0" equalAverage="0" bottom="0" percent="0" rank="0" text="" dxfId="0">
      <formula>$C$4</formula>
    </cfRule>
  </conditionalFormatting>
  <conditionalFormatting sqref="T41">
    <cfRule type="cellIs" priority="3295" operator="lessThan" aboveAverage="0" equalAverage="0" bottom="0" percent="0" rank="0" text="" dxfId="0">
      <formula>$C$4</formula>
    </cfRule>
  </conditionalFormatting>
  <conditionalFormatting sqref="U41">
    <cfRule type="cellIs" priority="3296" operator="lessThan" aboveAverage="0" equalAverage="0" bottom="0" percent="0" rank="0" text="" dxfId="0">
      <formula>$C$4</formula>
    </cfRule>
  </conditionalFormatting>
  <conditionalFormatting sqref="V41">
    <cfRule type="cellIs" priority="3297" operator="lessThan" aboveAverage="0" equalAverage="0" bottom="0" percent="0" rank="0" text="" dxfId="0">
      <formula>$C$4</formula>
    </cfRule>
  </conditionalFormatting>
  <conditionalFormatting sqref="W41">
    <cfRule type="cellIs" priority="3298" operator="lessThan" aboveAverage="0" equalAverage="0" bottom="0" percent="0" rank="0" text="" dxfId="0">
      <formula>$C$4</formula>
    </cfRule>
  </conditionalFormatting>
  <conditionalFormatting sqref="X41">
    <cfRule type="cellIs" priority="3299" operator="lessThan" aboveAverage="0" equalAverage="0" bottom="0" percent="0" rank="0" text="" dxfId="0">
      <formula>$C$4</formula>
    </cfRule>
  </conditionalFormatting>
  <conditionalFormatting sqref="Y41">
    <cfRule type="cellIs" priority="3300" operator="lessThan" aboveAverage="0" equalAverage="0" bottom="0" percent="0" rank="0" text="" dxfId="0">
      <formula>$C$4</formula>
    </cfRule>
  </conditionalFormatting>
  <conditionalFormatting sqref="Z41">
    <cfRule type="cellIs" priority="3301" operator="lessThan" aboveAverage="0" equalAverage="0" bottom="0" percent="0" rank="0" text="" dxfId="0">
      <formula>$C$4</formula>
    </cfRule>
  </conditionalFormatting>
  <conditionalFormatting sqref="AA41">
    <cfRule type="cellIs" priority="3302" operator="lessThan" aboveAverage="0" equalAverage="0" bottom="0" percent="0" rank="0" text="" dxfId="0">
      <formula>$C$4</formula>
    </cfRule>
  </conditionalFormatting>
  <conditionalFormatting sqref="AB41">
    <cfRule type="cellIs" priority="3303" operator="lessThan" aboveAverage="0" equalAverage="0" bottom="0" percent="0" rank="0" text="" dxfId="0">
      <formula>$C$4</formula>
    </cfRule>
  </conditionalFormatting>
  <conditionalFormatting sqref="AC41">
    <cfRule type="cellIs" priority="3304" operator="lessThan" aboveAverage="0" equalAverage="0" bottom="0" percent="0" rank="0" text="" dxfId="0">
      <formula>$C$4</formula>
    </cfRule>
  </conditionalFormatting>
  <conditionalFormatting sqref="AD41">
    <cfRule type="cellIs" priority="3305" operator="lessThan" aboveAverage="0" equalAverage="0" bottom="0" percent="0" rank="0" text="" dxfId="0">
      <formula>$C$4</formula>
    </cfRule>
  </conditionalFormatting>
  <conditionalFormatting sqref="AE41">
    <cfRule type="cellIs" priority="3306" operator="lessThan" aboveAverage="0" equalAverage="0" bottom="0" percent="0" rank="0" text="" dxfId="0">
      <formula>$C$4</formula>
    </cfRule>
  </conditionalFormatting>
  <conditionalFormatting sqref="AF41">
    <cfRule type="cellIs" priority="3307" operator="lessThan" aboveAverage="0" equalAverage="0" bottom="0" percent="0" rank="0" text="" dxfId="0">
      <formula>$C$4</formula>
    </cfRule>
  </conditionalFormatting>
  <conditionalFormatting sqref="AG41">
    <cfRule type="cellIs" priority="3308" operator="lessThan" aboveAverage="0" equalAverage="0" bottom="0" percent="0" rank="0" text="" dxfId="0">
      <formula>$C$4</formula>
    </cfRule>
  </conditionalFormatting>
  <conditionalFormatting sqref="AH41">
    <cfRule type="cellIs" priority="3309" operator="lessThan" aboveAverage="0" equalAverage="0" bottom="0" percent="0" rank="0" text="" dxfId="0">
      <formula>$C$4</formula>
    </cfRule>
  </conditionalFormatting>
  <conditionalFormatting sqref="AI41">
    <cfRule type="cellIs" priority="3310" operator="lessThan" aboveAverage="0" equalAverage="0" bottom="0" percent="0" rank="0" text="" dxfId="0">
      <formula>$C$4</formula>
    </cfRule>
  </conditionalFormatting>
  <conditionalFormatting sqref="AJ41">
    <cfRule type="cellIs" priority="3311" operator="lessThan" aboveAverage="0" equalAverage="0" bottom="0" percent="0" rank="0" text="" dxfId="0">
      <formula>$C$4</formula>
    </cfRule>
  </conditionalFormatting>
  <conditionalFormatting sqref="AK41">
    <cfRule type="cellIs" priority="3312" operator="lessThan" aboveAverage="0" equalAverage="0" bottom="0" percent="0" rank="0" text="" dxfId="0">
      <formula>$C$4</formula>
    </cfRule>
  </conditionalFormatting>
  <conditionalFormatting sqref="AL41">
    <cfRule type="cellIs" priority="3313" operator="lessThan" aboveAverage="0" equalAverage="0" bottom="0" percent="0" rank="0" text="" dxfId="0">
      <formula>$C$4</formula>
    </cfRule>
  </conditionalFormatting>
  <conditionalFormatting sqref="AM41">
    <cfRule type="cellIs" priority="3314" operator="lessThan" aboveAverage="0" equalAverage="0" bottom="0" percent="0" rank="0" text="" dxfId="0">
      <formula>$C$4</formula>
    </cfRule>
  </conditionalFormatting>
  <conditionalFormatting sqref="AN41">
    <cfRule type="cellIs" priority="3315" operator="lessThan" aboveAverage="0" equalAverage="0" bottom="0" percent="0" rank="0" text="" dxfId="0">
      <formula>$C$4</formula>
    </cfRule>
  </conditionalFormatting>
  <conditionalFormatting sqref="AO41">
    <cfRule type="cellIs" priority="3316" operator="lessThan" aboveAverage="0" equalAverage="0" bottom="0" percent="0" rank="0" text="" dxfId="0">
      <formula>$C$4</formula>
    </cfRule>
  </conditionalFormatting>
  <conditionalFormatting sqref="AP41">
    <cfRule type="cellIs" priority="3317" operator="lessThan" aboveAverage="0" equalAverage="0" bottom="0" percent="0" rank="0" text="" dxfId="0">
      <formula>$C$4</formula>
    </cfRule>
  </conditionalFormatting>
  <conditionalFormatting sqref="AQ41">
    <cfRule type="cellIs" priority="3318" operator="lessThan" aboveAverage="0" equalAverage="0" bottom="0" percent="0" rank="0" text="" dxfId="0">
      <formula>$C$4</formula>
    </cfRule>
  </conditionalFormatting>
  <conditionalFormatting sqref="AR41">
    <cfRule type="cellIs" priority="3319" operator="lessThan" aboveAverage="0" equalAverage="0" bottom="0" percent="0" rank="0" text="" dxfId="0">
      <formula>$C$4</formula>
    </cfRule>
  </conditionalFormatting>
  <conditionalFormatting sqref="AS41">
    <cfRule type="cellIs" priority="3320" operator="lessThan" aboveAverage="0" equalAverage="0" bottom="0" percent="0" rank="0" text="" dxfId="0">
      <formula>$C$4</formula>
    </cfRule>
  </conditionalFormatting>
  <conditionalFormatting sqref="AU41">
    <cfRule type="cellIs" priority="3321" operator="lessThan" aboveAverage="0" equalAverage="0" bottom="0" percent="0" rank="0" text="" dxfId="0">
      <formula>$C$4</formula>
    </cfRule>
  </conditionalFormatting>
  <conditionalFormatting sqref="AV41">
    <cfRule type="cellIs" priority="3322" operator="lessThan" aboveAverage="0" equalAverage="0" bottom="0" percent="0" rank="0" text="" dxfId="0">
      <formula>$C$4</formula>
    </cfRule>
  </conditionalFormatting>
  <conditionalFormatting sqref="AX41">
    <cfRule type="cellIs" priority="3323" operator="lessThan" aboveAverage="0" equalAverage="0" bottom="0" percent="0" rank="0" text="" dxfId="1">
      <formula>$C$4</formula>
    </cfRule>
    <cfRule type="cellIs" priority="3324" operator="lessThan" aboveAverage="0" equalAverage="0" bottom="0" percent="0" rank="0" text="" dxfId="0">
      <formula>$C$4</formula>
    </cfRule>
  </conditionalFormatting>
  <conditionalFormatting sqref="AY41">
    <cfRule type="cellIs" priority="3325" operator="lessThan" aboveAverage="0" equalAverage="0" bottom="0" percent="0" rank="0" text="" dxfId="1">
      <formula>$C$4</formula>
    </cfRule>
    <cfRule type="cellIs" priority="3326" operator="lessThan" aboveAverage="0" equalAverage="0" bottom="0" percent="0" rank="0" text="" dxfId="0">
      <formula>$C$4</formula>
    </cfRule>
  </conditionalFormatting>
  <conditionalFormatting sqref="AZ41">
    <cfRule type="cellIs" priority="3327" operator="lessThan" aboveAverage="0" equalAverage="0" bottom="0" percent="0" rank="0" text="" dxfId="1">
      <formula>$C$4</formula>
    </cfRule>
    <cfRule type="cellIs" priority="3328" operator="lessThan" aboveAverage="0" equalAverage="0" bottom="0" percent="0" rank="0" text="" dxfId="0">
      <formula>$C$4</formula>
    </cfRule>
  </conditionalFormatting>
  <conditionalFormatting sqref="BA41">
    <cfRule type="cellIs" priority="3329" operator="lessThan" aboveAverage="0" equalAverage="0" bottom="0" percent="0" rank="0" text="" dxfId="1">
      <formula>$C$4</formula>
    </cfRule>
    <cfRule type="cellIs" priority="3330" operator="lessThan" aboveAverage="0" equalAverage="0" bottom="0" percent="0" rank="0" text="" dxfId="0">
      <formula>$C$4</formula>
    </cfRule>
  </conditionalFormatting>
  <conditionalFormatting sqref="BB41">
    <cfRule type="cellIs" priority="3331" operator="lessThan" aboveAverage="0" equalAverage="0" bottom="0" percent="0" rank="0" text="" dxfId="1">
      <formula>$C$4</formula>
    </cfRule>
    <cfRule type="cellIs" priority="3332" operator="lessThan" aboveAverage="0" equalAverage="0" bottom="0" percent="0" rank="0" text="" dxfId="0">
      <formula>$C$4</formula>
    </cfRule>
  </conditionalFormatting>
  <conditionalFormatting sqref="BC41">
    <cfRule type="cellIs" priority="3333" operator="lessThan" aboveAverage="0" equalAverage="0" bottom="0" percent="0" rank="0" text="" dxfId="1">
      <formula>$C$4</formula>
    </cfRule>
    <cfRule type="cellIs" priority="3334" operator="lessThan" aboveAverage="0" equalAverage="0" bottom="0" percent="0" rank="0" text="" dxfId="0">
      <formula>$C$4</formula>
    </cfRule>
  </conditionalFormatting>
  <conditionalFormatting sqref="BD41">
    <cfRule type="cellIs" priority="3335" operator="lessThan" aboveAverage="0" equalAverage="0" bottom="0" percent="0" rank="0" text="" dxfId="1">
      <formula>$C$4</formula>
    </cfRule>
    <cfRule type="cellIs" priority="3336" operator="lessThan" aboveAverage="0" equalAverage="0" bottom="0" percent="0" rank="0" text="" dxfId="0">
      <formula>$C$4</formula>
    </cfRule>
  </conditionalFormatting>
  <conditionalFormatting sqref="BE41">
    <cfRule type="cellIs" priority="3337" operator="lessThan" aboveAverage="0" equalAverage="0" bottom="0" percent="0" rank="0" text="" dxfId="1">
      <formula>$C$4</formula>
    </cfRule>
    <cfRule type="cellIs" priority="3338" operator="lessThan" aboveAverage="0" equalAverage="0" bottom="0" percent="0" rank="0" text="" dxfId="0">
      <formula>$C$4</formula>
    </cfRule>
  </conditionalFormatting>
  <conditionalFormatting sqref="BG41">
    <cfRule type="cellIs" priority="3339" operator="lessThan" aboveAverage="0" equalAverage="0" bottom="0" percent="0" rank="0" text="" dxfId="1">
      <formula>$C$4</formula>
    </cfRule>
    <cfRule type="cellIs" priority="3340" operator="lessThan" aboveAverage="0" equalAverage="0" bottom="0" percent="0" rank="0" text="" dxfId="0">
      <formula>$C$4</formula>
    </cfRule>
  </conditionalFormatting>
  <conditionalFormatting sqref="BH41">
    <cfRule type="cellIs" priority="3341" operator="lessThan" aboveAverage="0" equalAverage="0" bottom="0" percent="0" rank="0" text="" dxfId="1">
      <formula>$C$4</formula>
    </cfRule>
    <cfRule type="cellIs" priority="3342" operator="lessThan" aboveAverage="0" equalAverage="0" bottom="0" percent="0" rank="0" text="" dxfId="0">
      <formula>$C$4</formula>
    </cfRule>
  </conditionalFormatting>
  <conditionalFormatting sqref="BI41">
    <cfRule type="cellIs" priority="3343" operator="lessThan" aboveAverage="0" equalAverage="0" bottom="0" percent="0" rank="0" text="" dxfId="1">
      <formula>$C$4</formula>
    </cfRule>
    <cfRule type="cellIs" priority="3344" operator="lessThan" aboveAverage="0" equalAverage="0" bottom="0" percent="0" rank="0" text="" dxfId="0">
      <formula>$C$4</formula>
    </cfRule>
  </conditionalFormatting>
  <conditionalFormatting sqref="BJ41">
    <cfRule type="cellIs" priority="3345" operator="lessThan" aboveAverage="0" equalAverage="0" bottom="0" percent="0" rank="0" text="" dxfId="1">
      <formula>$C$4</formula>
    </cfRule>
    <cfRule type="cellIs" priority="3346" operator="lessThan" aboveAverage="0" equalAverage="0" bottom="0" percent="0" rank="0" text="" dxfId="0">
      <formula>$C$4</formula>
    </cfRule>
  </conditionalFormatting>
  <conditionalFormatting sqref="BK41">
    <cfRule type="cellIs" priority="3347" operator="lessThan" aboveAverage="0" equalAverage="0" bottom="0" percent="0" rank="0" text="" dxfId="1">
      <formula>$C$4</formula>
    </cfRule>
    <cfRule type="cellIs" priority="3348" operator="lessThan" aboveAverage="0" equalAverage="0" bottom="0" percent="0" rank="0" text="" dxfId="0">
      <formula>$C$4</formula>
    </cfRule>
  </conditionalFormatting>
  <conditionalFormatting sqref="BL41">
    <cfRule type="cellIs" priority="3349" operator="lessThan" aboveAverage="0" equalAverage="0" bottom="0" percent="0" rank="0" text="" dxfId="1">
      <formula>$C$4</formula>
    </cfRule>
    <cfRule type="cellIs" priority="3350" operator="lessThan" aboveAverage="0" equalAverage="0" bottom="0" percent="0" rank="0" text="" dxfId="0">
      <formula>$C$4</formula>
    </cfRule>
  </conditionalFormatting>
  <conditionalFormatting sqref="BM41">
    <cfRule type="cellIs" priority="3351" operator="lessThan" aboveAverage="0" equalAverage="0" bottom="0" percent="0" rank="0" text="" dxfId="1">
      <formula>$C$4</formula>
    </cfRule>
    <cfRule type="cellIs" priority="3352" operator="lessThan" aboveAverage="0" equalAverage="0" bottom="0" percent="0" rank="0" text="" dxfId="0">
      <formula>$C$4</formula>
    </cfRule>
  </conditionalFormatting>
  <conditionalFormatting sqref="BN41">
    <cfRule type="cellIs" priority="3353" operator="lessThan" aboveAverage="0" equalAverage="0" bottom="0" percent="0" rank="0" text="" dxfId="1">
      <formula>$C$4</formula>
    </cfRule>
    <cfRule type="cellIs" priority="3354" operator="lessThan" aboveAverage="0" equalAverage="0" bottom="0" percent="0" rank="0" text="" dxfId="0">
      <formula>$C$4</formula>
    </cfRule>
  </conditionalFormatting>
  <conditionalFormatting sqref="BO41">
    <cfRule type="cellIs" priority="3355" operator="lessThan" aboveAverage="0" equalAverage="0" bottom="0" percent="0" rank="0" text="" dxfId="1">
      <formula>$C$4</formula>
    </cfRule>
    <cfRule type="cellIs" priority="3356" operator="lessThan" aboveAverage="0" equalAverage="0" bottom="0" percent="0" rank="0" text="" dxfId="0">
      <formula>$C$4</formula>
    </cfRule>
  </conditionalFormatting>
  <conditionalFormatting sqref="BP41">
    <cfRule type="cellIs" priority="3357" operator="lessThan" aboveAverage="0" equalAverage="0" bottom="0" percent="0" rank="0" text="" dxfId="1">
      <formula>$C$4</formula>
    </cfRule>
    <cfRule type="cellIs" priority="3358" operator="lessThan" aboveAverage="0" equalAverage="0" bottom="0" percent="0" rank="0" text="" dxfId="0">
      <formula>$C$4</formula>
    </cfRule>
  </conditionalFormatting>
  <conditionalFormatting sqref="BQ41">
    <cfRule type="cellIs" priority="3359" operator="lessThan" aboveAverage="0" equalAverage="0" bottom="0" percent="0" rank="0" text="" dxfId="1">
      <formula>$C$4</formula>
    </cfRule>
    <cfRule type="cellIs" priority="3360" operator="lessThan" aboveAverage="0" equalAverage="0" bottom="0" percent="0" rank="0" text="" dxfId="0">
      <formula>$C$4</formula>
    </cfRule>
  </conditionalFormatting>
  <conditionalFormatting sqref="BR41">
    <cfRule type="cellIs" priority="3361" operator="lessThan" aboveAverage="0" equalAverage="0" bottom="0" percent="0" rank="0" text="" dxfId="0">
      <formula>$C$4</formula>
    </cfRule>
  </conditionalFormatting>
  <conditionalFormatting sqref="BS41">
    <cfRule type="cellIs" priority="3362" operator="lessThan" aboveAverage="0" equalAverage="0" bottom="0" percent="0" rank="0" text="" dxfId="0">
      <formula>$C$4</formula>
    </cfRule>
  </conditionalFormatting>
  <conditionalFormatting sqref="BT41">
    <cfRule type="cellIs" priority="3363" operator="lessThan" aboveAverage="0" equalAverage="0" bottom="0" percent="0" rank="0" text="" dxfId="0">
      <formula>$C$4</formula>
    </cfRule>
  </conditionalFormatting>
  <conditionalFormatting sqref="BV41">
    <cfRule type="cellIs" priority="3364" operator="lessThan" aboveAverage="0" equalAverage="0" bottom="0" percent="0" rank="0" text="" dxfId="0">
      <formula>$C$4</formula>
    </cfRule>
  </conditionalFormatting>
  <conditionalFormatting sqref="BW41">
    <cfRule type="cellIs" priority="3365" operator="lessThan" aboveAverage="0" equalAverage="0" bottom="0" percent="0" rank="0" text="" dxfId="0">
      <formula>$C$4</formula>
    </cfRule>
  </conditionalFormatting>
  <conditionalFormatting sqref="BX41">
    <cfRule type="cellIs" priority="3366" operator="lessThan" aboveAverage="0" equalAverage="0" bottom="0" percent="0" rank="0" text="" dxfId="0">
      <formula>$C$4</formula>
    </cfRule>
  </conditionalFormatting>
  <conditionalFormatting sqref="BY41">
    <cfRule type="cellIs" priority="3367" operator="lessThan" aboveAverage="0" equalAverage="0" bottom="0" percent="0" rank="0" text="" dxfId="0">
      <formula>$C$4</formula>
    </cfRule>
  </conditionalFormatting>
  <conditionalFormatting sqref="BZ41">
    <cfRule type="cellIs" priority="3368" operator="lessThan" aboveAverage="0" equalAverage="0" bottom="0" percent="0" rank="0" text="" dxfId="0">
      <formula>$C$4</formula>
    </cfRule>
  </conditionalFormatting>
  <conditionalFormatting sqref="CA41">
    <cfRule type="cellIs" priority="3369" operator="lessThan" aboveAverage="0" equalAverage="0" bottom="0" percent="0" rank="0" text="" dxfId="0">
      <formula>$C$4</formula>
    </cfRule>
  </conditionalFormatting>
  <conditionalFormatting sqref="CB41">
    <cfRule type="cellIs" priority="3370" operator="lessThan" aboveAverage="0" equalAverage="0" bottom="0" percent="0" rank="0" text="" dxfId="0">
      <formula>$C$4</formula>
    </cfRule>
  </conditionalFormatting>
  <conditionalFormatting sqref="CC41">
    <cfRule type="cellIs" priority="3371" operator="lessThan" aboveAverage="0" equalAverage="0" bottom="0" percent="0" rank="0" text="" dxfId="0">
      <formula>$C$4</formula>
    </cfRule>
  </conditionalFormatting>
  <conditionalFormatting sqref="CD41">
    <cfRule type="cellIs" priority="3372" operator="lessThan" aboveAverage="0" equalAverage="0" bottom="0" percent="0" rank="0" text="" dxfId="0">
      <formula>$C$4</formula>
    </cfRule>
  </conditionalFormatting>
  <conditionalFormatting sqref="CE41">
    <cfRule type="cellIs" priority="3373" operator="lessThan" aboveAverage="0" equalAverage="0" bottom="0" percent="0" rank="0" text="" dxfId="0">
      <formula>$C$4</formula>
    </cfRule>
  </conditionalFormatting>
  <conditionalFormatting sqref="CF41">
    <cfRule type="cellIs" priority="3374" operator="lessThan" aboveAverage="0" equalAverage="0" bottom="0" percent="0" rank="0" text="" dxfId="0">
      <formula>$C$4</formula>
    </cfRule>
  </conditionalFormatting>
  <conditionalFormatting sqref="CG41">
    <cfRule type="cellIs" priority="3375" operator="lessThan" aboveAverage="0" equalAverage="0" bottom="0" percent="0" rank="0" text="" dxfId="0">
      <formula>$C$4</formula>
    </cfRule>
  </conditionalFormatting>
  <conditionalFormatting sqref="CH41">
    <cfRule type="cellIs" priority="3376" operator="lessThan" aboveAverage="0" equalAverage="0" bottom="0" percent="0" rank="0" text="" dxfId="1">
      <formula>$C$4</formula>
    </cfRule>
    <cfRule type="cellIs" priority="3377" operator="lessThan" aboveAverage="0" equalAverage="0" bottom="0" percent="0" rank="0" text="" dxfId="0">
      <formula>$C$4</formula>
    </cfRule>
  </conditionalFormatting>
  <conditionalFormatting sqref="CI41">
    <cfRule type="cellIs" priority="3378" operator="lessThan" aboveAverage="0" equalAverage="0" bottom="0" percent="0" rank="0" text="" dxfId="1">
      <formula>$C$4</formula>
    </cfRule>
    <cfRule type="cellIs" priority="3379" operator="lessThan" aboveAverage="0" equalAverage="0" bottom="0" percent="0" rank="0" text="" dxfId="0">
      <formula>$C$4</formula>
    </cfRule>
  </conditionalFormatting>
  <conditionalFormatting sqref="CJ41">
    <cfRule type="cellIs" priority="3380" operator="lessThan" aboveAverage="0" equalAverage="0" bottom="0" percent="0" rank="0" text="" dxfId="1">
      <formula>$C$4</formula>
    </cfRule>
    <cfRule type="cellIs" priority="3381" operator="lessThan" aboveAverage="0" equalAverage="0" bottom="0" percent="0" rank="0" text="" dxfId="0">
      <formula>$C$4</formula>
    </cfRule>
  </conditionalFormatting>
  <conditionalFormatting sqref="CK41">
    <cfRule type="cellIs" priority="3382" operator="lessThan" aboveAverage="0" equalAverage="0" bottom="0" percent="0" rank="0" text="" dxfId="1">
      <formula>$C$4</formula>
    </cfRule>
    <cfRule type="cellIs" priority="3383" operator="lessThan" aboveAverage="0" equalAverage="0" bottom="0" percent="0" rank="0" text="" dxfId="0">
      <formula>$C$4</formula>
    </cfRule>
  </conditionalFormatting>
  <conditionalFormatting sqref="CL41">
    <cfRule type="cellIs" priority="3384" operator="lessThan" aboveAverage="0" equalAverage="0" bottom="0" percent="0" rank="0" text="" dxfId="1">
      <formula>$C$4</formula>
    </cfRule>
    <cfRule type="cellIs" priority="3385" operator="lessThan" aboveAverage="0" equalAverage="0" bottom="0" percent="0" rank="0" text="" dxfId="0">
      <formula>$C$4</formula>
    </cfRule>
  </conditionalFormatting>
  <conditionalFormatting sqref="CM41">
    <cfRule type="cellIs" priority="3386" operator="lessThan" aboveAverage="0" equalAverage="0" bottom="0" percent="0" rank="0" text="" dxfId="0">
      <formula>$C$4</formula>
    </cfRule>
  </conditionalFormatting>
  <conditionalFormatting sqref="CN41">
    <cfRule type="cellIs" priority="3387" operator="lessThan" aboveAverage="0" equalAverage="0" bottom="0" percent="0" rank="0" text="" dxfId="0">
      <formula>$C$4</formula>
    </cfRule>
  </conditionalFormatting>
  <conditionalFormatting sqref="CO41">
    <cfRule type="cellIs" priority="3388" operator="lessThan" aboveAverage="0" equalAverage="0" bottom="0" percent="0" rank="0" text="" dxfId="0">
      <formula>$C$4</formula>
    </cfRule>
  </conditionalFormatting>
  <conditionalFormatting sqref="CP41">
    <cfRule type="cellIs" priority="3389" operator="lessThan" aboveAverage="0" equalAverage="0" bottom="0" percent="0" rank="0" text="" dxfId="1">
      <formula>$C$4</formula>
    </cfRule>
    <cfRule type="cellIs" priority="3390" operator="lessThan" aboveAverage="0" equalAverage="0" bottom="0" percent="0" rank="0" text="" dxfId="0">
      <formula>$C$4</formula>
    </cfRule>
  </conditionalFormatting>
  <conditionalFormatting sqref="CR41">
    <cfRule type="cellIs" priority="3391" operator="lessThan" aboveAverage="0" equalAverage="0" bottom="0" percent="0" rank="0" text="" dxfId="1">
      <formula>$C$4</formula>
    </cfRule>
    <cfRule type="cellIs" priority="3392" operator="lessThan" aboveAverage="0" equalAverage="0" bottom="0" percent="0" rank="0" text="" dxfId="0">
      <formula>$C$4</formula>
    </cfRule>
  </conditionalFormatting>
  <conditionalFormatting sqref="CS41">
    <cfRule type="cellIs" priority="3393" operator="lessThan" aboveAverage="0" equalAverage="0" bottom="0" percent="0" rank="0" text="" dxfId="1">
      <formula>$C$4</formula>
    </cfRule>
    <cfRule type="cellIs" priority="3394" operator="lessThan" aboveAverage="0" equalAverage="0" bottom="0" percent="0" rank="0" text="" dxfId="0">
      <formula>$C$4</formula>
    </cfRule>
  </conditionalFormatting>
  <conditionalFormatting sqref="L42">
    <cfRule type="cellIs" priority="3395" operator="lessThan" aboveAverage="0" equalAverage="0" bottom="0" percent="0" rank="0" text="" dxfId="1">
      <formula>$C$4</formula>
    </cfRule>
    <cfRule type="cellIs" priority="3396" operator="lessThan" aboveAverage="0" equalAverage="0" bottom="0" percent="0" rank="0" text="" dxfId="0">
      <formula>$C$4</formula>
    </cfRule>
  </conditionalFormatting>
  <conditionalFormatting sqref="M42">
    <cfRule type="cellIs" priority="3397" operator="lessThan" aboveAverage="0" equalAverage="0" bottom="0" percent="0" rank="0" text="" dxfId="1">
      <formula>$C$4</formula>
    </cfRule>
    <cfRule type="cellIs" priority="3398" operator="lessThan" aboveAverage="0" equalAverage="0" bottom="0" percent="0" rank="0" text="" dxfId="0">
      <formula>$C$4</formula>
    </cfRule>
  </conditionalFormatting>
  <conditionalFormatting sqref="O42">
    <cfRule type="cellIs" priority="3399" operator="lessThan" aboveAverage="0" equalAverage="0" bottom="0" percent="0" rank="0" text="" dxfId="0">
      <formula>$C$4</formula>
    </cfRule>
  </conditionalFormatting>
  <conditionalFormatting sqref="P42">
    <cfRule type="cellIs" priority="3400" operator="lessThan" aboveAverage="0" equalAverage="0" bottom="0" percent="0" rank="0" text="" dxfId="0">
      <formula>$C$4</formula>
    </cfRule>
  </conditionalFormatting>
  <conditionalFormatting sqref="Q42">
    <cfRule type="cellIs" priority="3401" operator="lessThan" aboveAverage="0" equalAverage="0" bottom="0" percent="0" rank="0" text="" dxfId="0">
      <formula>$C$4</formula>
    </cfRule>
  </conditionalFormatting>
  <conditionalFormatting sqref="R42">
    <cfRule type="cellIs" priority="3402" operator="lessThan" aboveAverage="0" equalAverage="0" bottom="0" percent="0" rank="0" text="" dxfId="0">
      <formula>$C$4</formula>
    </cfRule>
  </conditionalFormatting>
  <conditionalFormatting sqref="S42">
    <cfRule type="cellIs" priority="3403" operator="lessThan" aboveAverage="0" equalAverage="0" bottom="0" percent="0" rank="0" text="" dxfId="0">
      <formula>$C$4</formula>
    </cfRule>
  </conditionalFormatting>
  <conditionalFormatting sqref="T42">
    <cfRule type="cellIs" priority="3404" operator="lessThan" aboveAverage="0" equalAverage="0" bottom="0" percent="0" rank="0" text="" dxfId="0">
      <formula>$C$4</formula>
    </cfRule>
  </conditionalFormatting>
  <conditionalFormatting sqref="U42">
    <cfRule type="cellIs" priority="3405" operator="lessThan" aboveAverage="0" equalAverage="0" bottom="0" percent="0" rank="0" text="" dxfId="0">
      <formula>$C$4</formula>
    </cfRule>
  </conditionalFormatting>
  <conditionalFormatting sqref="V42">
    <cfRule type="cellIs" priority="3406" operator="lessThan" aboveAverage="0" equalAverage="0" bottom="0" percent="0" rank="0" text="" dxfId="0">
      <formula>$C$4</formula>
    </cfRule>
  </conditionalFormatting>
  <conditionalFormatting sqref="W42">
    <cfRule type="cellIs" priority="3407" operator="lessThan" aboveAverage="0" equalAverage="0" bottom="0" percent="0" rank="0" text="" dxfId="0">
      <formula>$C$4</formula>
    </cfRule>
  </conditionalFormatting>
  <conditionalFormatting sqref="X42">
    <cfRule type="cellIs" priority="3408" operator="lessThan" aboveAverage="0" equalAverage="0" bottom="0" percent="0" rank="0" text="" dxfId="0">
      <formula>$C$4</formula>
    </cfRule>
  </conditionalFormatting>
  <conditionalFormatting sqref="Y42">
    <cfRule type="cellIs" priority="3409" operator="lessThan" aboveAverage="0" equalAverage="0" bottom="0" percent="0" rank="0" text="" dxfId="0">
      <formula>$C$4</formula>
    </cfRule>
  </conditionalFormatting>
  <conditionalFormatting sqref="Z42">
    <cfRule type="cellIs" priority="3410" operator="lessThan" aboveAverage="0" equalAverage="0" bottom="0" percent="0" rank="0" text="" dxfId="0">
      <formula>$C$4</formula>
    </cfRule>
  </conditionalFormatting>
  <conditionalFormatting sqref="AA42">
    <cfRule type="cellIs" priority="3411" operator="lessThan" aboveAverage="0" equalAverage="0" bottom="0" percent="0" rank="0" text="" dxfId="0">
      <formula>$C$4</formula>
    </cfRule>
  </conditionalFormatting>
  <conditionalFormatting sqref="AB42">
    <cfRule type="cellIs" priority="3412" operator="lessThan" aboveAverage="0" equalAverage="0" bottom="0" percent="0" rank="0" text="" dxfId="0">
      <formula>$C$4</formula>
    </cfRule>
  </conditionalFormatting>
  <conditionalFormatting sqref="AC42">
    <cfRule type="cellIs" priority="3413" operator="lessThan" aboveAverage="0" equalAverage="0" bottom="0" percent="0" rank="0" text="" dxfId="0">
      <formula>$C$4</formula>
    </cfRule>
  </conditionalFormatting>
  <conditionalFormatting sqref="AD42">
    <cfRule type="cellIs" priority="3414" operator="lessThan" aboveAverage="0" equalAverage="0" bottom="0" percent="0" rank="0" text="" dxfId="0">
      <formula>$C$4</formula>
    </cfRule>
  </conditionalFormatting>
  <conditionalFormatting sqref="AE42">
    <cfRule type="cellIs" priority="3415" operator="lessThan" aboveAverage="0" equalAverage="0" bottom="0" percent="0" rank="0" text="" dxfId="0">
      <formula>$C$4</formula>
    </cfRule>
  </conditionalFormatting>
  <conditionalFormatting sqref="AF42">
    <cfRule type="cellIs" priority="3416" operator="lessThan" aboveAverage="0" equalAverage="0" bottom="0" percent="0" rank="0" text="" dxfId="0">
      <formula>$C$4</formula>
    </cfRule>
  </conditionalFormatting>
  <conditionalFormatting sqref="AG42">
    <cfRule type="cellIs" priority="3417" operator="lessThan" aboveAverage="0" equalAverage="0" bottom="0" percent="0" rank="0" text="" dxfId="0">
      <formula>$C$4</formula>
    </cfRule>
  </conditionalFormatting>
  <conditionalFormatting sqref="AH42">
    <cfRule type="cellIs" priority="3418" operator="lessThan" aboveAverage="0" equalAverage="0" bottom="0" percent="0" rank="0" text="" dxfId="0">
      <formula>$C$4</formula>
    </cfRule>
  </conditionalFormatting>
  <conditionalFormatting sqref="AI42">
    <cfRule type="cellIs" priority="3419" operator="lessThan" aboveAverage="0" equalAverage="0" bottom="0" percent="0" rank="0" text="" dxfId="0">
      <formula>$C$4</formula>
    </cfRule>
  </conditionalFormatting>
  <conditionalFormatting sqref="AJ42">
    <cfRule type="cellIs" priority="3420" operator="lessThan" aboveAverage="0" equalAverage="0" bottom="0" percent="0" rank="0" text="" dxfId="0">
      <formula>$C$4</formula>
    </cfRule>
  </conditionalFormatting>
  <conditionalFormatting sqref="AK42">
    <cfRule type="cellIs" priority="3421" operator="lessThan" aboveAverage="0" equalAverage="0" bottom="0" percent="0" rank="0" text="" dxfId="0">
      <formula>$C$4</formula>
    </cfRule>
  </conditionalFormatting>
  <conditionalFormatting sqref="AL42">
    <cfRule type="cellIs" priority="3422" operator="lessThan" aboveAverage="0" equalAverage="0" bottom="0" percent="0" rank="0" text="" dxfId="0">
      <formula>$C$4</formula>
    </cfRule>
  </conditionalFormatting>
  <conditionalFormatting sqref="AM42">
    <cfRule type="cellIs" priority="3423" operator="lessThan" aboveAverage="0" equalAverage="0" bottom="0" percent="0" rank="0" text="" dxfId="0">
      <formula>$C$4</formula>
    </cfRule>
  </conditionalFormatting>
  <conditionalFormatting sqref="AN42">
    <cfRule type="cellIs" priority="3424" operator="lessThan" aboveAverage="0" equalAverage="0" bottom="0" percent="0" rank="0" text="" dxfId="0">
      <formula>$C$4</formula>
    </cfRule>
  </conditionalFormatting>
  <conditionalFormatting sqref="AO42">
    <cfRule type="cellIs" priority="3425" operator="lessThan" aboveAverage="0" equalAverage="0" bottom="0" percent="0" rank="0" text="" dxfId="0">
      <formula>$C$4</formula>
    </cfRule>
  </conditionalFormatting>
  <conditionalFormatting sqref="AP42">
    <cfRule type="cellIs" priority="3426" operator="lessThan" aboveAverage="0" equalAverage="0" bottom="0" percent="0" rank="0" text="" dxfId="0">
      <formula>$C$4</formula>
    </cfRule>
  </conditionalFormatting>
  <conditionalFormatting sqref="AQ42">
    <cfRule type="cellIs" priority="3427" operator="lessThan" aboveAverage="0" equalAverage="0" bottom="0" percent="0" rank="0" text="" dxfId="0">
      <formula>$C$4</formula>
    </cfRule>
  </conditionalFormatting>
  <conditionalFormatting sqref="AR42">
    <cfRule type="cellIs" priority="3428" operator="lessThan" aboveAverage="0" equalAverage="0" bottom="0" percent="0" rank="0" text="" dxfId="0">
      <formula>$C$4</formula>
    </cfRule>
  </conditionalFormatting>
  <conditionalFormatting sqref="AS42">
    <cfRule type="cellIs" priority="3429" operator="lessThan" aboveAverage="0" equalAverage="0" bottom="0" percent="0" rank="0" text="" dxfId="0">
      <formula>$C$4</formula>
    </cfRule>
  </conditionalFormatting>
  <conditionalFormatting sqref="AU42">
    <cfRule type="cellIs" priority="3430" operator="lessThan" aboveAverage="0" equalAverage="0" bottom="0" percent="0" rank="0" text="" dxfId="0">
      <formula>$C$4</formula>
    </cfRule>
  </conditionalFormatting>
  <conditionalFormatting sqref="AV42">
    <cfRule type="cellIs" priority="3431" operator="lessThan" aboveAverage="0" equalAverage="0" bottom="0" percent="0" rank="0" text="" dxfId="0">
      <formula>$C$4</formula>
    </cfRule>
  </conditionalFormatting>
  <conditionalFormatting sqref="AX42">
    <cfRule type="cellIs" priority="3432" operator="lessThan" aboveAverage="0" equalAverage="0" bottom="0" percent="0" rank="0" text="" dxfId="1">
      <formula>$C$4</formula>
    </cfRule>
    <cfRule type="cellIs" priority="3433" operator="lessThan" aboveAverage="0" equalAverage="0" bottom="0" percent="0" rank="0" text="" dxfId="0">
      <formula>$C$4</formula>
    </cfRule>
  </conditionalFormatting>
  <conditionalFormatting sqref="AY42">
    <cfRule type="cellIs" priority="3434" operator="lessThan" aboveAverage="0" equalAverage="0" bottom="0" percent="0" rank="0" text="" dxfId="1">
      <formula>$C$4</formula>
    </cfRule>
    <cfRule type="cellIs" priority="3435" operator="lessThan" aboveAverage="0" equalAverage="0" bottom="0" percent="0" rank="0" text="" dxfId="0">
      <formula>$C$4</formula>
    </cfRule>
  </conditionalFormatting>
  <conditionalFormatting sqref="AZ42">
    <cfRule type="cellIs" priority="3436" operator="lessThan" aboveAverage="0" equalAverage="0" bottom="0" percent="0" rank="0" text="" dxfId="1">
      <formula>$C$4</formula>
    </cfRule>
    <cfRule type="cellIs" priority="3437" operator="lessThan" aboveAverage="0" equalAverage="0" bottom="0" percent="0" rank="0" text="" dxfId="0">
      <formula>$C$4</formula>
    </cfRule>
  </conditionalFormatting>
  <conditionalFormatting sqref="BA42">
    <cfRule type="cellIs" priority="3438" operator="lessThan" aboveAverage="0" equalAverage="0" bottom="0" percent="0" rank="0" text="" dxfId="1">
      <formula>$C$4</formula>
    </cfRule>
    <cfRule type="cellIs" priority="3439" operator="lessThan" aboveAverage="0" equalAverage="0" bottom="0" percent="0" rank="0" text="" dxfId="0">
      <formula>$C$4</formula>
    </cfRule>
  </conditionalFormatting>
  <conditionalFormatting sqref="BB42">
    <cfRule type="cellIs" priority="3440" operator="lessThan" aboveAverage="0" equalAverage="0" bottom="0" percent="0" rank="0" text="" dxfId="1">
      <formula>$C$4</formula>
    </cfRule>
    <cfRule type="cellIs" priority="3441" operator="lessThan" aboveAverage="0" equalAverage="0" bottom="0" percent="0" rank="0" text="" dxfId="0">
      <formula>$C$4</formula>
    </cfRule>
  </conditionalFormatting>
  <conditionalFormatting sqref="BC42">
    <cfRule type="cellIs" priority="3442" operator="lessThan" aboveAverage="0" equalAverage="0" bottom="0" percent="0" rank="0" text="" dxfId="1">
      <formula>$C$4</formula>
    </cfRule>
    <cfRule type="cellIs" priority="3443" operator="lessThan" aboveAverage="0" equalAverage="0" bottom="0" percent="0" rank="0" text="" dxfId="0">
      <formula>$C$4</formula>
    </cfRule>
  </conditionalFormatting>
  <conditionalFormatting sqref="BD42">
    <cfRule type="cellIs" priority="3444" operator="lessThan" aboveAverage="0" equalAverage="0" bottom="0" percent="0" rank="0" text="" dxfId="1">
      <formula>$C$4</formula>
    </cfRule>
    <cfRule type="cellIs" priority="3445" operator="lessThan" aboveAverage="0" equalAverage="0" bottom="0" percent="0" rank="0" text="" dxfId="0">
      <formula>$C$4</formula>
    </cfRule>
  </conditionalFormatting>
  <conditionalFormatting sqref="BE42">
    <cfRule type="cellIs" priority="3446" operator="lessThan" aboveAverage="0" equalAverage="0" bottom="0" percent="0" rank="0" text="" dxfId="1">
      <formula>$C$4</formula>
    </cfRule>
    <cfRule type="cellIs" priority="3447" operator="lessThan" aboveAverage="0" equalAverage="0" bottom="0" percent="0" rank="0" text="" dxfId="0">
      <formula>$C$4</formula>
    </cfRule>
  </conditionalFormatting>
  <conditionalFormatting sqref="BG42">
    <cfRule type="cellIs" priority="3448" operator="lessThan" aboveAverage="0" equalAverage="0" bottom="0" percent="0" rank="0" text="" dxfId="1">
      <formula>$C$4</formula>
    </cfRule>
    <cfRule type="cellIs" priority="3449" operator="lessThan" aboveAverage="0" equalAverage="0" bottom="0" percent="0" rank="0" text="" dxfId="0">
      <formula>$C$4</formula>
    </cfRule>
  </conditionalFormatting>
  <conditionalFormatting sqref="BH42">
    <cfRule type="cellIs" priority="3450" operator="lessThan" aboveAverage="0" equalAverage="0" bottom="0" percent="0" rank="0" text="" dxfId="1">
      <formula>$C$4</formula>
    </cfRule>
    <cfRule type="cellIs" priority="3451" operator="lessThan" aboveAverage="0" equalAverage="0" bottom="0" percent="0" rank="0" text="" dxfId="0">
      <formula>$C$4</formula>
    </cfRule>
  </conditionalFormatting>
  <conditionalFormatting sqref="BI42">
    <cfRule type="cellIs" priority="3452" operator="lessThan" aboveAverage="0" equalAverage="0" bottom="0" percent="0" rank="0" text="" dxfId="1">
      <formula>$C$4</formula>
    </cfRule>
    <cfRule type="cellIs" priority="3453" operator="lessThan" aboveAverage="0" equalAverage="0" bottom="0" percent="0" rank="0" text="" dxfId="0">
      <formula>$C$4</formula>
    </cfRule>
  </conditionalFormatting>
  <conditionalFormatting sqref="BJ42">
    <cfRule type="cellIs" priority="3454" operator="lessThan" aboveAverage="0" equalAverage="0" bottom="0" percent="0" rank="0" text="" dxfId="1">
      <formula>$C$4</formula>
    </cfRule>
    <cfRule type="cellIs" priority="3455" operator="lessThan" aboveAverage="0" equalAverage="0" bottom="0" percent="0" rank="0" text="" dxfId="0">
      <formula>$C$4</formula>
    </cfRule>
  </conditionalFormatting>
  <conditionalFormatting sqref="BK42">
    <cfRule type="cellIs" priority="3456" operator="lessThan" aboveAverage="0" equalAverage="0" bottom="0" percent="0" rank="0" text="" dxfId="1">
      <formula>$C$4</formula>
    </cfRule>
    <cfRule type="cellIs" priority="3457" operator="lessThan" aboveAverage="0" equalAverage="0" bottom="0" percent="0" rank="0" text="" dxfId="0">
      <formula>$C$4</formula>
    </cfRule>
  </conditionalFormatting>
  <conditionalFormatting sqref="BL42">
    <cfRule type="cellIs" priority="3458" operator="lessThan" aboveAverage="0" equalAverage="0" bottom="0" percent="0" rank="0" text="" dxfId="1">
      <formula>$C$4</formula>
    </cfRule>
    <cfRule type="cellIs" priority="3459" operator="lessThan" aboveAverage="0" equalAverage="0" bottom="0" percent="0" rank="0" text="" dxfId="0">
      <formula>$C$4</formula>
    </cfRule>
  </conditionalFormatting>
  <conditionalFormatting sqref="BM42">
    <cfRule type="cellIs" priority="3460" operator="lessThan" aboveAverage="0" equalAverage="0" bottom="0" percent="0" rank="0" text="" dxfId="1">
      <formula>$C$4</formula>
    </cfRule>
    <cfRule type="cellIs" priority="3461" operator="lessThan" aboveAverage="0" equalAverage="0" bottom="0" percent="0" rank="0" text="" dxfId="0">
      <formula>$C$4</formula>
    </cfRule>
  </conditionalFormatting>
  <conditionalFormatting sqref="BN42">
    <cfRule type="cellIs" priority="3462" operator="lessThan" aboveAverage="0" equalAverage="0" bottom="0" percent="0" rank="0" text="" dxfId="1">
      <formula>$C$4</formula>
    </cfRule>
    <cfRule type="cellIs" priority="3463" operator="lessThan" aboveAverage="0" equalAverage="0" bottom="0" percent="0" rank="0" text="" dxfId="0">
      <formula>$C$4</formula>
    </cfRule>
  </conditionalFormatting>
  <conditionalFormatting sqref="BO42">
    <cfRule type="cellIs" priority="3464" operator="lessThan" aboveAverage="0" equalAverage="0" bottom="0" percent="0" rank="0" text="" dxfId="1">
      <formula>$C$4</formula>
    </cfRule>
    <cfRule type="cellIs" priority="3465" operator="lessThan" aboveAverage="0" equalAverage="0" bottom="0" percent="0" rank="0" text="" dxfId="0">
      <formula>$C$4</formula>
    </cfRule>
  </conditionalFormatting>
  <conditionalFormatting sqref="BP42">
    <cfRule type="cellIs" priority="3466" operator="lessThan" aboveAverage="0" equalAverage="0" bottom="0" percent="0" rank="0" text="" dxfId="1">
      <formula>$C$4</formula>
    </cfRule>
    <cfRule type="cellIs" priority="3467" operator="lessThan" aboveAverage="0" equalAverage="0" bottom="0" percent="0" rank="0" text="" dxfId="0">
      <formula>$C$4</formula>
    </cfRule>
  </conditionalFormatting>
  <conditionalFormatting sqref="BQ42">
    <cfRule type="cellIs" priority="3468" operator="lessThan" aboveAverage="0" equalAverage="0" bottom="0" percent="0" rank="0" text="" dxfId="1">
      <formula>$C$4</formula>
    </cfRule>
    <cfRule type="cellIs" priority="3469" operator="lessThan" aboveAverage="0" equalAverage="0" bottom="0" percent="0" rank="0" text="" dxfId="0">
      <formula>$C$4</formula>
    </cfRule>
  </conditionalFormatting>
  <conditionalFormatting sqref="BR42">
    <cfRule type="cellIs" priority="3470" operator="lessThan" aboveAverage="0" equalAverage="0" bottom="0" percent="0" rank="0" text="" dxfId="0">
      <formula>$C$4</formula>
    </cfRule>
  </conditionalFormatting>
  <conditionalFormatting sqref="BS42">
    <cfRule type="cellIs" priority="3471" operator="lessThan" aboveAverage="0" equalAverage="0" bottom="0" percent="0" rank="0" text="" dxfId="0">
      <formula>$C$4</formula>
    </cfRule>
  </conditionalFormatting>
  <conditionalFormatting sqref="BT42">
    <cfRule type="cellIs" priority="3472" operator="lessThan" aboveAverage="0" equalAverage="0" bottom="0" percent="0" rank="0" text="" dxfId="0">
      <formula>$C$4</formula>
    </cfRule>
  </conditionalFormatting>
  <conditionalFormatting sqref="BV42">
    <cfRule type="cellIs" priority="3473" operator="lessThan" aboveAverage="0" equalAverage="0" bottom="0" percent="0" rank="0" text="" dxfId="0">
      <formula>$C$4</formula>
    </cfRule>
  </conditionalFormatting>
  <conditionalFormatting sqref="BW42">
    <cfRule type="cellIs" priority="3474" operator="lessThan" aboveAverage="0" equalAverage="0" bottom="0" percent="0" rank="0" text="" dxfId="0">
      <formula>$C$4</formula>
    </cfRule>
  </conditionalFormatting>
  <conditionalFormatting sqref="BX42">
    <cfRule type="cellIs" priority="3475" operator="lessThan" aboveAverage="0" equalAverage="0" bottom="0" percent="0" rank="0" text="" dxfId="0">
      <formula>$C$4</formula>
    </cfRule>
  </conditionalFormatting>
  <conditionalFormatting sqref="BY42">
    <cfRule type="cellIs" priority="3476" operator="lessThan" aboveAverage="0" equalAverage="0" bottom="0" percent="0" rank="0" text="" dxfId="0">
      <formula>$C$4</formula>
    </cfRule>
  </conditionalFormatting>
  <conditionalFormatting sqref="BZ42">
    <cfRule type="cellIs" priority="3477" operator="lessThan" aboveAverage="0" equalAverage="0" bottom="0" percent="0" rank="0" text="" dxfId="0">
      <formula>$C$4</formula>
    </cfRule>
  </conditionalFormatting>
  <conditionalFormatting sqref="CA42">
    <cfRule type="cellIs" priority="3478" operator="lessThan" aboveAverage="0" equalAverage="0" bottom="0" percent="0" rank="0" text="" dxfId="0">
      <formula>$C$4</formula>
    </cfRule>
  </conditionalFormatting>
  <conditionalFormatting sqref="CB42">
    <cfRule type="cellIs" priority="3479" operator="lessThan" aboveAverage="0" equalAverage="0" bottom="0" percent="0" rank="0" text="" dxfId="0">
      <formula>$C$4</formula>
    </cfRule>
  </conditionalFormatting>
  <conditionalFormatting sqref="CC42">
    <cfRule type="cellIs" priority="3480" operator="lessThan" aboveAverage="0" equalAverage="0" bottom="0" percent="0" rank="0" text="" dxfId="0">
      <formula>$C$4</formula>
    </cfRule>
  </conditionalFormatting>
  <conditionalFormatting sqref="CD42">
    <cfRule type="cellIs" priority="3481" operator="lessThan" aboveAverage="0" equalAverage="0" bottom="0" percent="0" rank="0" text="" dxfId="0">
      <formula>$C$4</formula>
    </cfRule>
  </conditionalFormatting>
  <conditionalFormatting sqref="CE42">
    <cfRule type="cellIs" priority="3482" operator="lessThan" aboveAverage="0" equalAverage="0" bottom="0" percent="0" rank="0" text="" dxfId="0">
      <formula>$C$4</formula>
    </cfRule>
  </conditionalFormatting>
  <conditionalFormatting sqref="CF42">
    <cfRule type="cellIs" priority="3483" operator="lessThan" aboveAverage="0" equalAverage="0" bottom="0" percent="0" rank="0" text="" dxfId="0">
      <formula>$C$4</formula>
    </cfRule>
  </conditionalFormatting>
  <conditionalFormatting sqref="CG42">
    <cfRule type="cellIs" priority="3484" operator="lessThan" aboveAverage="0" equalAverage="0" bottom="0" percent="0" rank="0" text="" dxfId="0">
      <formula>$C$4</formula>
    </cfRule>
  </conditionalFormatting>
  <conditionalFormatting sqref="CH42">
    <cfRule type="cellIs" priority="3485" operator="lessThan" aboveAverage="0" equalAverage="0" bottom="0" percent="0" rank="0" text="" dxfId="1">
      <formula>$C$4</formula>
    </cfRule>
    <cfRule type="cellIs" priority="3486" operator="lessThan" aboveAverage="0" equalAverage="0" bottom="0" percent="0" rank="0" text="" dxfId="0">
      <formula>$C$4</formula>
    </cfRule>
  </conditionalFormatting>
  <conditionalFormatting sqref="CI42">
    <cfRule type="cellIs" priority="3487" operator="lessThan" aboveAverage="0" equalAverage="0" bottom="0" percent="0" rank="0" text="" dxfId="1">
      <formula>$C$4</formula>
    </cfRule>
    <cfRule type="cellIs" priority="3488" operator="lessThan" aboveAverage="0" equalAverage="0" bottom="0" percent="0" rank="0" text="" dxfId="0">
      <formula>$C$4</formula>
    </cfRule>
  </conditionalFormatting>
  <conditionalFormatting sqref="CJ42">
    <cfRule type="cellIs" priority="3489" operator="lessThan" aboveAverage="0" equalAverage="0" bottom="0" percent="0" rank="0" text="" dxfId="1">
      <formula>$C$4</formula>
    </cfRule>
    <cfRule type="cellIs" priority="3490" operator="lessThan" aboveAverage="0" equalAverage="0" bottom="0" percent="0" rank="0" text="" dxfId="0">
      <formula>$C$4</formula>
    </cfRule>
  </conditionalFormatting>
  <conditionalFormatting sqref="CK42">
    <cfRule type="cellIs" priority="3491" operator="lessThan" aboveAverage="0" equalAverage="0" bottom="0" percent="0" rank="0" text="" dxfId="1">
      <formula>$C$4</formula>
    </cfRule>
    <cfRule type="cellIs" priority="3492" operator="lessThan" aboveAverage="0" equalAverage="0" bottom="0" percent="0" rank="0" text="" dxfId="0">
      <formula>$C$4</formula>
    </cfRule>
  </conditionalFormatting>
  <conditionalFormatting sqref="CL42">
    <cfRule type="cellIs" priority="3493" operator="lessThan" aboveAverage="0" equalAverage="0" bottom="0" percent="0" rank="0" text="" dxfId="1">
      <formula>$C$4</formula>
    </cfRule>
    <cfRule type="cellIs" priority="3494" operator="lessThan" aboveAverage="0" equalAverage="0" bottom="0" percent="0" rank="0" text="" dxfId="0">
      <formula>$C$4</formula>
    </cfRule>
  </conditionalFormatting>
  <conditionalFormatting sqref="CM42">
    <cfRule type="cellIs" priority="3495" operator="lessThan" aboveAverage="0" equalAverage="0" bottom="0" percent="0" rank="0" text="" dxfId="0">
      <formula>$C$4</formula>
    </cfRule>
  </conditionalFormatting>
  <conditionalFormatting sqref="CN42">
    <cfRule type="cellIs" priority="3496" operator="lessThan" aboveAverage="0" equalAverage="0" bottom="0" percent="0" rank="0" text="" dxfId="0">
      <formula>$C$4</formula>
    </cfRule>
  </conditionalFormatting>
  <conditionalFormatting sqref="CO42">
    <cfRule type="cellIs" priority="3497" operator="lessThan" aboveAverage="0" equalAverage="0" bottom="0" percent="0" rank="0" text="" dxfId="0">
      <formula>$C$4</formula>
    </cfRule>
  </conditionalFormatting>
  <conditionalFormatting sqref="CP42">
    <cfRule type="cellIs" priority="3498" operator="lessThan" aboveAverage="0" equalAverage="0" bottom="0" percent="0" rank="0" text="" dxfId="1">
      <formula>$C$4</formula>
    </cfRule>
    <cfRule type="cellIs" priority="3499" operator="lessThan" aboveAverage="0" equalAverage="0" bottom="0" percent="0" rank="0" text="" dxfId="0">
      <formula>$C$4</formula>
    </cfRule>
  </conditionalFormatting>
  <conditionalFormatting sqref="CR42">
    <cfRule type="cellIs" priority="3500" operator="lessThan" aboveAverage="0" equalAverage="0" bottom="0" percent="0" rank="0" text="" dxfId="1">
      <formula>$C$4</formula>
    </cfRule>
    <cfRule type="cellIs" priority="3501" operator="lessThan" aboveAverage="0" equalAverage="0" bottom="0" percent="0" rank="0" text="" dxfId="0">
      <formula>$C$4</formula>
    </cfRule>
  </conditionalFormatting>
  <conditionalFormatting sqref="CS42">
    <cfRule type="cellIs" priority="3502" operator="lessThan" aboveAverage="0" equalAverage="0" bottom="0" percent="0" rank="0" text="" dxfId="1">
      <formula>$C$4</formula>
    </cfRule>
    <cfRule type="cellIs" priority="3503" operator="lessThan" aboveAverage="0" equalAverage="0" bottom="0" percent="0" rank="0" text="" dxfId="0">
      <formula>$C$4</formula>
    </cfRule>
  </conditionalFormatting>
  <conditionalFormatting sqref="L43">
    <cfRule type="cellIs" priority="3504" operator="lessThan" aboveAverage="0" equalAverage="0" bottom="0" percent="0" rank="0" text="" dxfId="1">
      <formula>$C$4</formula>
    </cfRule>
    <cfRule type="cellIs" priority="3505" operator="lessThan" aboveAverage="0" equalAverage="0" bottom="0" percent="0" rank="0" text="" dxfId="0">
      <formula>$C$4</formula>
    </cfRule>
  </conditionalFormatting>
  <conditionalFormatting sqref="M43">
    <cfRule type="cellIs" priority="3506" operator="lessThan" aboveAverage="0" equalAverage="0" bottom="0" percent="0" rank="0" text="" dxfId="1">
      <formula>$C$4</formula>
    </cfRule>
    <cfRule type="cellIs" priority="3507" operator="lessThan" aboveAverage="0" equalAverage="0" bottom="0" percent="0" rank="0" text="" dxfId="0">
      <formula>$C$4</formula>
    </cfRule>
  </conditionalFormatting>
  <conditionalFormatting sqref="O43">
    <cfRule type="cellIs" priority="3508" operator="lessThan" aboveAverage="0" equalAverage="0" bottom="0" percent="0" rank="0" text="" dxfId="0">
      <formula>$C$4</formula>
    </cfRule>
  </conditionalFormatting>
  <conditionalFormatting sqref="P43">
    <cfRule type="cellIs" priority="3509" operator="lessThan" aboveAverage="0" equalAverage="0" bottom="0" percent="0" rank="0" text="" dxfId="0">
      <formula>$C$4</formula>
    </cfRule>
  </conditionalFormatting>
  <conditionalFormatting sqref="Q43">
    <cfRule type="cellIs" priority="3510" operator="lessThan" aboveAverage="0" equalAverage="0" bottom="0" percent="0" rank="0" text="" dxfId="0">
      <formula>$C$4</formula>
    </cfRule>
  </conditionalFormatting>
  <conditionalFormatting sqref="R43">
    <cfRule type="cellIs" priority="3511" operator="lessThan" aboveAverage="0" equalAverage="0" bottom="0" percent="0" rank="0" text="" dxfId="0">
      <formula>$C$4</formula>
    </cfRule>
  </conditionalFormatting>
  <conditionalFormatting sqref="S43">
    <cfRule type="cellIs" priority="3512" operator="lessThan" aboveAverage="0" equalAverage="0" bottom="0" percent="0" rank="0" text="" dxfId="0">
      <formula>$C$4</formula>
    </cfRule>
  </conditionalFormatting>
  <conditionalFormatting sqref="T43">
    <cfRule type="cellIs" priority="3513" operator="lessThan" aboveAverage="0" equalAverage="0" bottom="0" percent="0" rank="0" text="" dxfId="0">
      <formula>$C$4</formula>
    </cfRule>
  </conditionalFormatting>
  <conditionalFormatting sqref="U43">
    <cfRule type="cellIs" priority="3514" operator="lessThan" aboveAverage="0" equalAverage="0" bottom="0" percent="0" rank="0" text="" dxfId="0">
      <formula>$C$4</formula>
    </cfRule>
  </conditionalFormatting>
  <conditionalFormatting sqref="V43">
    <cfRule type="cellIs" priority="3515" operator="lessThan" aboveAverage="0" equalAverage="0" bottom="0" percent="0" rank="0" text="" dxfId="0">
      <formula>$C$4</formula>
    </cfRule>
  </conditionalFormatting>
  <conditionalFormatting sqref="W43">
    <cfRule type="cellIs" priority="3516" operator="lessThan" aboveAverage="0" equalAverage="0" bottom="0" percent="0" rank="0" text="" dxfId="0">
      <formula>$C$4</formula>
    </cfRule>
  </conditionalFormatting>
  <conditionalFormatting sqref="X43">
    <cfRule type="cellIs" priority="3517" operator="lessThan" aboveAverage="0" equalAverage="0" bottom="0" percent="0" rank="0" text="" dxfId="0">
      <formula>$C$4</formula>
    </cfRule>
  </conditionalFormatting>
  <conditionalFormatting sqref="Y43">
    <cfRule type="cellIs" priority="3518" operator="lessThan" aboveAverage="0" equalAverage="0" bottom="0" percent="0" rank="0" text="" dxfId="0">
      <formula>$C$4</formula>
    </cfRule>
  </conditionalFormatting>
  <conditionalFormatting sqref="Z43">
    <cfRule type="cellIs" priority="3519" operator="lessThan" aboveAverage="0" equalAverage="0" bottom="0" percent="0" rank="0" text="" dxfId="0">
      <formula>$C$4</formula>
    </cfRule>
  </conditionalFormatting>
  <conditionalFormatting sqref="AA43">
    <cfRule type="cellIs" priority="3520" operator="lessThan" aboveAverage="0" equalAverage="0" bottom="0" percent="0" rank="0" text="" dxfId="0">
      <formula>$C$4</formula>
    </cfRule>
  </conditionalFormatting>
  <conditionalFormatting sqref="AB43">
    <cfRule type="cellIs" priority="3521" operator="lessThan" aboveAverage="0" equalAverage="0" bottom="0" percent="0" rank="0" text="" dxfId="0">
      <formula>$C$4</formula>
    </cfRule>
  </conditionalFormatting>
  <conditionalFormatting sqref="AC43">
    <cfRule type="cellIs" priority="3522" operator="lessThan" aboveAverage="0" equalAverage="0" bottom="0" percent="0" rank="0" text="" dxfId="0">
      <formula>$C$4</formula>
    </cfRule>
  </conditionalFormatting>
  <conditionalFormatting sqref="AD43">
    <cfRule type="cellIs" priority="3523" operator="lessThan" aboveAverage="0" equalAverage="0" bottom="0" percent="0" rank="0" text="" dxfId="0">
      <formula>$C$4</formula>
    </cfRule>
  </conditionalFormatting>
  <conditionalFormatting sqref="AE43">
    <cfRule type="cellIs" priority="3524" operator="lessThan" aboveAverage="0" equalAverage="0" bottom="0" percent="0" rank="0" text="" dxfId="0">
      <formula>$C$4</formula>
    </cfRule>
  </conditionalFormatting>
  <conditionalFormatting sqref="AF43">
    <cfRule type="cellIs" priority="3525" operator="lessThan" aboveAverage="0" equalAverage="0" bottom="0" percent="0" rank="0" text="" dxfId="0">
      <formula>$C$4</formula>
    </cfRule>
  </conditionalFormatting>
  <conditionalFormatting sqref="AG43">
    <cfRule type="cellIs" priority="3526" operator="lessThan" aboveAverage="0" equalAverage="0" bottom="0" percent="0" rank="0" text="" dxfId="0">
      <formula>$C$4</formula>
    </cfRule>
  </conditionalFormatting>
  <conditionalFormatting sqref="AH43">
    <cfRule type="cellIs" priority="3527" operator="lessThan" aboveAverage="0" equalAverage="0" bottom="0" percent="0" rank="0" text="" dxfId="0">
      <formula>$C$4</formula>
    </cfRule>
  </conditionalFormatting>
  <conditionalFormatting sqref="AI43">
    <cfRule type="cellIs" priority="3528" operator="lessThan" aboveAverage="0" equalAverage="0" bottom="0" percent="0" rank="0" text="" dxfId="0">
      <formula>$C$4</formula>
    </cfRule>
  </conditionalFormatting>
  <conditionalFormatting sqref="AJ43">
    <cfRule type="cellIs" priority="3529" operator="lessThan" aboveAverage="0" equalAverage="0" bottom="0" percent="0" rank="0" text="" dxfId="0">
      <formula>$C$4</formula>
    </cfRule>
  </conditionalFormatting>
  <conditionalFormatting sqref="AK43">
    <cfRule type="cellIs" priority="3530" operator="lessThan" aboveAverage="0" equalAverage="0" bottom="0" percent="0" rank="0" text="" dxfId="0">
      <formula>$C$4</formula>
    </cfRule>
  </conditionalFormatting>
  <conditionalFormatting sqref="AL43">
    <cfRule type="cellIs" priority="3531" operator="lessThan" aboveAverage="0" equalAverage="0" bottom="0" percent="0" rank="0" text="" dxfId="0">
      <formula>$C$4</formula>
    </cfRule>
  </conditionalFormatting>
  <conditionalFormatting sqref="AM43">
    <cfRule type="cellIs" priority="3532" operator="lessThan" aboveAverage="0" equalAverage="0" bottom="0" percent="0" rank="0" text="" dxfId="0">
      <formula>$C$4</formula>
    </cfRule>
  </conditionalFormatting>
  <conditionalFormatting sqref="AN43">
    <cfRule type="cellIs" priority="3533" operator="lessThan" aboveAverage="0" equalAverage="0" bottom="0" percent="0" rank="0" text="" dxfId="0">
      <formula>$C$4</formula>
    </cfRule>
  </conditionalFormatting>
  <conditionalFormatting sqref="AO43">
    <cfRule type="cellIs" priority="3534" operator="lessThan" aboveAverage="0" equalAverage="0" bottom="0" percent="0" rank="0" text="" dxfId="0">
      <formula>$C$4</formula>
    </cfRule>
  </conditionalFormatting>
  <conditionalFormatting sqref="AP43">
    <cfRule type="cellIs" priority="3535" operator="lessThan" aboveAverage="0" equalAverage="0" bottom="0" percent="0" rank="0" text="" dxfId="0">
      <formula>$C$4</formula>
    </cfRule>
  </conditionalFormatting>
  <conditionalFormatting sqref="AQ43">
    <cfRule type="cellIs" priority="3536" operator="lessThan" aboveAverage="0" equalAverage="0" bottom="0" percent="0" rank="0" text="" dxfId="0">
      <formula>$C$4</formula>
    </cfRule>
  </conditionalFormatting>
  <conditionalFormatting sqref="AR43">
    <cfRule type="cellIs" priority="3537" operator="lessThan" aboveAverage="0" equalAverage="0" bottom="0" percent="0" rank="0" text="" dxfId="0">
      <formula>$C$4</formula>
    </cfRule>
  </conditionalFormatting>
  <conditionalFormatting sqref="AS43">
    <cfRule type="cellIs" priority="3538" operator="lessThan" aboveAverage="0" equalAverage="0" bottom="0" percent="0" rank="0" text="" dxfId="0">
      <formula>$C$4</formula>
    </cfRule>
  </conditionalFormatting>
  <conditionalFormatting sqref="AU43">
    <cfRule type="cellIs" priority="3539" operator="lessThan" aboveAverage="0" equalAverage="0" bottom="0" percent="0" rank="0" text="" dxfId="0">
      <formula>$C$4</formula>
    </cfRule>
  </conditionalFormatting>
  <conditionalFormatting sqref="AV43">
    <cfRule type="cellIs" priority="3540" operator="lessThan" aboveAverage="0" equalAverage="0" bottom="0" percent="0" rank="0" text="" dxfId="0">
      <formula>$C$4</formula>
    </cfRule>
  </conditionalFormatting>
  <conditionalFormatting sqref="AX43">
    <cfRule type="cellIs" priority="3541" operator="lessThan" aboveAverage="0" equalAverage="0" bottom="0" percent="0" rank="0" text="" dxfId="1">
      <formula>$C$4</formula>
    </cfRule>
    <cfRule type="cellIs" priority="3542" operator="lessThan" aboveAverage="0" equalAverage="0" bottom="0" percent="0" rank="0" text="" dxfId="0">
      <formula>$C$4</formula>
    </cfRule>
  </conditionalFormatting>
  <conditionalFormatting sqref="AY43">
    <cfRule type="cellIs" priority="3543" operator="lessThan" aboveAverage="0" equalAverage="0" bottom="0" percent="0" rank="0" text="" dxfId="1">
      <formula>$C$4</formula>
    </cfRule>
    <cfRule type="cellIs" priority="3544" operator="lessThan" aboveAverage="0" equalAverage="0" bottom="0" percent="0" rank="0" text="" dxfId="0">
      <formula>$C$4</formula>
    </cfRule>
  </conditionalFormatting>
  <conditionalFormatting sqref="AZ43">
    <cfRule type="cellIs" priority="3545" operator="lessThan" aboveAverage="0" equalAverage="0" bottom="0" percent="0" rank="0" text="" dxfId="1">
      <formula>$C$4</formula>
    </cfRule>
    <cfRule type="cellIs" priority="3546" operator="lessThan" aboveAverage="0" equalAverage="0" bottom="0" percent="0" rank="0" text="" dxfId="0">
      <formula>$C$4</formula>
    </cfRule>
  </conditionalFormatting>
  <conditionalFormatting sqref="BA43">
    <cfRule type="cellIs" priority="3547" operator="lessThan" aboveAverage="0" equalAverage="0" bottom="0" percent="0" rank="0" text="" dxfId="1">
      <formula>$C$4</formula>
    </cfRule>
    <cfRule type="cellIs" priority="3548" operator="lessThan" aboveAverage="0" equalAverage="0" bottom="0" percent="0" rank="0" text="" dxfId="0">
      <formula>$C$4</formula>
    </cfRule>
  </conditionalFormatting>
  <conditionalFormatting sqref="BB43">
    <cfRule type="cellIs" priority="3549" operator="lessThan" aboveAverage="0" equalAverage="0" bottom="0" percent="0" rank="0" text="" dxfId="1">
      <formula>$C$4</formula>
    </cfRule>
    <cfRule type="cellIs" priority="3550" operator="lessThan" aboveAverage="0" equalAverage="0" bottom="0" percent="0" rank="0" text="" dxfId="0">
      <formula>$C$4</formula>
    </cfRule>
  </conditionalFormatting>
  <conditionalFormatting sqref="BC43">
    <cfRule type="cellIs" priority="3551" operator="lessThan" aboveAverage="0" equalAverage="0" bottom="0" percent="0" rank="0" text="" dxfId="1">
      <formula>$C$4</formula>
    </cfRule>
    <cfRule type="cellIs" priority="3552" operator="lessThan" aboveAverage="0" equalAverage="0" bottom="0" percent="0" rank="0" text="" dxfId="0">
      <formula>$C$4</formula>
    </cfRule>
  </conditionalFormatting>
  <conditionalFormatting sqref="BD43">
    <cfRule type="cellIs" priority="3553" operator="lessThan" aboveAverage="0" equalAverage="0" bottom="0" percent="0" rank="0" text="" dxfId="1">
      <formula>$C$4</formula>
    </cfRule>
    <cfRule type="cellIs" priority="3554" operator="lessThan" aboveAverage="0" equalAverage="0" bottom="0" percent="0" rank="0" text="" dxfId="0">
      <formula>$C$4</formula>
    </cfRule>
  </conditionalFormatting>
  <conditionalFormatting sqref="BE43">
    <cfRule type="cellIs" priority="3555" operator="lessThan" aboveAverage="0" equalAverage="0" bottom="0" percent="0" rank="0" text="" dxfId="1">
      <formula>$C$4</formula>
    </cfRule>
    <cfRule type="cellIs" priority="3556" operator="lessThan" aboveAverage="0" equalAverage="0" bottom="0" percent="0" rank="0" text="" dxfId="0">
      <formula>$C$4</formula>
    </cfRule>
  </conditionalFormatting>
  <conditionalFormatting sqref="BG43">
    <cfRule type="cellIs" priority="3557" operator="lessThan" aboveAverage="0" equalAverage="0" bottom="0" percent="0" rank="0" text="" dxfId="1">
      <formula>$C$4</formula>
    </cfRule>
    <cfRule type="cellIs" priority="3558" operator="lessThan" aboveAverage="0" equalAverage="0" bottom="0" percent="0" rank="0" text="" dxfId="0">
      <formula>$C$4</formula>
    </cfRule>
  </conditionalFormatting>
  <conditionalFormatting sqref="BH43">
    <cfRule type="cellIs" priority="3559" operator="lessThan" aboveAverage="0" equalAverage="0" bottom="0" percent="0" rank="0" text="" dxfId="1">
      <formula>$C$4</formula>
    </cfRule>
    <cfRule type="cellIs" priority="3560" operator="lessThan" aboveAverage="0" equalAverage="0" bottom="0" percent="0" rank="0" text="" dxfId="0">
      <formula>$C$4</formula>
    </cfRule>
  </conditionalFormatting>
  <conditionalFormatting sqref="BI43">
    <cfRule type="cellIs" priority="3561" operator="lessThan" aboveAverage="0" equalAverage="0" bottom="0" percent="0" rank="0" text="" dxfId="1">
      <formula>$C$4</formula>
    </cfRule>
    <cfRule type="cellIs" priority="3562" operator="lessThan" aboveAverage="0" equalAverage="0" bottom="0" percent="0" rank="0" text="" dxfId="0">
      <formula>$C$4</formula>
    </cfRule>
  </conditionalFormatting>
  <conditionalFormatting sqref="BJ43">
    <cfRule type="cellIs" priority="3563" operator="lessThan" aboveAverage="0" equalAverage="0" bottom="0" percent="0" rank="0" text="" dxfId="1">
      <formula>$C$4</formula>
    </cfRule>
    <cfRule type="cellIs" priority="3564" operator="lessThan" aboveAverage="0" equalAverage="0" bottom="0" percent="0" rank="0" text="" dxfId="0">
      <formula>$C$4</formula>
    </cfRule>
  </conditionalFormatting>
  <conditionalFormatting sqref="BK43">
    <cfRule type="cellIs" priority="3565" operator="lessThan" aboveAverage="0" equalAverage="0" bottom="0" percent="0" rank="0" text="" dxfId="1">
      <formula>$C$4</formula>
    </cfRule>
    <cfRule type="cellIs" priority="3566" operator="lessThan" aboveAverage="0" equalAverage="0" bottom="0" percent="0" rank="0" text="" dxfId="0">
      <formula>$C$4</formula>
    </cfRule>
  </conditionalFormatting>
  <conditionalFormatting sqref="BL43">
    <cfRule type="cellIs" priority="3567" operator="lessThan" aboveAverage="0" equalAverage="0" bottom="0" percent="0" rank="0" text="" dxfId="1">
      <formula>$C$4</formula>
    </cfRule>
    <cfRule type="cellIs" priority="3568" operator="lessThan" aboveAverage="0" equalAverage="0" bottom="0" percent="0" rank="0" text="" dxfId="0">
      <formula>$C$4</formula>
    </cfRule>
  </conditionalFormatting>
  <conditionalFormatting sqref="BM43">
    <cfRule type="cellIs" priority="3569" operator="lessThan" aboveAverage="0" equalAverage="0" bottom="0" percent="0" rank="0" text="" dxfId="1">
      <formula>$C$4</formula>
    </cfRule>
    <cfRule type="cellIs" priority="3570" operator="lessThan" aboveAverage="0" equalAverage="0" bottom="0" percent="0" rank="0" text="" dxfId="0">
      <formula>$C$4</formula>
    </cfRule>
  </conditionalFormatting>
  <conditionalFormatting sqref="BN43">
    <cfRule type="cellIs" priority="3571" operator="lessThan" aboveAverage="0" equalAverage="0" bottom="0" percent="0" rank="0" text="" dxfId="1">
      <formula>$C$4</formula>
    </cfRule>
    <cfRule type="cellIs" priority="3572" operator="lessThan" aboveAverage="0" equalAverage="0" bottom="0" percent="0" rank="0" text="" dxfId="0">
      <formula>$C$4</formula>
    </cfRule>
  </conditionalFormatting>
  <conditionalFormatting sqref="BO43">
    <cfRule type="cellIs" priority="3573" operator="lessThan" aboveAverage="0" equalAverage="0" bottom="0" percent="0" rank="0" text="" dxfId="1">
      <formula>$C$4</formula>
    </cfRule>
    <cfRule type="cellIs" priority="3574" operator="lessThan" aboveAverage="0" equalAverage="0" bottom="0" percent="0" rank="0" text="" dxfId="0">
      <formula>$C$4</formula>
    </cfRule>
  </conditionalFormatting>
  <conditionalFormatting sqref="BP43">
    <cfRule type="cellIs" priority="3575" operator="lessThan" aboveAverage="0" equalAverage="0" bottom="0" percent="0" rank="0" text="" dxfId="1">
      <formula>$C$4</formula>
    </cfRule>
    <cfRule type="cellIs" priority="3576" operator="lessThan" aboveAverage="0" equalAverage="0" bottom="0" percent="0" rank="0" text="" dxfId="0">
      <formula>$C$4</formula>
    </cfRule>
  </conditionalFormatting>
  <conditionalFormatting sqref="BQ43">
    <cfRule type="cellIs" priority="3577" operator="lessThan" aboveAverage="0" equalAverage="0" bottom="0" percent="0" rank="0" text="" dxfId="1">
      <formula>$C$4</formula>
    </cfRule>
    <cfRule type="cellIs" priority="3578" operator="lessThan" aboveAverage="0" equalAverage="0" bottom="0" percent="0" rank="0" text="" dxfId="0">
      <formula>$C$4</formula>
    </cfRule>
  </conditionalFormatting>
  <conditionalFormatting sqref="BR43">
    <cfRule type="cellIs" priority="3579" operator="lessThan" aboveAverage="0" equalAverage="0" bottom="0" percent="0" rank="0" text="" dxfId="0">
      <formula>$C$4</formula>
    </cfRule>
  </conditionalFormatting>
  <conditionalFormatting sqref="BS43">
    <cfRule type="cellIs" priority="3580" operator="lessThan" aboveAverage="0" equalAverage="0" bottom="0" percent="0" rank="0" text="" dxfId="0">
      <formula>$C$4</formula>
    </cfRule>
  </conditionalFormatting>
  <conditionalFormatting sqref="BT43">
    <cfRule type="cellIs" priority="3581" operator="lessThan" aboveAverage="0" equalAverage="0" bottom="0" percent="0" rank="0" text="" dxfId="0">
      <formula>$C$4</formula>
    </cfRule>
  </conditionalFormatting>
  <conditionalFormatting sqref="BV43">
    <cfRule type="cellIs" priority="3582" operator="lessThan" aboveAverage="0" equalAverage="0" bottom="0" percent="0" rank="0" text="" dxfId="0">
      <formula>$C$4</formula>
    </cfRule>
  </conditionalFormatting>
  <conditionalFormatting sqref="BW43">
    <cfRule type="cellIs" priority="3583" operator="lessThan" aboveAverage="0" equalAverage="0" bottom="0" percent="0" rank="0" text="" dxfId="0">
      <formula>$C$4</formula>
    </cfRule>
  </conditionalFormatting>
  <conditionalFormatting sqref="BX43">
    <cfRule type="cellIs" priority="3584" operator="lessThan" aboveAverage="0" equalAverage="0" bottom="0" percent="0" rank="0" text="" dxfId="0">
      <formula>$C$4</formula>
    </cfRule>
  </conditionalFormatting>
  <conditionalFormatting sqref="BY43">
    <cfRule type="cellIs" priority="3585" operator="lessThan" aboveAverage="0" equalAverage="0" bottom="0" percent="0" rank="0" text="" dxfId="0">
      <formula>$C$4</formula>
    </cfRule>
  </conditionalFormatting>
  <conditionalFormatting sqref="BZ43">
    <cfRule type="cellIs" priority="3586" operator="lessThan" aboveAverage="0" equalAverage="0" bottom="0" percent="0" rank="0" text="" dxfId="0">
      <formula>$C$4</formula>
    </cfRule>
  </conditionalFormatting>
  <conditionalFormatting sqref="CA43">
    <cfRule type="cellIs" priority="3587" operator="lessThan" aboveAverage="0" equalAverage="0" bottom="0" percent="0" rank="0" text="" dxfId="0">
      <formula>$C$4</formula>
    </cfRule>
  </conditionalFormatting>
  <conditionalFormatting sqref="CB43">
    <cfRule type="cellIs" priority="3588" operator="lessThan" aboveAverage="0" equalAverage="0" bottom="0" percent="0" rank="0" text="" dxfId="0">
      <formula>$C$4</formula>
    </cfRule>
  </conditionalFormatting>
  <conditionalFormatting sqref="CC43">
    <cfRule type="cellIs" priority="3589" operator="lessThan" aboveAverage="0" equalAverage="0" bottom="0" percent="0" rank="0" text="" dxfId="0">
      <formula>$C$4</formula>
    </cfRule>
  </conditionalFormatting>
  <conditionalFormatting sqref="CD43">
    <cfRule type="cellIs" priority="3590" operator="lessThan" aboveAverage="0" equalAverage="0" bottom="0" percent="0" rank="0" text="" dxfId="0">
      <formula>$C$4</formula>
    </cfRule>
  </conditionalFormatting>
  <conditionalFormatting sqref="CE43">
    <cfRule type="cellIs" priority="3591" operator="lessThan" aboveAverage="0" equalAverage="0" bottom="0" percent="0" rank="0" text="" dxfId="0">
      <formula>$C$4</formula>
    </cfRule>
  </conditionalFormatting>
  <conditionalFormatting sqref="CF43">
    <cfRule type="cellIs" priority="3592" operator="lessThan" aboveAverage="0" equalAverage="0" bottom="0" percent="0" rank="0" text="" dxfId="0">
      <formula>$C$4</formula>
    </cfRule>
  </conditionalFormatting>
  <conditionalFormatting sqref="CG43">
    <cfRule type="cellIs" priority="3593" operator="lessThan" aboveAverage="0" equalAverage="0" bottom="0" percent="0" rank="0" text="" dxfId="0">
      <formula>$C$4</formula>
    </cfRule>
  </conditionalFormatting>
  <conditionalFormatting sqref="CH43">
    <cfRule type="cellIs" priority="3594" operator="lessThan" aboveAverage="0" equalAverage="0" bottom="0" percent="0" rank="0" text="" dxfId="1">
      <formula>$C$4</formula>
    </cfRule>
    <cfRule type="cellIs" priority="3595" operator="lessThan" aboveAverage="0" equalAverage="0" bottom="0" percent="0" rank="0" text="" dxfId="0">
      <formula>$C$4</formula>
    </cfRule>
  </conditionalFormatting>
  <conditionalFormatting sqref="CI43">
    <cfRule type="cellIs" priority="3596" operator="lessThan" aboveAverage="0" equalAverage="0" bottom="0" percent="0" rank="0" text="" dxfId="1">
      <formula>$C$4</formula>
    </cfRule>
    <cfRule type="cellIs" priority="3597" operator="lessThan" aboveAverage="0" equalAverage="0" bottom="0" percent="0" rank="0" text="" dxfId="0">
      <formula>$C$4</formula>
    </cfRule>
  </conditionalFormatting>
  <conditionalFormatting sqref="CJ43">
    <cfRule type="cellIs" priority="3598" operator="lessThan" aboveAverage="0" equalAverage="0" bottom="0" percent="0" rank="0" text="" dxfId="1">
      <formula>$C$4</formula>
    </cfRule>
    <cfRule type="cellIs" priority="3599" operator="lessThan" aboveAverage="0" equalAverage="0" bottom="0" percent="0" rank="0" text="" dxfId="0">
      <formula>$C$4</formula>
    </cfRule>
  </conditionalFormatting>
  <conditionalFormatting sqref="CK43">
    <cfRule type="cellIs" priority="3600" operator="lessThan" aboveAverage="0" equalAverage="0" bottom="0" percent="0" rank="0" text="" dxfId="1">
      <formula>$C$4</formula>
    </cfRule>
    <cfRule type="cellIs" priority="3601" operator="lessThan" aboveAverage="0" equalAverage="0" bottom="0" percent="0" rank="0" text="" dxfId="0">
      <formula>$C$4</formula>
    </cfRule>
  </conditionalFormatting>
  <conditionalFormatting sqref="CL43">
    <cfRule type="cellIs" priority="3602" operator="lessThan" aboveAverage="0" equalAverage="0" bottom="0" percent="0" rank="0" text="" dxfId="1">
      <formula>$C$4</formula>
    </cfRule>
    <cfRule type="cellIs" priority="3603" operator="lessThan" aboveAverage="0" equalAverage="0" bottom="0" percent="0" rank="0" text="" dxfId="0">
      <formula>$C$4</formula>
    </cfRule>
  </conditionalFormatting>
  <conditionalFormatting sqref="CM43">
    <cfRule type="cellIs" priority="3604" operator="lessThan" aboveAverage="0" equalAverage="0" bottom="0" percent="0" rank="0" text="" dxfId="0">
      <formula>$C$4</formula>
    </cfRule>
  </conditionalFormatting>
  <conditionalFormatting sqref="CN43">
    <cfRule type="cellIs" priority="3605" operator="lessThan" aboveAverage="0" equalAverage="0" bottom="0" percent="0" rank="0" text="" dxfId="0">
      <formula>$C$4</formula>
    </cfRule>
  </conditionalFormatting>
  <conditionalFormatting sqref="CO43">
    <cfRule type="cellIs" priority="3606" operator="lessThan" aboveAverage="0" equalAverage="0" bottom="0" percent="0" rank="0" text="" dxfId="0">
      <formula>$C$4</formula>
    </cfRule>
  </conditionalFormatting>
  <conditionalFormatting sqref="CP43">
    <cfRule type="cellIs" priority="3607" operator="lessThan" aboveAverage="0" equalAverage="0" bottom="0" percent="0" rank="0" text="" dxfId="1">
      <formula>$C$4</formula>
    </cfRule>
    <cfRule type="cellIs" priority="3608" operator="lessThan" aboveAverage="0" equalAverage="0" bottom="0" percent="0" rank="0" text="" dxfId="0">
      <formula>$C$4</formula>
    </cfRule>
  </conditionalFormatting>
  <conditionalFormatting sqref="CR43">
    <cfRule type="cellIs" priority="3609" operator="lessThan" aboveAverage="0" equalAverage="0" bottom="0" percent="0" rank="0" text="" dxfId="1">
      <formula>$C$4</formula>
    </cfRule>
    <cfRule type="cellIs" priority="3610" operator="lessThan" aboveAverage="0" equalAverage="0" bottom="0" percent="0" rank="0" text="" dxfId="0">
      <formula>$C$4</formula>
    </cfRule>
  </conditionalFormatting>
  <conditionalFormatting sqref="CS43">
    <cfRule type="cellIs" priority="3611" operator="lessThan" aboveAverage="0" equalAverage="0" bottom="0" percent="0" rank="0" text="" dxfId="1">
      <formula>$C$4</formula>
    </cfRule>
    <cfRule type="cellIs" priority="3612" operator="lessThan" aboveAverage="0" equalAverage="0" bottom="0" percent="0" rank="0" text="" dxfId="0">
      <formula>$C$4</formula>
    </cfRule>
  </conditionalFormatting>
  <conditionalFormatting sqref="L44">
    <cfRule type="cellIs" priority="3613" operator="lessThan" aboveAverage="0" equalAverage="0" bottom="0" percent="0" rank="0" text="" dxfId="1">
      <formula>$C$4</formula>
    </cfRule>
    <cfRule type="cellIs" priority="3614" operator="lessThan" aboveAverage="0" equalAverage="0" bottom="0" percent="0" rank="0" text="" dxfId="0">
      <formula>$C$4</formula>
    </cfRule>
  </conditionalFormatting>
  <conditionalFormatting sqref="M44">
    <cfRule type="cellIs" priority="3615" operator="lessThan" aboveAverage="0" equalAverage="0" bottom="0" percent="0" rank="0" text="" dxfId="1">
      <formula>$C$4</formula>
    </cfRule>
    <cfRule type="cellIs" priority="3616" operator="lessThan" aboveAverage="0" equalAverage="0" bottom="0" percent="0" rank="0" text="" dxfId="0">
      <formula>$C$4</formula>
    </cfRule>
  </conditionalFormatting>
  <conditionalFormatting sqref="O44">
    <cfRule type="cellIs" priority="3617" operator="lessThan" aboveAverage="0" equalAverage="0" bottom="0" percent="0" rank="0" text="" dxfId="0">
      <formula>$C$4</formula>
    </cfRule>
  </conditionalFormatting>
  <conditionalFormatting sqref="P44">
    <cfRule type="cellIs" priority="3618" operator="lessThan" aboveAverage="0" equalAverage="0" bottom="0" percent="0" rank="0" text="" dxfId="0">
      <formula>$C$4</formula>
    </cfRule>
  </conditionalFormatting>
  <conditionalFormatting sqref="Q44">
    <cfRule type="cellIs" priority="3619" operator="lessThan" aboveAverage="0" equalAverage="0" bottom="0" percent="0" rank="0" text="" dxfId="0">
      <formula>$C$4</formula>
    </cfRule>
  </conditionalFormatting>
  <conditionalFormatting sqref="R44">
    <cfRule type="cellIs" priority="3620" operator="lessThan" aboveAverage="0" equalAverage="0" bottom="0" percent="0" rank="0" text="" dxfId="0">
      <formula>$C$4</formula>
    </cfRule>
  </conditionalFormatting>
  <conditionalFormatting sqref="S44">
    <cfRule type="cellIs" priority="3621" operator="lessThan" aboveAverage="0" equalAverage="0" bottom="0" percent="0" rank="0" text="" dxfId="0">
      <formula>$C$4</formula>
    </cfRule>
  </conditionalFormatting>
  <conditionalFormatting sqref="T44">
    <cfRule type="cellIs" priority="3622" operator="lessThan" aboveAverage="0" equalAverage="0" bottom="0" percent="0" rank="0" text="" dxfId="0">
      <formula>$C$4</formula>
    </cfRule>
  </conditionalFormatting>
  <conditionalFormatting sqref="U44">
    <cfRule type="cellIs" priority="3623" operator="lessThan" aboveAverage="0" equalAverage="0" bottom="0" percent="0" rank="0" text="" dxfId="0">
      <formula>$C$4</formula>
    </cfRule>
  </conditionalFormatting>
  <conditionalFormatting sqref="V44">
    <cfRule type="cellIs" priority="3624" operator="lessThan" aboveAverage="0" equalAverage="0" bottom="0" percent="0" rank="0" text="" dxfId="0">
      <formula>$C$4</formula>
    </cfRule>
  </conditionalFormatting>
  <conditionalFormatting sqref="W44">
    <cfRule type="cellIs" priority="3625" operator="lessThan" aboveAverage="0" equalAverage="0" bottom="0" percent="0" rank="0" text="" dxfId="0">
      <formula>$C$4</formula>
    </cfRule>
  </conditionalFormatting>
  <conditionalFormatting sqref="X44">
    <cfRule type="cellIs" priority="3626" operator="lessThan" aboveAverage="0" equalAverage="0" bottom="0" percent="0" rank="0" text="" dxfId="0">
      <formula>$C$4</formula>
    </cfRule>
  </conditionalFormatting>
  <conditionalFormatting sqref="Y44">
    <cfRule type="cellIs" priority="3627" operator="lessThan" aboveAverage="0" equalAverage="0" bottom="0" percent="0" rank="0" text="" dxfId="0">
      <formula>$C$4</formula>
    </cfRule>
  </conditionalFormatting>
  <conditionalFormatting sqref="Z44">
    <cfRule type="cellIs" priority="3628" operator="lessThan" aboveAverage="0" equalAverage="0" bottom="0" percent="0" rank="0" text="" dxfId="0">
      <formula>$C$4</formula>
    </cfRule>
  </conditionalFormatting>
  <conditionalFormatting sqref="AA44">
    <cfRule type="cellIs" priority="3629" operator="lessThan" aboveAverage="0" equalAverage="0" bottom="0" percent="0" rank="0" text="" dxfId="0">
      <formula>$C$4</formula>
    </cfRule>
  </conditionalFormatting>
  <conditionalFormatting sqref="AB44">
    <cfRule type="cellIs" priority="3630" operator="lessThan" aboveAverage="0" equalAverage="0" bottom="0" percent="0" rank="0" text="" dxfId="0">
      <formula>$C$4</formula>
    </cfRule>
  </conditionalFormatting>
  <conditionalFormatting sqref="AC44">
    <cfRule type="cellIs" priority="3631" operator="lessThan" aboveAverage="0" equalAverage="0" bottom="0" percent="0" rank="0" text="" dxfId="0">
      <formula>$C$4</formula>
    </cfRule>
  </conditionalFormatting>
  <conditionalFormatting sqref="AD44">
    <cfRule type="cellIs" priority="3632" operator="lessThan" aboveAverage="0" equalAverage="0" bottom="0" percent="0" rank="0" text="" dxfId="0">
      <formula>$C$4</formula>
    </cfRule>
  </conditionalFormatting>
  <conditionalFormatting sqref="AE44">
    <cfRule type="cellIs" priority="3633" operator="lessThan" aboveAverage="0" equalAverage="0" bottom="0" percent="0" rank="0" text="" dxfId="0">
      <formula>$C$4</formula>
    </cfRule>
  </conditionalFormatting>
  <conditionalFormatting sqref="AF44">
    <cfRule type="cellIs" priority="3634" operator="lessThan" aboveAverage="0" equalAverage="0" bottom="0" percent="0" rank="0" text="" dxfId="0">
      <formula>$C$4</formula>
    </cfRule>
  </conditionalFormatting>
  <conditionalFormatting sqref="AG44">
    <cfRule type="cellIs" priority="3635" operator="lessThan" aboveAverage="0" equalAverage="0" bottom="0" percent="0" rank="0" text="" dxfId="0">
      <formula>$C$4</formula>
    </cfRule>
  </conditionalFormatting>
  <conditionalFormatting sqref="AH44">
    <cfRule type="cellIs" priority="3636" operator="lessThan" aboveAverage="0" equalAverage="0" bottom="0" percent="0" rank="0" text="" dxfId="0">
      <formula>$C$4</formula>
    </cfRule>
  </conditionalFormatting>
  <conditionalFormatting sqref="AI44">
    <cfRule type="cellIs" priority="3637" operator="lessThan" aboveAverage="0" equalAverage="0" bottom="0" percent="0" rank="0" text="" dxfId="0">
      <formula>$C$4</formula>
    </cfRule>
  </conditionalFormatting>
  <conditionalFormatting sqref="AJ44">
    <cfRule type="cellIs" priority="3638" operator="lessThan" aboveAverage="0" equalAverage="0" bottom="0" percent="0" rank="0" text="" dxfId="0">
      <formula>$C$4</formula>
    </cfRule>
  </conditionalFormatting>
  <conditionalFormatting sqref="AK44">
    <cfRule type="cellIs" priority="3639" operator="lessThan" aboveAverage="0" equalAverage="0" bottom="0" percent="0" rank="0" text="" dxfId="0">
      <formula>$C$4</formula>
    </cfRule>
  </conditionalFormatting>
  <conditionalFormatting sqref="AL44">
    <cfRule type="cellIs" priority="3640" operator="lessThan" aboveAverage="0" equalAverage="0" bottom="0" percent="0" rank="0" text="" dxfId="0">
      <formula>$C$4</formula>
    </cfRule>
  </conditionalFormatting>
  <conditionalFormatting sqref="AM44">
    <cfRule type="cellIs" priority="3641" operator="lessThan" aboveAverage="0" equalAverage="0" bottom="0" percent="0" rank="0" text="" dxfId="0">
      <formula>$C$4</formula>
    </cfRule>
  </conditionalFormatting>
  <conditionalFormatting sqref="AN44">
    <cfRule type="cellIs" priority="3642" operator="lessThan" aboveAverage="0" equalAverage="0" bottom="0" percent="0" rank="0" text="" dxfId="0">
      <formula>$C$4</formula>
    </cfRule>
  </conditionalFormatting>
  <conditionalFormatting sqref="AO44">
    <cfRule type="cellIs" priority="3643" operator="lessThan" aboveAverage="0" equalAverage="0" bottom="0" percent="0" rank="0" text="" dxfId="0">
      <formula>$C$4</formula>
    </cfRule>
  </conditionalFormatting>
  <conditionalFormatting sqref="AP44">
    <cfRule type="cellIs" priority="3644" operator="lessThan" aboveAverage="0" equalAverage="0" bottom="0" percent="0" rank="0" text="" dxfId="0">
      <formula>$C$4</formula>
    </cfRule>
  </conditionalFormatting>
  <conditionalFormatting sqref="AQ44">
    <cfRule type="cellIs" priority="3645" operator="lessThan" aboveAverage="0" equalAverage="0" bottom="0" percent="0" rank="0" text="" dxfId="0">
      <formula>$C$4</formula>
    </cfRule>
  </conditionalFormatting>
  <conditionalFormatting sqref="AR44">
    <cfRule type="cellIs" priority="3646" operator="lessThan" aboveAverage="0" equalAverage="0" bottom="0" percent="0" rank="0" text="" dxfId="0">
      <formula>$C$4</formula>
    </cfRule>
  </conditionalFormatting>
  <conditionalFormatting sqref="AS44">
    <cfRule type="cellIs" priority="3647" operator="lessThan" aboveAverage="0" equalAverage="0" bottom="0" percent="0" rank="0" text="" dxfId="0">
      <formula>$C$4</formula>
    </cfRule>
  </conditionalFormatting>
  <conditionalFormatting sqref="AU44">
    <cfRule type="cellIs" priority="3648" operator="lessThan" aboveAverage="0" equalAverage="0" bottom="0" percent="0" rank="0" text="" dxfId="0">
      <formula>$C$4</formula>
    </cfRule>
  </conditionalFormatting>
  <conditionalFormatting sqref="AV44">
    <cfRule type="cellIs" priority="3649" operator="lessThan" aboveAverage="0" equalAverage="0" bottom="0" percent="0" rank="0" text="" dxfId="0">
      <formula>$C$4</formula>
    </cfRule>
  </conditionalFormatting>
  <conditionalFormatting sqref="AX44">
    <cfRule type="cellIs" priority="3650" operator="lessThan" aboveAverage="0" equalAverage="0" bottom="0" percent="0" rank="0" text="" dxfId="1">
      <formula>$C$4</formula>
    </cfRule>
    <cfRule type="cellIs" priority="3651" operator="lessThan" aboveAverage="0" equalAverage="0" bottom="0" percent="0" rank="0" text="" dxfId="0">
      <formula>$C$4</formula>
    </cfRule>
  </conditionalFormatting>
  <conditionalFormatting sqref="AY44">
    <cfRule type="cellIs" priority="3652" operator="lessThan" aboveAverage="0" equalAverage="0" bottom="0" percent="0" rank="0" text="" dxfId="1">
      <formula>$C$4</formula>
    </cfRule>
    <cfRule type="cellIs" priority="3653" operator="lessThan" aboveAverage="0" equalAverage="0" bottom="0" percent="0" rank="0" text="" dxfId="0">
      <formula>$C$4</formula>
    </cfRule>
  </conditionalFormatting>
  <conditionalFormatting sqref="AZ44">
    <cfRule type="cellIs" priority="3654" operator="lessThan" aboveAverage="0" equalAverage="0" bottom="0" percent="0" rank="0" text="" dxfId="1">
      <formula>$C$4</formula>
    </cfRule>
    <cfRule type="cellIs" priority="3655" operator="lessThan" aboveAverage="0" equalAverage="0" bottom="0" percent="0" rank="0" text="" dxfId="0">
      <formula>$C$4</formula>
    </cfRule>
  </conditionalFormatting>
  <conditionalFormatting sqref="BA44">
    <cfRule type="cellIs" priority="3656" operator="lessThan" aboveAverage="0" equalAverage="0" bottom="0" percent="0" rank="0" text="" dxfId="1">
      <formula>$C$4</formula>
    </cfRule>
    <cfRule type="cellIs" priority="3657" operator="lessThan" aboveAverage="0" equalAverage="0" bottom="0" percent="0" rank="0" text="" dxfId="0">
      <formula>$C$4</formula>
    </cfRule>
  </conditionalFormatting>
  <conditionalFormatting sqref="BB44">
    <cfRule type="cellIs" priority="3658" operator="lessThan" aboveAverage="0" equalAverage="0" bottom="0" percent="0" rank="0" text="" dxfId="1">
      <formula>$C$4</formula>
    </cfRule>
    <cfRule type="cellIs" priority="3659" operator="lessThan" aboveAverage="0" equalAverage="0" bottom="0" percent="0" rank="0" text="" dxfId="0">
      <formula>$C$4</formula>
    </cfRule>
  </conditionalFormatting>
  <conditionalFormatting sqref="BC44">
    <cfRule type="cellIs" priority="3660" operator="lessThan" aboveAverage="0" equalAverage="0" bottom="0" percent="0" rank="0" text="" dxfId="1">
      <formula>$C$4</formula>
    </cfRule>
    <cfRule type="cellIs" priority="3661" operator="lessThan" aboveAverage="0" equalAverage="0" bottom="0" percent="0" rank="0" text="" dxfId="0">
      <formula>$C$4</formula>
    </cfRule>
  </conditionalFormatting>
  <conditionalFormatting sqref="BD44">
    <cfRule type="cellIs" priority="3662" operator="lessThan" aboveAverage="0" equalAverage="0" bottom="0" percent="0" rank="0" text="" dxfId="1">
      <formula>$C$4</formula>
    </cfRule>
    <cfRule type="cellIs" priority="3663" operator="lessThan" aboveAverage="0" equalAverage="0" bottom="0" percent="0" rank="0" text="" dxfId="0">
      <formula>$C$4</formula>
    </cfRule>
  </conditionalFormatting>
  <conditionalFormatting sqref="BE44">
    <cfRule type="cellIs" priority="3664" operator="lessThan" aboveAverage="0" equalAverage="0" bottom="0" percent="0" rank="0" text="" dxfId="1">
      <formula>$C$4</formula>
    </cfRule>
    <cfRule type="cellIs" priority="3665" operator="lessThan" aboveAverage="0" equalAverage="0" bottom="0" percent="0" rank="0" text="" dxfId="0">
      <formula>$C$4</formula>
    </cfRule>
  </conditionalFormatting>
  <conditionalFormatting sqref="BG44">
    <cfRule type="cellIs" priority="3666" operator="lessThan" aboveAverage="0" equalAverage="0" bottom="0" percent="0" rank="0" text="" dxfId="1">
      <formula>$C$4</formula>
    </cfRule>
    <cfRule type="cellIs" priority="3667" operator="lessThan" aboveAverage="0" equalAverage="0" bottom="0" percent="0" rank="0" text="" dxfId="0">
      <formula>$C$4</formula>
    </cfRule>
  </conditionalFormatting>
  <conditionalFormatting sqref="BH44">
    <cfRule type="cellIs" priority="3668" operator="lessThan" aboveAverage="0" equalAverage="0" bottom="0" percent="0" rank="0" text="" dxfId="1">
      <formula>$C$4</formula>
    </cfRule>
    <cfRule type="cellIs" priority="3669" operator="lessThan" aboveAverage="0" equalAverage="0" bottom="0" percent="0" rank="0" text="" dxfId="0">
      <formula>$C$4</formula>
    </cfRule>
  </conditionalFormatting>
  <conditionalFormatting sqref="BI44">
    <cfRule type="cellIs" priority="3670" operator="lessThan" aboveAverage="0" equalAverage="0" bottom="0" percent="0" rank="0" text="" dxfId="1">
      <formula>$C$4</formula>
    </cfRule>
    <cfRule type="cellIs" priority="3671" operator="lessThan" aboveAverage="0" equalAverage="0" bottom="0" percent="0" rank="0" text="" dxfId="0">
      <formula>$C$4</formula>
    </cfRule>
  </conditionalFormatting>
  <conditionalFormatting sqref="BJ44">
    <cfRule type="cellIs" priority="3672" operator="lessThan" aboveAverage="0" equalAverage="0" bottom="0" percent="0" rank="0" text="" dxfId="1">
      <formula>$C$4</formula>
    </cfRule>
    <cfRule type="cellIs" priority="3673" operator="lessThan" aboveAverage="0" equalAverage="0" bottom="0" percent="0" rank="0" text="" dxfId="0">
      <formula>$C$4</formula>
    </cfRule>
  </conditionalFormatting>
  <conditionalFormatting sqref="BK44">
    <cfRule type="cellIs" priority="3674" operator="lessThan" aboveAverage="0" equalAverage="0" bottom="0" percent="0" rank="0" text="" dxfId="1">
      <formula>$C$4</formula>
    </cfRule>
    <cfRule type="cellIs" priority="3675" operator="lessThan" aboveAverage="0" equalAverage="0" bottom="0" percent="0" rank="0" text="" dxfId="0">
      <formula>$C$4</formula>
    </cfRule>
  </conditionalFormatting>
  <conditionalFormatting sqref="BL44">
    <cfRule type="cellIs" priority="3676" operator="lessThan" aboveAverage="0" equalAverage="0" bottom="0" percent="0" rank="0" text="" dxfId="1">
      <formula>$C$4</formula>
    </cfRule>
    <cfRule type="cellIs" priority="3677" operator="lessThan" aboveAverage="0" equalAverage="0" bottom="0" percent="0" rank="0" text="" dxfId="0">
      <formula>$C$4</formula>
    </cfRule>
  </conditionalFormatting>
  <conditionalFormatting sqref="BM44">
    <cfRule type="cellIs" priority="3678" operator="lessThan" aboveAverage="0" equalAverage="0" bottom="0" percent="0" rank="0" text="" dxfId="1">
      <formula>$C$4</formula>
    </cfRule>
    <cfRule type="cellIs" priority="3679" operator="lessThan" aboveAverage="0" equalAverage="0" bottom="0" percent="0" rank="0" text="" dxfId="0">
      <formula>$C$4</formula>
    </cfRule>
  </conditionalFormatting>
  <conditionalFormatting sqref="BN44">
    <cfRule type="cellIs" priority="3680" operator="lessThan" aboveAverage="0" equalAverage="0" bottom="0" percent="0" rank="0" text="" dxfId="1">
      <formula>$C$4</formula>
    </cfRule>
    <cfRule type="cellIs" priority="3681" operator="lessThan" aboveAverage="0" equalAverage="0" bottom="0" percent="0" rank="0" text="" dxfId="0">
      <formula>$C$4</formula>
    </cfRule>
  </conditionalFormatting>
  <conditionalFormatting sqref="BO44">
    <cfRule type="cellIs" priority="3682" operator="lessThan" aboveAverage="0" equalAverage="0" bottom="0" percent="0" rank="0" text="" dxfId="1">
      <formula>$C$4</formula>
    </cfRule>
    <cfRule type="cellIs" priority="3683" operator="lessThan" aboveAverage="0" equalAverage="0" bottom="0" percent="0" rank="0" text="" dxfId="0">
      <formula>$C$4</formula>
    </cfRule>
  </conditionalFormatting>
  <conditionalFormatting sqref="BP44">
    <cfRule type="cellIs" priority="3684" operator="lessThan" aboveAverage="0" equalAverage="0" bottom="0" percent="0" rank="0" text="" dxfId="1">
      <formula>$C$4</formula>
    </cfRule>
    <cfRule type="cellIs" priority="3685" operator="lessThan" aboveAverage="0" equalAverage="0" bottom="0" percent="0" rank="0" text="" dxfId="0">
      <formula>$C$4</formula>
    </cfRule>
  </conditionalFormatting>
  <conditionalFormatting sqref="BQ44">
    <cfRule type="cellIs" priority="3686" operator="lessThan" aboveAverage="0" equalAverage="0" bottom="0" percent="0" rank="0" text="" dxfId="1">
      <formula>$C$4</formula>
    </cfRule>
    <cfRule type="cellIs" priority="3687" operator="lessThan" aboveAverage="0" equalAverage="0" bottom="0" percent="0" rank="0" text="" dxfId="0">
      <formula>$C$4</formula>
    </cfRule>
  </conditionalFormatting>
  <conditionalFormatting sqref="BR44">
    <cfRule type="cellIs" priority="3688" operator="lessThan" aboveAverage="0" equalAverage="0" bottom="0" percent="0" rank="0" text="" dxfId="0">
      <formula>$C$4</formula>
    </cfRule>
  </conditionalFormatting>
  <conditionalFormatting sqref="BS44">
    <cfRule type="cellIs" priority="3689" operator="lessThan" aboveAverage="0" equalAverage="0" bottom="0" percent="0" rank="0" text="" dxfId="0">
      <formula>$C$4</formula>
    </cfRule>
  </conditionalFormatting>
  <conditionalFormatting sqref="BT44">
    <cfRule type="cellIs" priority="3690" operator="lessThan" aboveAverage="0" equalAverage="0" bottom="0" percent="0" rank="0" text="" dxfId="0">
      <formula>$C$4</formula>
    </cfRule>
  </conditionalFormatting>
  <conditionalFormatting sqref="BV44">
    <cfRule type="cellIs" priority="3691" operator="lessThan" aboveAverage="0" equalAverage="0" bottom="0" percent="0" rank="0" text="" dxfId="0">
      <formula>$C$4</formula>
    </cfRule>
  </conditionalFormatting>
  <conditionalFormatting sqref="BW44">
    <cfRule type="cellIs" priority="3692" operator="lessThan" aboveAverage="0" equalAverage="0" bottom="0" percent="0" rank="0" text="" dxfId="0">
      <formula>$C$4</formula>
    </cfRule>
  </conditionalFormatting>
  <conditionalFormatting sqref="BX44">
    <cfRule type="cellIs" priority="3693" operator="lessThan" aboveAverage="0" equalAverage="0" bottom="0" percent="0" rank="0" text="" dxfId="0">
      <formula>$C$4</formula>
    </cfRule>
  </conditionalFormatting>
  <conditionalFormatting sqref="BY44">
    <cfRule type="cellIs" priority="3694" operator="lessThan" aboveAverage="0" equalAverage="0" bottom="0" percent="0" rank="0" text="" dxfId="0">
      <formula>$C$4</formula>
    </cfRule>
  </conditionalFormatting>
  <conditionalFormatting sqref="BZ44">
    <cfRule type="cellIs" priority="3695" operator="lessThan" aboveAverage="0" equalAverage="0" bottom="0" percent="0" rank="0" text="" dxfId="0">
      <formula>$C$4</formula>
    </cfRule>
  </conditionalFormatting>
  <conditionalFormatting sqref="CA44">
    <cfRule type="cellIs" priority="3696" operator="lessThan" aboveAverage="0" equalAverage="0" bottom="0" percent="0" rank="0" text="" dxfId="0">
      <formula>$C$4</formula>
    </cfRule>
  </conditionalFormatting>
  <conditionalFormatting sqref="CB44">
    <cfRule type="cellIs" priority="3697" operator="lessThan" aboveAverage="0" equalAverage="0" bottom="0" percent="0" rank="0" text="" dxfId="0">
      <formula>$C$4</formula>
    </cfRule>
  </conditionalFormatting>
  <conditionalFormatting sqref="CC44">
    <cfRule type="cellIs" priority="3698" operator="lessThan" aboveAverage="0" equalAverage="0" bottom="0" percent="0" rank="0" text="" dxfId="0">
      <formula>$C$4</formula>
    </cfRule>
  </conditionalFormatting>
  <conditionalFormatting sqref="CD44">
    <cfRule type="cellIs" priority="3699" operator="lessThan" aboveAverage="0" equalAverage="0" bottom="0" percent="0" rank="0" text="" dxfId="0">
      <formula>$C$4</formula>
    </cfRule>
  </conditionalFormatting>
  <conditionalFormatting sqref="CE44">
    <cfRule type="cellIs" priority="3700" operator="lessThan" aboveAverage="0" equalAverage="0" bottom="0" percent="0" rank="0" text="" dxfId="0">
      <formula>$C$4</formula>
    </cfRule>
  </conditionalFormatting>
  <conditionalFormatting sqref="CF44">
    <cfRule type="cellIs" priority="3701" operator="lessThan" aboveAverage="0" equalAverage="0" bottom="0" percent="0" rank="0" text="" dxfId="0">
      <formula>$C$4</formula>
    </cfRule>
  </conditionalFormatting>
  <conditionalFormatting sqref="CG44">
    <cfRule type="cellIs" priority="3702" operator="lessThan" aboveAverage="0" equalAverage="0" bottom="0" percent="0" rank="0" text="" dxfId="0">
      <formula>$C$4</formula>
    </cfRule>
  </conditionalFormatting>
  <conditionalFormatting sqref="CH44">
    <cfRule type="cellIs" priority="3703" operator="lessThan" aboveAverage="0" equalAverage="0" bottom="0" percent="0" rank="0" text="" dxfId="1">
      <formula>$C$4</formula>
    </cfRule>
    <cfRule type="cellIs" priority="3704" operator="lessThan" aboveAverage="0" equalAverage="0" bottom="0" percent="0" rank="0" text="" dxfId="0">
      <formula>$C$4</formula>
    </cfRule>
  </conditionalFormatting>
  <conditionalFormatting sqref="CI44">
    <cfRule type="cellIs" priority="3705" operator="lessThan" aboveAverage="0" equalAverage="0" bottom="0" percent="0" rank="0" text="" dxfId="1">
      <formula>$C$4</formula>
    </cfRule>
    <cfRule type="cellIs" priority="3706" operator="lessThan" aboveAverage="0" equalAverage="0" bottom="0" percent="0" rank="0" text="" dxfId="0">
      <formula>$C$4</formula>
    </cfRule>
  </conditionalFormatting>
  <conditionalFormatting sqref="CJ44">
    <cfRule type="cellIs" priority="3707" operator="lessThan" aboveAverage="0" equalAverage="0" bottom="0" percent="0" rank="0" text="" dxfId="1">
      <formula>$C$4</formula>
    </cfRule>
    <cfRule type="cellIs" priority="3708" operator="lessThan" aboveAverage="0" equalAverage="0" bottom="0" percent="0" rank="0" text="" dxfId="0">
      <formula>$C$4</formula>
    </cfRule>
  </conditionalFormatting>
  <conditionalFormatting sqref="CK44">
    <cfRule type="cellIs" priority="3709" operator="lessThan" aboveAverage="0" equalAverage="0" bottom="0" percent="0" rank="0" text="" dxfId="1">
      <formula>$C$4</formula>
    </cfRule>
    <cfRule type="cellIs" priority="3710" operator="lessThan" aboveAverage="0" equalAverage="0" bottom="0" percent="0" rank="0" text="" dxfId="0">
      <formula>$C$4</formula>
    </cfRule>
  </conditionalFormatting>
  <conditionalFormatting sqref="CL44">
    <cfRule type="cellIs" priority="3711" operator="lessThan" aboveAverage="0" equalAverage="0" bottom="0" percent="0" rank="0" text="" dxfId="1">
      <formula>$C$4</formula>
    </cfRule>
    <cfRule type="cellIs" priority="3712" operator="lessThan" aboveAverage="0" equalAverage="0" bottom="0" percent="0" rank="0" text="" dxfId="0">
      <formula>$C$4</formula>
    </cfRule>
  </conditionalFormatting>
  <conditionalFormatting sqref="CM44">
    <cfRule type="cellIs" priority="3713" operator="lessThan" aboveAverage="0" equalAverage="0" bottom="0" percent="0" rank="0" text="" dxfId="0">
      <formula>$C$4</formula>
    </cfRule>
  </conditionalFormatting>
  <conditionalFormatting sqref="CN44">
    <cfRule type="cellIs" priority="3714" operator="lessThan" aboveAverage="0" equalAverage="0" bottom="0" percent="0" rank="0" text="" dxfId="0">
      <formula>$C$4</formula>
    </cfRule>
  </conditionalFormatting>
  <conditionalFormatting sqref="CO44">
    <cfRule type="cellIs" priority="3715" operator="lessThan" aboveAverage="0" equalAverage="0" bottom="0" percent="0" rank="0" text="" dxfId="0">
      <formula>$C$4</formula>
    </cfRule>
  </conditionalFormatting>
  <conditionalFormatting sqref="CP44">
    <cfRule type="cellIs" priority="3716" operator="lessThan" aboveAverage="0" equalAverage="0" bottom="0" percent="0" rank="0" text="" dxfId="1">
      <formula>$C$4</formula>
    </cfRule>
    <cfRule type="cellIs" priority="3717" operator="lessThan" aboveAverage="0" equalAverage="0" bottom="0" percent="0" rank="0" text="" dxfId="0">
      <formula>$C$4</formula>
    </cfRule>
  </conditionalFormatting>
  <conditionalFormatting sqref="CR44">
    <cfRule type="cellIs" priority="3718" operator="lessThan" aboveAverage="0" equalAverage="0" bottom="0" percent="0" rank="0" text="" dxfId="1">
      <formula>$C$4</formula>
    </cfRule>
    <cfRule type="cellIs" priority="3719" operator="lessThan" aboveAverage="0" equalAverage="0" bottom="0" percent="0" rank="0" text="" dxfId="0">
      <formula>$C$4</formula>
    </cfRule>
  </conditionalFormatting>
  <conditionalFormatting sqref="CS44">
    <cfRule type="cellIs" priority="3720" operator="lessThan" aboveAverage="0" equalAverage="0" bottom="0" percent="0" rank="0" text="" dxfId="1">
      <formula>$C$4</formula>
    </cfRule>
    <cfRule type="cellIs" priority="3721" operator="lessThan" aboveAverage="0" equalAverage="0" bottom="0" percent="0" rank="0" text="" dxfId="0">
      <formula>$C$4</formula>
    </cfRule>
  </conditionalFormatting>
  <conditionalFormatting sqref="L45">
    <cfRule type="cellIs" priority="3722" operator="lessThan" aboveAverage="0" equalAverage="0" bottom="0" percent="0" rank="0" text="" dxfId="1">
      <formula>$C$4</formula>
    </cfRule>
    <cfRule type="cellIs" priority="3723" operator="lessThan" aboveAverage="0" equalAverage="0" bottom="0" percent="0" rank="0" text="" dxfId="0">
      <formula>$C$4</formula>
    </cfRule>
  </conditionalFormatting>
  <conditionalFormatting sqref="M45">
    <cfRule type="cellIs" priority="3724" operator="lessThan" aboveAverage="0" equalAverage="0" bottom="0" percent="0" rank="0" text="" dxfId="1">
      <formula>$C$4</formula>
    </cfRule>
    <cfRule type="cellIs" priority="3725" operator="lessThan" aboveAverage="0" equalAverage="0" bottom="0" percent="0" rank="0" text="" dxfId="0">
      <formula>$C$4</formula>
    </cfRule>
  </conditionalFormatting>
  <conditionalFormatting sqref="O45">
    <cfRule type="cellIs" priority="3726" operator="lessThan" aboveAverage="0" equalAverage="0" bottom="0" percent="0" rank="0" text="" dxfId="0">
      <formula>$C$4</formula>
    </cfRule>
  </conditionalFormatting>
  <conditionalFormatting sqref="P45">
    <cfRule type="cellIs" priority="3727" operator="lessThan" aboveAverage="0" equalAverage="0" bottom="0" percent="0" rank="0" text="" dxfId="0">
      <formula>$C$4</formula>
    </cfRule>
  </conditionalFormatting>
  <conditionalFormatting sqref="Q45">
    <cfRule type="cellIs" priority="3728" operator="lessThan" aboveAverage="0" equalAverage="0" bottom="0" percent="0" rank="0" text="" dxfId="0">
      <formula>$C$4</formula>
    </cfRule>
  </conditionalFormatting>
  <conditionalFormatting sqref="R45">
    <cfRule type="cellIs" priority="3729" operator="lessThan" aboveAverage="0" equalAverage="0" bottom="0" percent="0" rank="0" text="" dxfId="0">
      <formula>$C$4</formula>
    </cfRule>
  </conditionalFormatting>
  <conditionalFormatting sqref="S45">
    <cfRule type="cellIs" priority="3730" operator="lessThan" aboveAverage="0" equalAverage="0" bottom="0" percent="0" rank="0" text="" dxfId="0">
      <formula>$C$4</formula>
    </cfRule>
  </conditionalFormatting>
  <conditionalFormatting sqref="T45">
    <cfRule type="cellIs" priority="3731" operator="lessThan" aboveAverage="0" equalAverage="0" bottom="0" percent="0" rank="0" text="" dxfId="0">
      <formula>$C$4</formula>
    </cfRule>
  </conditionalFormatting>
  <conditionalFormatting sqref="U45">
    <cfRule type="cellIs" priority="3732" operator="lessThan" aboveAverage="0" equalAverage="0" bottom="0" percent="0" rank="0" text="" dxfId="0">
      <formula>$C$4</formula>
    </cfRule>
  </conditionalFormatting>
  <conditionalFormatting sqref="V45">
    <cfRule type="cellIs" priority="3733" operator="lessThan" aboveAverage="0" equalAverage="0" bottom="0" percent="0" rank="0" text="" dxfId="0">
      <formula>$C$4</formula>
    </cfRule>
  </conditionalFormatting>
  <conditionalFormatting sqref="W45">
    <cfRule type="cellIs" priority="3734" operator="lessThan" aboveAverage="0" equalAverage="0" bottom="0" percent="0" rank="0" text="" dxfId="0">
      <formula>$C$4</formula>
    </cfRule>
  </conditionalFormatting>
  <conditionalFormatting sqref="X45">
    <cfRule type="cellIs" priority="3735" operator="lessThan" aboveAverage="0" equalAverage="0" bottom="0" percent="0" rank="0" text="" dxfId="0">
      <formula>$C$4</formula>
    </cfRule>
  </conditionalFormatting>
  <conditionalFormatting sqref="Y45">
    <cfRule type="cellIs" priority="3736" operator="lessThan" aboveAverage="0" equalAverage="0" bottom="0" percent="0" rank="0" text="" dxfId="0">
      <formula>$C$4</formula>
    </cfRule>
  </conditionalFormatting>
  <conditionalFormatting sqref="Z45">
    <cfRule type="cellIs" priority="3737" operator="lessThan" aboveAverage="0" equalAverage="0" bottom="0" percent="0" rank="0" text="" dxfId="0">
      <formula>$C$4</formula>
    </cfRule>
  </conditionalFormatting>
  <conditionalFormatting sqref="AA45">
    <cfRule type="cellIs" priority="3738" operator="lessThan" aboveAverage="0" equalAverage="0" bottom="0" percent="0" rank="0" text="" dxfId="0">
      <formula>$C$4</formula>
    </cfRule>
  </conditionalFormatting>
  <conditionalFormatting sqref="AB45">
    <cfRule type="cellIs" priority="3739" operator="lessThan" aboveAverage="0" equalAverage="0" bottom="0" percent="0" rank="0" text="" dxfId="0">
      <formula>$C$4</formula>
    </cfRule>
  </conditionalFormatting>
  <conditionalFormatting sqref="AC45">
    <cfRule type="cellIs" priority="3740" operator="lessThan" aboveAverage="0" equalAverage="0" bottom="0" percent="0" rank="0" text="" dxfId="0">
      <formula>$C$4</formula>
    </cfRule>
  </conditionalFormatting>
  <conditionalFormatting sqref="AD45">
    <cfRule type="cellIs" priority="3741" operator="lessThan" aboveAverage="0" equalAverage="0" bottom="0" percent="0" rank="0" text="" dxfId="0">
      <formula>$C$4</formula>
    </cfRule>
  </conditionalFormatting>
  <conditionalFormatting sqref="AE45">
    <cfRule type="cellIs" priority="3742" operator="lessThan" aboveAverage="0" equalAverage="0" bottom="0" percent="0" rank="0" text="" dxfId="0">
      <formula>$C$4</formula>
    </cfRule>
  </conditionalFormatting>
  <conditionalFormatting sqref="AF45">
    <cfRule type="cellIs" priority="3743" operator="lessThan" aboveAverage="0" equalAverage="0" bottom="0" percent="0" rank="0" text="" dxfId="0">
      <formula>$C$4</formula>
    </cfRule>
  </conditionalFormatting>
  <conditionalFormatting sqref="AG45">
    <cfRule type="cellIs" priority="3744" operator="lessThan" aboveAverage="0" equalAverage="0" bottom="0" percent="0" rank="0" text="" dxfId="0">
      <formula>$C$4</formula>
    </cfRule>
  </conditionalFormatting>
  <conditionalFormatting sqref="AH45">
    <cfRule type="cellIs" priority="3745" operator="lessThan" aboveAverage="0" equalAverage="0" bottom="0" percent="0" rank="0" text="" dxfId="0">
      <formula>$C$4</formula>
    </cfRule>
  </conditionalFormatting>
  <conditionalFormatting sqref="AI45">
    <cfRule type="cellIs" priority="3746" operator="lessThan" aboveAverage="0" equalAverage="0" bottom="0" percent="0" rank="0" text="" dxfId="0">
      <formula>$C$4</formula>
    </cfRule>
  </conditionalFormatting>
  <conditionalFormatting sqref="AJ45">
    <cfRule type="cellIs" priority="3747" operator="lessThan" aboveAverage="0" equalAverage="0" bottom="0" percent="0" rank="0" text="" dxfId="0">
      <formula>$C$4</formula>
    </cfRule>
  </conditionalFormatting>
  <conditionalFormatting sqref="AK45">
    <cfRule type="cellIs" priority="3748" operator="lessThan" aboveAverage="0" equalAverage="0" bottom="0" percent="0" rank="0" text="" dxfId="0">
      <formula>$C$4</formula>
    </cfRule>
  </conditionalFormatting>
  <conditionalFormatting sqref="AL45">
    <cfRule type="cellIs" priority="3749" operator="lessThan" aboveAverage="0" equalAverage="0" bottom="0" percent="0" rank="0" text="" dxfId="0">
      <formula>$C$4</formula>
    </cfRule>
  </conditionalFormatting>
  <conditionalFormatting sqref="AM45">
    <cfRule type="cellIs" priority="3750" operator="lessThan" aboveAverage="0" equalAverage="0" bottom="0" percent="0" rank="0" text="" dxfId="0">
      <formula>$C$4</formula>
    </cfRule>
  </conditionalFormatting>
  <conditionalFormatting sqref="AN45">
    <cfRule type="cellIs" priority="3751" operator="lessThan" aboveAverage="0" equalAverage="0" bottom="0" percent="0" rank="0" text="" dxfId="0">
      <formula>$C$4</formula>
    </cfRule>
  </conditionalFormatting>
  <conditionalFormatting sqref="AO45">
    <cfRule type="cellIs" priority="3752" operator="lessThan" aboveAverage="0" equalAverage="0" bottom="0" percent="0" rank="0" text="" dxfId="0">
      <formula>$C$4</formula>
    </cfRule>
  </conditionalFormatting>
  <conditionalFormatting sqref="AP45">
    <cfRule type="cellIs" priority="3753" operator="lessThan" aboveAverage="0" equalAverage="0" bottom="0" percent="0" rank="0" text="" dxfId="0">
      <formula>$C$4</formula>
    </cfRule>
  </conditionalFormatting>
  <conditionalFormatting sqref="AQ45">
    <cfRule type="cellIs" priority="3754" operator="lessThan" aboveAverage="0" equalAverage="0" bottom="0" percent="0" rank="0" text="" dxfId="0">
      <formula>$C$4</formula>
    </cfRule>
  </conditionalFormatting>
  <conditionalFormatting sqref="AR45">
    <cfRule type="cellIs" priority="3755" operator="lessThan" aboveAverage="0" equalAverage="0" bottom="0" percent="0" rank="0" text="" dxfId="0">
      <formula>$C$4</formula>
    </cfRule>
  </conditionalFormatting>
  <conditionalFormatting sqref="AS45">
    <cfRule type="cellIs" priority="3756" operator="lessThan" aboveAverage="0" equalAverage="0" bottom="0" percent="0" rank="0" text="" dxfId="0">
      <formula>$C$4</formula>
    </cfRule>
  </conditionalFormatting>
  <conditionalFormatting sqref="AU45">
    <cfRule type="cellIs" priority="3757" operator="lessThan" aboveAverage="0" equalAverage="0" bottom="0" percent="0" rank="0" text="" dxfId="0">
      <formula>$C$4</formula>
    </cfRule>
  </conditionalFormatting>
  <conditionalFormatting sqref="AV45">
    <cfRule type="cellIs" priority="3758" operator="lessThan" aboveAverage="0" equalAverage="0" bottom="0" percent="0" rank="0" text="" dxfId="0">
      <formula>$C$4</formula>
    </cfRule>
  </conditionalFormatting>
  <conditionalFormatting sqref="AX45">
    <cfRule type="cellIs" priority="3759" operator="lessThan" aboveAverage="0" equalAverage="0" bottom="0" percent="0" rank="0" text="" dxfId="1">
      <formula>$C$4</formula>
    </cfRule>
    <cfRule type="cellIs" priority="3760" operator="lessThan" aboveAverage="0" equalAverage="0" bottom="0" percent="0" rank="0" text="" dxfId="0">
      <formula>$C$4</formula>
    </cfRule>
  </conditionalFormatting>
  <conditionalFormatting sqref="AY45">
    <cfRule type="cellIs" priority="3761" operator="lessThan" aboveAverage="0" equalAverage="0" bottom="0" percent="0" rank="0" text="" dxfId="1">
      <formula>$C$4</formula>
    </cfRule>
    <cfRule type="cellIs" priority="3762" operator="lessThan" aboveAverage="0" equalAverage="0" bottom="0" percent="0" rank="0" text="" dxfId="0">
      <formula>$C$4</formula>
    </cfRule>
  </conditionalFormatting>
  <conditionalFormatting sqref="AZ45">
    <cfRule type="cellIs" priority="3763" operator="lessThan" aboveAverage="0" equalAverage="0" bottom="0" percent="0" rank="0" text="" dxfId="1">
      <formula>$C$4</formula>
    </cfRule>
    <cfRule type="cellIs" priority="3764" operator="lessThan" aboveAverage="0" equalAverage="0" bottom="0" percent="0" rank="0" text="" dxfId="0">
      <formula>$C$4</formula>
    </cfRule>
  </conditionalFormatting>
  <conditionalFormatting sqref="BA45">
    <cfRule type="cellIs" priority="3765" operator="lessThan" aboveAverage="0" equalAverage="0" bottom="0" percent="0" rank="0" text="" dxfId="1">
      <formula>$C$4</formula>
    </cfRule>
    <cfRule type="cellIs" priority="3766" operator="lessThan" aboveAverage="0" equalAverage="0" bottom="0" percent="0" rank="0" text="" dxfId="0">
      <formula>$C$4</formula>
    </cfRule>
  </conditionalFormatting>
  <conditionalFormatting sqref="BB45">
    <cfRule type="cellIs" priority="3767" operator="lessThan" aboveAverage="0" equalAverage="0" bottom="0" percent="0" rank="0" text="" dxfId="1">
      <formula>$C$4</formula>
    </cfRule>
    <cfRule type="cellIs" priority="3768" operator="lessThan" aboveAverage="0" equalAverage="0" bottom="0" percent="0" rank="0" text="" dxfId="0">
      <formula>$C$4</formula>
    </cfRule>
  </conditionalFormatting>
  <conditionalFormatting sqref="BC45">
    <cfRule type="cellIs" priority="3769" operator="lessThan" aboveAverage="0" equalAverage="0" bottom="0" percent="0" rank="0" text="" dxfId="1">
      <formula>$C$4</formula>
    </cfRule>
    <cfRule type="cellIs" priority="3770" operator="lessThan" aboveAverage="0" equalAverage="0" bottom="0" percent="0" rank="0" text="" dxfId="0">
      <formula>$C$4</formula>
    </cfRule>
  </conditionalFormatting>
  <conditionalFormatting sqref="BD45">
    <cfRule type="cellIs" priority="3771" operator="lessThan" aboveAverage="0" equalAverage="0" bottom="0" percent="0" rank="0" text="" dxfId="1">
      <formula>$C$4</formula>
    </cfRule>
    <cfRule type="cellIs" priority="3772" operator="lessThan" aboveAverage="0" equalAverage="0" bottom="0" percent="0" rank="0" text="" dxfId="0">
      <formula>$C$4</formula>
    </cfRule>
  </conditionalFormatting>
  <conditionalFormatting sqref="BE45">
    <cfRule type="cellIs" priority="3773" operator="lessThan" aboveAverage="0" equalAverage="0" bottom="0" percent="0" rank="0" text="" dxfId="1">
      <formula>$C$4</formula>
    </cfRule>
    <cfRule type="cellIs" priority="3774" operator="lessThan" aboveAverage="0" equalAverage="0" bottom="0" percent="0" rank="0" text="" dxfId="0">
      <formula>$C$4</formula>
    </cfRule>
  </conditionalFormatting>
  <conditionalFormatting sqref="BG45">
    <cfRule type="cellIs" priority="3775" operator="lessThan" aboveAverage="0" equalAverage="0" bottom="0" percent="0" rank="0" text="" dxfId="1">
      <formula>$C$4</formula>
    </cfRule>
    <cfRule type="cellIs" priority="3776" operator="lessThan" aboveAverage="0" equalAverage="0" bottom="0" percent="0" rank="0" text="" dxfId="0">
      <formula>$C$4</formula>
    </cfRule>
  </conditionalFormatting>
  <conditionalFormatting sqref="BH45">
    <cfRule type="cellIs" priority="3777" operator="lessThan" aboveAverage="0" equalAverage="0" bottom="0" percent="0" rank="0" text="" dxfId="1">
      <formula>$C$4</formula>
    </cfRule>
    <cfRule type="cellIs" priority="3778" operator="lessThan" aboveAverage="0" equalAverage="0" bottom="0" percent="0" rank="0" text="" dxfId="0">
      <formula>$C$4</formula>
    </cfRule>
  </conditionalFormatting>
  <conditionalFormatting sqref="BI45">
    <cfRule type="cellIs" priority="3779" operator="lessThan" aboveAverage="0" equalAverage="0" bottom="0" percent="0" rank="0" text="" dxfId="1">
      <formula>$C$4</formula>
    </cfRule>
    <cfRule type="cellIs" priority="3780" operator="lessThan" aboveAverage="0" equalAverage="0" bottom="0" percent="0" rank="0" text="" dxfId="0">
      <formula>$C$4</formula>
    </cfRule>
  </conditionalFormatting>
  <conditionalFormatting sqref="BJ45">
    <cfRule type="cellIs" priority="3781" operator="lessThan" aboveAverage="0" equalAverage="0" bottom="0" percent="0" rank="0" text="" dxfId="1">
      <formula>$C$4</formula>
    </cfRule>
    <cfRule type="cellIs" priority="3782" operator="lessThan" aboveAverage="0" equalAverage="0" bottom="0" percent="0" rank="0" text="" dxfId="0">
      <formula>$C$4</formula>
    </cfRule>
  </conditionalFormatting>
  <conditionalFormatting sqref="BK45">
    <cfRule type="cellIs" priority="3783" operator="lessThan" aboveAverage="0" equalAverage="0" bottom="0" percent="0" rank="0" text="" dxfId="1">
      <formula>$C$4</formula>
    </cfRule>
    <cfRule type="cellIs" priority="3784" operator="lessThan" aboveAverage="0" equalAverage="0" bottom="0" percent="0" rank="0" text="" dxfId="0">
      <formula>$C$4</formula>
    </cfRule>
  </conditionalFormatting>
  <conditionalFormatting sqref="BL45">
    <cfRule type="cellIs" priority="3785" operator="lessThan" aboveAverage="0" equalAverage="0" bottom="0" percent="0" rank="0" text="" dxfId="1">
      <formula>$C$4</formula>
    </cfRule>
    <cfRule type="cellIs" priority="3786" operator="lessThan" aboveAverage="0" equalAverage="0" bottom="0" percent="0" rank="0" text="" dxfId="0">
      <formula>$C$4</formula>
    </cfRule>
  </conditionalFormatting>
  <conditionalFormatting sqref="BM45">
    <cfRule type="cellIs" priority="3787" operator="lessThan" aboveAverage="0" equalAverage="0" bottom="0" percent="0" rank="0" text="" dxfId="1">
      <formula>$C$4</formula>
    </cfRule>
    <cfRule type="cellIs" priority="3788" operator="lessThan" aboveAverage="0" equalAverage="0" bottom="0" percent="0" rank="0" text="" dxfId="0">
      <formula>$C$4</formula>
    </cfRule>
  </conditionalFormatting>
  <conditionalFormatting sqref="BN45">
    <cfRule type="cellIs" priority="3789" operator="lessThan" aboveAverage="0" equalAverage="0" bottom="0" percent="0" rank="0" text="" dxfId="1">
      <formula>$C$4</formula>
    </cfRule>
    <cfRule type="cellIs" priority="3790" operator="lessThan" aboveAverage="0" equalAverage="0" bottom="0" percent="0" rank="0" text="" dxfId="0">
      <formula>$C$4</formula>
    </cfRule>
  </conditionalFormatting>
  <conditionalFormatting sqref="BO45">
    <cfRule type="cellIs" priority="3791" operator="lessThan" aboveAverage="0" equalAverage="0" bottom="0" percent="0" rank="0" text="" dxfId="1">
      <formula>$C$4</formula>
    </cfRule>
    <cfRule type="cellIs" priority="3792" operator="lessThan" aboveAverage="0" equalAverage="0" bottom="0" percent="0" rank="0" text="" dxfId="0">
      <formula>$C$4</formula>
    </cfRule>
  </conditionalFormatting>
  <conditionalFormatting sqref="BP45">
    <cfRule type="cellIs" priority="3793" operator="lessThan" aboveAverage="0" equalAverage="0" bottom="0" percent="0" rank="0" text="" dxfId="1">
      <formula>$C$4</formula>
    </cfRule>
    <cfRule type="cellIs" priority="3794" operator="lessThan" aboveAverage="0" equalAverage="0" bottom="0" percent="0" rank="0" text="" dxfId="0">
      <formula>$C$4</formula>
    </cfRule>
  </conditionalFormatting>
  <conditionalFormatting sqref="BQ45">
    <cfRule type="cellIs" priority="3795" operator="lessThan" aboveAverage="0" equalAverage="0" bottom="0" percent="0" rank="0" text="" dxfId="1">
      <formula>$C$4</formula>
    </cfRule>
    <cfRule type="cellIs" priority="3796" operator="lessThan" aboveAverage="0" equalAverage="0" bottom="0" percent="0" rank="0" text="" dxfId="0">
      <formula>$C$4</formula>
    </cfRule>
  </conditionalFormatting>
  <conditionalFormatting sqref="BR45">
    <cfRule type="cellIs" priority="3797" operator="lessThan" aboveAverage="0" equalAverage="0" bottom="0" percent="0" rank="0" text="" dxfId="0">
      <formula>$C$4</formula>
    </cfRule>
  </conditionalFormatting>
  <conditionalFormatting sqref="BS45">
    <cfRule type="cellIs" priority="3798" operator="lessThan" aboveAverage="0" equalAverage="0" bottom="0" percent="0" rank="0" text="" dxfId="0">
      <formula>$C$4</formula>
    </cfRule>
  </conditionalFormatting>
  <conditionalFormatting sqref="BT45">
    <cfRule type="cellIs" priority="3799" operator="lessThan" aboveAverage="0" equalAverage="0" bottom="0" percent="0" rank="0" text="" dxfId="0">
      <formula>$C$4</formula>
    </cfRule>
  </conditionalFormatting>
  <conditionalFormatting sqref="BV45">
    <cfRule type="cellIs" priority="3800" operator="lessThan" aboveAverage="0" equalAverage="0" bottom="0" percent="0" rank="0" text="" dxfId="0">
      <formula>$C$4</formula>
    </cfRule>
  </conditionalFormatting>
  <conditionalFormatting sqref="BW45">
    <cfRule type="cellIs" priority="3801" operator="lessThan" aboveAverage="0" equalAverage="0" bottom="0" percent="0" rank="0" text="" dxfId="0">
      <formula>$C$4</formula>
    </cfRule>
  </conditionalFormatting>
  <conditionalFormatting sqref="BX45">
    <cfRule type="cellIs" priority="3802" operator="lessThan" aboveAverage="0" equalAverage="0" bottom="0" percent="0" rank="0" text="" dxfId="0">
      <formula>$C$4</formula>
    </cfRule>
  </conditionalFormatting>
  <conditionalFormatting sqref="BY45">
    <cfRule type="cellIs" priority="3803" operator="lessThan" aboveAverage="0" equalAverage="0" bottom="0" percent="0" rank="0" text="" dxfId="0">
      <formula>$C$4</formula>
    </cfRule>
  </conditionalFormatting>
  <conditionalFormatting sqref="BZ45">
    <cfRule type="cellIs" priority="3804" operator="lessThan" aboveAverage="0" equalAverage="0" bottom="0" percent="0" rank="0" text="" dxfId="0">
      <formula>$C$4</formula>
    </cfRule>
  </conditionalFormatting>
  <conditionalFormatting sqref="CA45">
    <cfRule type="cellIs" priority="3805" operator="lessThan" aboveAverage="0" equalAverage="0" bottom="0" percent="0" rank="0" text="" dxfId="0">
      <formula>$C$4</formula>
    </cfRule>
  </conditionalFormatting>
  <conditionalFormatting sqref="CB45">
    <cfRule type="cellIs" priority="3806" operator="lessThan" aboveAverage="0" equalAverage="0" bottom="0" percent="0" rank="0" text="" dxfId="0">
      <formula>$C$4</formula>
    </cfRule>
  </conditionalFormatting>
  <conditionalFormatting sqref="CC45">
    <cfRule type="cellIs" priority="3807" operator="lessThan" aboveAverage="0" equalAverage="0" bottom="0" percent="0" rank="0" text="" dxfId="0">
      <formula>$C$4</formula>
    </cfRule>
  </conditionalFormatting>
  <conditionalFormatting sqref="CD45">
    <cfRule type="cellIs" priority="3808" operator="lessThan" aboveAverage="0" equalAverage="0" bottom="0" percent="0" rank="0" text="" dxfId="0">
      <formula>$C$4</formula>
    </cfRule>
  </conditionalFormatting>
  <conditionalFormatting sqref="CE45">
    <cfRule type="cellIs" priority="3809" operator="lessThan" aboveAverage="0" equalAverage="0" bottom="0" percent="0" rank="0" text="" dxfId="0">
      <formula>$C$4</formula>
    </cfRule>
  </conditionalFormatting>
  <conditionalFormatting sqref="CF45">
    <cfRule type="cellIs" priority="3810" operator="lessThan" aboveAverage="0" equalAverage="0" bottom="0" percent="0" rank="0" text="" dxfId="0">
      <formula>$C$4</formula>
    </cfRule>
  </conditionalFormatting>
  <conditionalFormatting sqref="CG45">
    <cfRule type="cellIs" priority="3811" operator="lessThan" aboveAverage="0" equalAverage="0" bottom="0" percent="0" rank="0" text="" dxfId="0">
      <formula>$C$4</formula>
    </cfRule>
  </conditionalFormatting>
  <conditionalFormatting sqref="CH45">
    <cfRule type="cellIs" priority="3812" operator="lessThan" aboveAverage="0" equalAverage="0" bottom="0" percent="0" rank="0" text="" dxfId="1">
      <formula>$C$4</formula>
    </cfRule>
    <cfRule type="cellIs" priority="3813" operator="lessThan" aboveAverage="0" equalAverage="0" bottom="0" percent="0" rank="0" text="" dxfId="0">
      <formula>$C$4</formula>
    </cfRule>
  </conditionalFormatting>
  <conditionalFormatting sqref="CI45">
    <cfRule type="cellIs" priority="3814" operator="lessThan" aboveAverage="0" equalAverage="0" bottom="0" percent="0" rank="0" text="" dxfId="1">
      <formula>$C$4</formula>
    </cfRule>
    <cfRule type="cellIs" priority="3815" operator="lessThan" aboveAverage="0" equalAverage="0" bottom="0" percent="0" rank="0" text="" dxfId="0">
      <formula>$C$4</formula>
    </cfRule>
  </conditionalFormatting>
  <conditionalFormatting sqref="CJ45">
    <cfRule type="cellIs" priority="3816" operator="lessThan" aboveAverage="0" equalAverage="0" bottom="0" percent="0" rank="0" text="" dxfId="1">
      <formula>$C$4</formula>
    </cfRule>
    <cfRule type="cellIs" priority="3817" operator="lessThan" aboveAverage="0" equalAverage="0" bottom="0" percent="0" rank="0" text="" dxfId="0">
      <formula>$C$4</formula>
    </cfRule>
  </conditionalFormatting>
  <conditionalFormatting sqref="CK45">
    <cfRule type="cellIs" priority="3818" operator="lessThan" aboveAverage="0" equalAverage="0" bottom="0" percent="0" rank="0" text="" dxfId="1">
      <formula>$C$4</formula>
    </cfRule>
    <cfRule type="cellIs" priority="3819" operator="lessThan" aboveAverage="0" equalAverage="0" bottom="0" percent="0" rank="0" text="" dxfId="0">
      <formula>$C$4</formula>
    </cfRule>
  </conditionalFormatting>
  <conditionalFormatting sqref="CL45">
    <cfRule type="cellIs" priority="3820" operator="lessThan" aboveAverage="0" equalAverage="0" bottom="0" percent="0" rank="0" text="" dxfId="1">
      <formula>$C$4</formula>
    </cfRule>
    <cfRule type="cellIs" priority="3821" operator="lessThan" aboveAverage="0" equalAverage="0" bottom="0" percent="0" rank="0" text="" dxfId="0">
      <formula>$C$4</formula>
    </cfRule>
  </conditionalFormatting>
  <conditionalFormatting sqref="CM45">
    <cfRule type="cellIs" priority="3822" operator="lessThan" aboveAverage="0" equalAverage="0" bottom="0" percent="0" rank="0" text="" dxfId="0">
      <formula>$C$4</formula>
    </cfRule>
  </conditionalFormatting>
  <conditionalFormatting sqref="CN45">
    <cfRule type="cellIs" priority="3823" operator="lessThan" aboveAverage="0" equalAverage="0" bottom="0" percent="0" rank="0" text="" dxfId="0">
      <formula>$C$4</formula>
    </cfRule>
  </conditionalFormatting>
  <conditionalFormatting sqref="CO45">
    <cfRule type="cellIs" priority="3824" operator="lessThan" aboveAverage="0" equalAverage="0" bottom="0" percent="0" rank="0" text="" dxfId="0">
      <formula>$C$4</formula>
    </cfRule>
  </conditionalFormatting>
  <conditionalFormatting sqref="CP45">
    <cfRule type="cellIs" priority="3825" operator="lessThan" aboveAverage="0" equalAverage="0" bottom="0" percent="0" rank="0" text="" dxfId="1">
      <formula>$C$4</formula>
    </cfRule>
    <cfRule type="cellIs" priority="3826" operator="lessThan" aboveAverage="0" equalAverage="0" bottom="0" percent="0" rank="0" text="" dxfId="0">
      <formula>$C$4</formula>
    </cfRule>
  </conditionalFormatting>
  <conditionalFormatting sqref="CR45">
    <cfRule type="cellIs" priority="3827" operator="lessThan" aboveAverage="0" equalAverage="0" bottom="0" percent="0" rank="0" text="" dxfId="1">
      <formula>$C$4</formula>
    </cfRule>
    <cfRule type="cellIs" priority="3828" operator="lessThan" aboveAverage="0" equalAverage="0" bottom="0" percent="0" rank="0" text="" dxfId="0">
      <formula>$C$4</formula>
    </cfRule>
  </conditionalFormatting>
  <conditionalFormatting sqref="CS45">
    <cfRule type="cellIs" priority="3829" operator="lessThan" aboveAverage="0" equalAverage="0" bottom="0" percent="0" rank="0" text="" dxfId="1">
      <formula>$C$4</formula>
    </cfRule>
    <cfRule type="cellIs" priority="3830" operator="lessThan" aboveAverage="0" equalAverage="0" bottom="0" percent="0" rank="0" text="" dxfId="0">
      <formula>$C$4</formula>
    </cfRule>
  </conditionalFormatting>
  <conditionalFormatting sqref="L46">
    <cfRule type="cellIs" priority="3831" operator="lessThan" aboveAverage="0" equalAverage="0" bottom="0" percent="0" rank="0" text="" dxfId="1">
      <formula>$C$4</formula>
    </cfRule>
    <cfRule type="cellIs" priority="3832" operator="lessThan" aboveAverage="0" equalAverage="0" bottom="0" percent="0" rank="0" text="" dxfId="0">
      <formula>$C$4</formula>
    </cfRule>
  </conditionalFormatting>
  <conditionalFormatting sqref="M46">
    <cfRule type="cellIs" priority="3833" operator="lessThan" aboveAverage="0" equalAverage="0" bottom="0" percent="0" rank="0" text="" dxfId="1">
      <formula>$C$4</formula>
    </cfRule>
    <cfRule type="cellIs" priority="3834" operator="lessThan" aboveAverage="0" equalAverage="0" bottom="0" percent="0" rank="0" text="" dxfId="0">
      <formula>$C$4</formula>
    </cfRule>
  </conditionalFormatting>
  <conditionalFormatting sqref="O46">
    <cfRule type="cellIs" priority="3835" operator="lessThan" aboveAverage="0" equalAverage="0" bottom="0" percent="0" rank="0" text="" dxfId="0">
      <formula>$C$4</formula>
    </cfRule>
  </conditionalFormatting>
  <conditionalFormatting sqref="P46">
    <cfRule type="cellIs" priority="3836" operator="lessThan" aboveAverage="0" equalAverage="0" bottom="0" percent="0" rank="0" text="" dxfId="0">
      <formula>$C$4</formula>
    </cfRule>
  </conditionalFormatting>
  <conditionalFormatting sqref="Q46">
    <cfRule type="cellIs" priority="3837" operator="lessThan" aboveAverage="0" equalAverage="0" bottom="0" percent="0" rank="0" text="" dxfId="0">
      <formula>$C$4</formula>
    </cfRule>
  </conditionalFormatting>
  <conditionalFormatting sqref="R46">
    <cfRule type="cellIs" priority="3838" operator="lessThan" aboveAverage="0" equalAverage="0" bottom="0" percent="0" rank="0" text="" dxfId="0">
      <formula>$C$4</formula>
    </cfRule>
  </conditionalFormatting>
  <conditionalFormatting sqref="S46">
    <cfRule type="cellIs" priority="3839" operator="lessThan" aboveAverage="0" equalAverage="0" bottom="0" percent="0" rank="0" text="" dxfId="0">
      <formula>$C$4</formula>
    </cfRule>
  </conditionalFormatting>
  <conditionalFormatting sqref="T46">
    <cfRule type="cellIs" priority="3840" operator="lessThan" aboveAverage="0" equalAverage="0" bottom="0" percent="0" rank="0" text="" dxfId="0">
      <formula>$C$4</formula>
    </cfRule>
  </conditionalFormatting>
  <conditionalFormatting sqref="U46">
    <cfRule type="cellIs" priority="3841" operator="lessThan" aboveAverage="0" equalAverage="0" bottom="0" percent="0" rank="0" text="" dxfId="0">
      <formula>$C$4</formula>
    </cfRule>
  </conditionalFormatting>
  <conditionalFormatting sqref="V46">
    <cfRule type="cellIs" priority="3842" operator="lessThan" aboveAverage="0" equalAverage="0" bottom="0" percent="0" rank="0" text="" dxfId="0">
      <formula>$C$4</formula>
    </cfRule>
  </conditionalFormatting>
  <conditionalFormatting sqref="W46">
    <cfRule type="cellIs" priority="3843" operator="lessThan" aboveAverage="0" equalAverage="0" bottom="0" percent="0" rank="0" text="" dxfId="0">
      <formula>$C$4</formula>
    </cfRule>
  </conditionalFormatting>
  <conditionalFormatting sqref="X46">
    <cfRule type="cellIs" priority="3844" operator="lessThan" aboveAverage="0" equalAverage="0" bottom="0" percent="0" rank="0" text="" dxfId="0">
      <formula>$C$4</formula>
    </cfRule>
  </conditionalFormatting>
  <conditionalFormatting sqref="Y46">
    <cfRule type="cellIs" priority="3845" operator="lessThan" aboveAverage="0" equalAverage="0" bottom="0" percent="0" rank="0" text="" dxfId="0">
      <formula>$C$4</formula>
    </cfRule>
  </conditionalFormatting>
  <conditionalFormatting sqref="Z46">
    <cfRule type="cellIs" priority="3846" operator="lessThan" aboveAverage="0" equalAverage="0" bottom="0" percent="0" rank="0" text="" dxfId="0">
      <formula>$C$4</formula>
    </cfRule>
  </conditionalFormatting>
  <conditionalFormatting sqref="AA46">
    <cfRule type="cellIs" priority="3847" operator="lessThan" aboveAverage="0" equalAverage="0" bottom="0" percent="0" rank="0" text="" dxfId="0">
      <formula>$C$4</formula>
    </cfRule>
  </conditionalFormatting>
  <conditionalFormatting sqref="AB46">
    <cfRule type="cellIs" priority="3848" operator="lessThan" aboveAverage="0" equalAverage="0" bottom="0" percent="0" rank="0" text="" dxfId="0">
      <formula>$C$4</formula>
    </cfRule>
  </conditionalFormatting>
  <conditionalFormatting sqref="AC46">
    <cfRule type="cellIs" priority="3849" operator="lessThan" aboveAverage="0" equalAverage="0" bottom="0" percent="0" rank="0" text="" dxfId="0">
      <formula>$C$4</formula>
    </cfRule>
  </conditionalFormatting>
  <conditionalFormatting sqref="AD46">
    <cfRule type="cellIs" priority="3850" operator="lessThan" aboveAverage="0" equalAverage="0" bottom="0" percent="0" rank="0" text="" dxfId="0">
      <formula>$C$4</formula>
    </cfRule>
  </conditionalFormatting>
  <conditionalFormatting sqref="AE46">
    <cfRule type="cellIs" priority="3851" operator="lessThan" aboveAverage="0" equalAverage="0" bottom="0" percent="0" rank="0" text="" dxfId="0">
      <formula>$C$4</formula>
    </cfRule>
  </conditionalFormatting>
  <conditionalFormatting sqref="AF46">
    <cfRule type="cellIs" priority="3852" operator="lessThan" aboveAverage="0" equalAverage="0" bottom="0" percent="0" rank="0" text="" dxfId="0">
      <formula>$C$4</formula>
    </cfRule>
  </conditionalFormatting>
  <conditionalFormatting sqref="AG46">
    <cfRule type="cellIs" priority="3853" operator="lessThan" aboveAverage="0" equalAverage="0" bottom="0" percent="0" rank="0" text="" dxfId="0">
      <formula>$C$4</formula>
    </cfRule>
  </conditionalFormatting>
  <conditionalFormatting sqref="AH46">
    <cfRule type="cellIs" priority="3854" operator="lessThan" aboveAverage="0" equalAverage="0" bottom="0" percent="0" rank="0" text="" dxfId="0">
      <formula>$C$4</formula>
    </cfRule>
  </conditionalFormatting>
  <conditionalFormatting sqref="AI46">
    <cfRule type="cellIs" priority="3855" operator="lessThan" aboveAverage="0" equalAverage="0" bottom="0" percent="0" rank="0" text="" dxfId="0">
      <formula>$C$4</formula>
    </cfRule>
  </conditionalFormatting>
  <conditionalFormatting sqref="AJ46">
    <cfRule type="cellIs" priority="3856" operator="lessThan" aboveAverage="0" equalAverage="0" bottom="0" percent="0" rank="0" text="" dxfId="0">
      <formula>$C$4</formula>
    </cfRule>
  </conditionalFormatting>
  <conditionalFormatting sqref="AK46">
    <cfRule type="cellIs" priority="3857" operator="lessThan" aboveAverage="0" equalAverage="0" bottom="0" percent="0" rank="0" text="" dxfId="0">
      <formula>$C$4</formula>
    </cfRule>
  </conditionalFormatting>
  <conditionalFormatting sqref="AL46">
    <cfRule type="cellIs" priority="3858" operator="lessThan" aboveAverage="0" equalAverage="0" bottom="0" percent="0" rank="0" text="" dxfId="0">
      <formula>$C$4</formula>
    </cfRule>
  </conditionalFormatting>
  <conditionalFormatting sqref="AM46">
    <cfRule type="cellIs" priority="3859" operator="lessThan" aboveAverage="0" equalAverage="0" bottom="0" percent="0" rank="0" text="" dxfId="0">
      <formula>$C$4</formula>
    </cfRule>
  </conditionalFormatting>
  <conditionalFormatting sqref="AN46">
    <cfRule type="cellIs" priority="3860" operator="lessThan" aboveAverage="0" equalAverage="0" bottom="0" percent="0" rank="0" text="" dxfId="0">
      <formula>$C$4</formula>
    </cfRule>
  </conditionalFormatting>
  <conditionalFormatting sqref="AO46">
    <cfRule type="cellIs" priority="3861" operator="lessThan" aboveAverage="0" equalAverage="0" bottom="0" percent="0" rank="0" text="" dxfId="0">
      <formula>$C$4</formula>
    </cfRule>
  </conditionalFormatting>
  <conditionalFormatting sqref="AP46">
    <cfRule type="cellIs" priority="3862" operator="lessThan" aboveAverage="0" equalAverage="0" bottom="0" percent="0" rank="0" text="" dxfId="0">
      <formula>$C$4</formula>
    </cfRule>
  </conditionalFormatting>
  <conditionalFormatting sqref="AQ46">
    <cfRule type="cellIs" priority="3863" operator="lessThan" aboveAverage="0" equalAverage="0" bottom="0" percent="0" rank="0" text="" dxfId="0">
      <formula>$C$4</formula>
    </cfRule>
  </conditionalFormatting>
  <conditionalFormatting sqref="AR46">
    <cfRule type="cellIs" priority="3864" operator="lessThan" aboveAverage="0" equalAverage="0" bottom="0" percent="0" rank="0" text="" dxfId="0">
      <formula>$C$4</formula>
    </cfRule>
  </conditionalFormatting>
  <conditionalFormatting sqref="AS46">
    <cfRule type="cellIs" priority="3865" operator="lessThan" aboveAverage="0" equalAverage="0" bottom="0" percent="0" rank="0" text="" dxfId="0">
      <formula>$C$4</formula>
    </cfRule>
  </conditionalFormatting>
  <conditionalFormatting sqref="AU46">
    <cfRule type="cellIs" priority="3866" operator="lessThan" aboveAverage="0" equalAverage="0" bottom="0" percent="0" rank="0" text="" dxfId="0">
      <formula>$C$4</formula>
    </cfRule>
  </conditionalFormatting>
  <conditionalFormatting sqref="AV46">
    <cfRule type="cellIs" priority="3867" operator="lessThan" aboveAverage="0" equalAverage="0" bottom="0" percent="0" rank="0" text="" dxfId="0">
      <formula>$C$4</formula>
    </cfRule>
  </conditionalFormatting>
  <conditionalFormatting sqref="AX46">
    <cfRule type="cellIs" priority="3868" operator="lessThan" aboveAverage="0" equalAverage="0" bottom="0" percent="0" rank="0" text="" dxfId="1">
      <formula>$C$4</formula>
    </cfRule>
    <cfRule type="cellIs" priority="3869" operator="lessThan" aboveAverage="0" equalAverage="0" bottom="0" percent="0" rank="0" text="" dxfId="0">
      <formula>$C$4</formula>
    </cfRule>
  </conditionalFormatting>
  <conditionalFormatting sqref="AY46">
    <cfRule type="cellIs" priority="3870" operator="lessThan" aboveAverage="0" equalAverage="0" bottom="0" percent="0" rank="0" text="" dxfId="1">
      <formula>$C$4</formula>
    </cfRule>
    <cfRule type="cellIs" priority="3871" operator="lessThan" aboveAverage="0" equalAverage="0" bottom="0" percent="0" rank="0" text="" dxfId="0">
      <formula>$C$4</formula>
    </cfRule>
  </conditionalFormatting>
  <conditionalFormatting sqref="AZ46">
    <cfRule type="cellIs" priority="3872" operator="lessThan" aboveAverage="0" equalAverage="0" bottom="0" percent="0" rank="0" text="" dxfId="1">
      <formula>$C$4</formula>
    </cfRule>
    <cfRule type="cellIs" priority="3873" operator="lessThan" aboveAverage="0" equalAverage="0" bottom="0" percent="0" rank="0" text="" dxfId="0">
      <formula>$C$4</formula>
    </cfRule>
  </conditionalFormatting>
  <conditionalFormatting sqref="BA46">
    <cfRule type="cellIs" priority="3874" operator="lessThan" aboveAverage="0" equalAverage="0" bottom="0" percent="0" rank="0" text="" dxfId="1">
      <formula>$C$4</formula>
    </cfRule>
    <cfRule type="cellIs" priority="3875" operator="lessThan" aboveAverage="0" equalAverage="0" bottom="0" percent="0" rank="0" text="" dxfId="0">
      <formula>$C$4</formula>
    </cfRule>
  </conditionalFormatting>
  <conditionalFormatting sqref="BB46">
    <cfRule type="cellIs" priority="3876" operator="lessThan" aboveAverage="0" equalAverage="0" bottom="0" percent="0" rank="0" text="" dxfId="1">
      <formula>$C$4</formula>
    </cfRule>
    <cfRule type="cellIs" priority="3877" operator="lessThan" aboveAverage="0" equalAverage="0" bottom="0" percent="0" rank="0" text="" dxfId="0">
      <formula>$C$4</formula>
    </cfRule>
  </conditionalFormatting>
  <conditionalFormatting sqref="BC46">
    <cfRule type="cellIs" priority="3878" operator="lessThan" aboveAverage="0" equalAverage="0" bottom="0" percent="0" rank="0" text="" dxfId="1">
      <formula>$C$4</formula>
    </cfRule>
    <cfRule type="cellIs" priority="3879" operator="lessThan" aboveAverage="0" equalAverage="0" bottom="0" percent="0" rank="0" text="" dxfId="0">
      <formula>$C$4</formula>
    </cfRule>
  </conditionalFormatting>
  <conditionalFormatting sqref="BD46">
    <cfRule type="cellIs" priority="3880" operator="lessThan" aboveAverage="0" equalAverage="0" bottom="0" percent="0" rank="0" text="" dxfId="1">
      <formula>$C$4</formula>
    </cfRule>
    <cfRule type="cellIs" priority="3881" operator="lessThan" aboveAverage="0" equalAverage="0" bottom="0" percent="0" rank="0" text="" dxfId="0">
      <formula>$C$4</formula>
    </cfRule>
  </conditionalFormatting>
  <conditionalFormatting sqref="BE46">
    <cfRule type="cellIs" priority="3882" operator="lessThan" aboveAverage="0" equalAverage="0" bottom="0" percent="0" rank="0" text="" dxfId="1">
      <formula>$C$4</formula>
    </cfRule>
    <cfRule type="cellIs" priority="3883" operator="lessThan" aboveAverage="0" equalAverage="0" bottom="0" percent="0" rank="0" text="" dxfId="0">
      <formula>$C$4</formula>
    </cfRule>
  </conditionalFormatting>
  <conditionalFormatting sqref="BF46">
    <cfRule type="cellIs" priority="3884" operator="lessThan" aboveAverage="0" equalAverage="0" bottom="0" percent="0" rank="0" text="" dxfId="1">
      <formula>$C$4</formula>
    </cfRule>
    <cfRule type="cellIs" priority="3885" operator="lessThan" aboveAverage="0" equalAverage="0" bottom="0" percent="0" rank="0" text="" dxfId="0">
      <formula>$C$4</formula>
    </cfRule>
  </conditionalFormatting>
  <conditionalFormatting sqref="BG46">
    <cfRule type="cellIs" priority="3886" operator="lessThan" aboveAverage="0" equalAverage="0" bottom="0" percent="0" rank="0" text="" dxfId="1">
      <formula>$C$4</formula>
    </cfRule>
    <cfRule type="cellIs" priority="3887" operator="lessThan" aboveAverage="0" equalAverage="0" bottom="0" percent="0" rank="0" text="" dxfId="0">
      <formula>$C$4</formula>
    </cfRule>
  </conditionalFormatting>
  <conditionalFormatting sqref="BH46">
    <cfRule type="cellIs" priority="3888" operator="lessThan" aboveAverage="0" equalAverage="0" bottom="0" percent="0" rank="0" text="" dxfId="1">
      <formula>$C$4</formula>
    </cfRule>
    <cfRule type="cellIs" priority="3889" operator="lessThan" aboveAverage="0" equalAverage="0" bottom="0" percent="0" rank="0" text="" dxfId="0">
      <formula>$C$4</formula>
    </cfRule>
  </conditionalFormatting>
  <conditionalFormatting sqref="BI46">
    <cfRule type="cellIs" priority="3890" operator="lessThan" aboveAverage="0" equalAverage="0" bottom="0" percent="0" rank="0" text="" dxfId="1">
      <formula>$C$4</formula>
    </cfRule>
    <cfRule type="cellIs" priority="3891" operator="lessThan" aboveAverage="0" equalAverage="0" bottom="0" percent="0" rank="0" text="" dxfId="0">
      <formula>$C$4</formula>
    </cfRule>
  </conditionalFormatting>
  <conditionalFormatting sqref="BJ46">
    <cfRule type="cellIs" priority="3892" operator="lessThan" aboveAverage="0" equalAverage="0" bottom="0" percent="0" rank="0" text="" dxfId="1">
      <formula>$C$4</formula>
    </cfRule>
    <cfRule type="cellIs" priority="3893" operator="lessThan" aboveAverage="0" equalAverage="0" bottom="0" percent="0" rank="0" text="" dxfId="0">
      <formula>$C$4</formula>
    </cfRule>
  </conditionalFormatting>
  <conditionalFormatting sqref="BK46">
    <cfRule type="cellIs" priority="3894" operator="lessThan" aboveAverage="0" equalAverage="0" bottom="0" percent="0" rank="0" text="" dxfId="1">
      <formula>$C$4</formula>
    </cfRule>
    <cfRule type="cellIs" priority="3895" operator="lessThan" aboveAverage="0" equalAverage="0" bottom="0" percent="0" rank="0" text="" dxfId="0">
      <formula>$C$4</formula>
    </cfRule>
  </conditionalFormatting>
  <conditionalFormatting sqref="BL46">
    <cfRule type="cellIs" priority="3896" operator="lessThan" aboveAverage="0" equalAverage="0" bottom="0" percent="0" rank="0" text="" dxfId="1">
      <formula>$C$4</formula>
    </cfRule>
    <cfRule type="cellIs" priority="3897" operator="lessThan" aboveAverage="0" equalAverage="0" bottom="0" percent="0" rank="0" text="" dxfId="0">
      <formula>$C$4</formula>
    </cfRule>
  </conditionalFormatting>
  <conditionalFormatting sqref="BM46">
    <cfRule type="cellIs" priority="3898" operator="lessThan" aboveAverage="0" equalAverage="0" bottom="0" percent="0" rank="0" text="" dxfId="1">
      <formula>$C$4</formula>
    </cfRule>
    <cfRule type="cellIs" priority="3899" operator="lessThan" aboveAverage="0" equalAverage="0" bottom="0" percent="0" rank="0" text="" dxfId="0">
      <formula>$C$4</formula>
    </cfRule>
  </conditionalFormatting>
  <conditionalFormatting sqref="BN46">
    <cfRule type="cellIs" priority="3900" operator="lessThan" aboveAverage="0" equalAverage="0" bottom="0" percent="0" rank="0" text="" dxfId="1">
      <formula>$C$4</formula>
    </cfRule>
    <cfRule type="cellIs" priority="3901" operator="lessThan" aboveAverage="0" equalAverage="0" bottom="0" percent="0" rank="0" text="" dxfId="0">
      <formula>$C$4</formula>
    </cfRule>
  </conditionalFormatting>
  <conditionalFormatting sqref="BO46">
    <cfRule type="cellIs" priority="3902" operator="lessThan" aboveAverage="0" equalAverage="0" bottom="0" percent="0" rank="0" text="" dxfId="1">
      <formula>$C$4</formula>
    </cfRule>
    <cfRule type="cellIs" priority="3903" operator="lessThan" aboveAverage="0" equalAverage="0" bottom="0" percent="0" rank="0" text="" dxfId="0">
      <formula>$C$4</formula>
    </cfRule>
  </conditionalFormatting>
  <conditionalFormatting sqref="BP46">
    <cfRule type="cellIs" priority="3904" operator="lessThan" aboveAverage="0" equalAverage="0" bottom="0" percent="0" rank="0" text="" dxfId="1">
      <formula>$C$4</formula>
    </cfRule>
    <cfRule type="cellIs" priority="3905" operator="lessThan" aboveAverage="0" equalAverage="0" bottom="0" percent="0" rank="0" text="" dxfId="0">
      <formula>$C$4</formula>
    </cfRule>
  </conditionalFormatting>
  <conditionalFormatting sqref="BQ46">
    <cfRule type="cellIs" priority="3906" operator="lessThan" aboveAverage="0" equalAverage="0" bottom="0" percent="0" rank="0" text="" dxfId="1">
      <formula>$C$4</formula>
    </cfRule>
    <cfRule type="cellIs" priority="3907" operator="lessThan" aboveAverage="0" equalAverage="0" bottom="0" percent="0" rank="0" text="" dxfId="0">
      <formula>$C$4</formula>
    </cfRule>
  </conditionalFormatting>
  <conditionalFormatting sqref="BR46">
    <cfRule type="cellIs" priority="3908" operator="lessThan" aboveAverage="0" equalAverage="0" bottom="0" percent="0" rank="0" text="" dxfId="0">
      <formula>$C$4</formula>
    </cfRule>
  </conditionalFormatting>
  <conditionalFormatting sqref="BS46">
    <cfRule type="cellIs" priority="3909" operator="lessThan" aboveAverage="0" equalAverage="0" bottom="0" percent="0" rank="0" text="" dxfId="0">
      <formula>$C$4</formula>
    </cfRule>
  </conditionalFormatting>
  <conditionalFormatting sqref="BT46">
    <cfRule type="cellIs" priority="3910" operator="lessThan" aboveAverage="0" equalAverage="0" bottom="0" percent="0" rank="0" text="" dxfId="0">
      <formula>$C$4</formula>
    </cfRule>
  </conditionalFormatting>
  <conditionalFormatting sqref="BU46">
    <cfRule type="cellIs" priority="3911" operator="lessThan" aboveAverage="0" equalAverage="0" bottom="0" percent="0" rank="0" text="" dxfId="0">
      <formula>$C$4</formula>
    </cfRule>
  </conditionalFormatting>
  <conditionalFormatting sqref="BV46">
    <cfRule type="cellIs" priority="3912" operator="lessThan" aboveAverage="0" equalAverage="0" bottom="0" percent="0" rank="0" text="" dxfId="0">
      <formula>$C$4</formula>
    </cfRule>
  </conditionalFormatting>
  <conditionalFormatting sqref="BW46">
    <cfRule type="cellIs" priority="3913" operator="lessThan" aboveAverage="0" equalAverage="0" bottom="0" percent="0" rank="0" text="" dxfId="0">
      <formula>$C$4</formula>
    </cfRule>
  </conditionalFormatting>
  <conditionalFormatting sqref="BX46">
    <cfRule type="cellIs" priority="3914" operator="lessThan" aboveAverage="0" equalAverage="0" bottom="0" percent="0" rank="0" text="" dxfId="0">
      <formula>$C$4</formula>
    </cfRule>
  </conditionalFormatting>
  <conditionalFormatting sqref="BY46">
    <cfRule type="cellIs" priority="3915" operator="lessThan" aboveAverage="0" equalAverage="0" bottom="0" percent="0" rank="0" text="" dxfId="0">
      <formula>$C$4</formula>
    </cfRule>
  </conditionalFormatting>
  <conditionalFormatting sqref="BZ46">
    <cfRule type="cellIs" priority="3916" operator="lessThan" aboveAverage="0" equalAverage="0" bottom="0" percent="0" rank="0" text="" dxfId="0">
      <formula>$C$4</formula>
    </cfRule>
  </conditionalFormatting>
  <conditionalFormatting sqref="CA46">
    <cfRule type="cellIs" priority="3917" operator="lessThan" aboveAverage="0" equalAverage="0" bottom="0" percent="0" rank="0" text="" dxfId="0">
      <formula>$C$4</formula>
    </cfRule>
  </conditionalFormatting>
  <conditionalFormatting sqref="CB46">
    <cfRule type="cellIs" priority="3918" operator="lessThan" aboveAverage="0" equalAverage="0" bottom="0" percent="0" rank="0" text="" dxfId="0">
      <formula>$C$4</formula>
    </cfRule>
  </conditionalFormatting>
  <conditionalFormatting sqref="CC46">
    <cfRule type="cellIs" priority="3919" operator="lessThan" aboveAverage="0" equalAverage="0" bottom="0" percent="0" rank="0" text="" dxfId="0">
      <formula>$C$4</formula>
    </cfRule>
  </conditionalFormatting>
  <conditionalFormatting sqref="CD46">
    <cfRule type="cellIs" priority="3920" operator="lessThan" aboveAverage="0" equalAverage="0" bottom="0" percent="0" rank="0" text="" dxfId="0">
      <formula>$C$4</formula>
    </cfRule>
  </conditionalFormatting>
  <conditionalFormatting sqref="CE46">
    <cfRule type="cellIs" priority="3921" operator="lessThan" aboveAverage="0" equalAverage="0" bottom="0" percent="0" rank="0" text="" dxfId="0">
      <formula>$C$4</formula>
    </cfRule>
  </conditionalFormatting>
  <conditionalFormatting sqref="CF46">
    <cfRule type="cellIs" priority="3922" operator="lessThan" aboveAverage="0" equalAverage="0" bottom="0" percent="0" rank="0" text="" dxfId="0">
      <formula>$C$4</formula>
    </cfRule>
  </conditionalFormatting>
  <conditionalFormatting sqref="CG46">
    <cfRule type="cellIs" priority="3923" operator="lessThan" aboveAverage="0" equalAverage="0" bottom="0" percent="0" rank="0" text="" dxfId="0">
      <formula>$C$4</formula>
    </cfRule>
  </conditionalFormatting>
  <conditionalFormatting sqref="CH46">
    <cfRule type="cellIs" priority="3924" operator="lessThan" aboveAverage="0" equalAverage="0" bottom="0" percent="0" rank="0" text="" dxfId="1">
      <formula>$C$4</formula>
    </cfRule>
    <cfRule type="cellIs" priority="3925" operator="lessThan" aboveAverage="0" equalAverage="0" bottom="0" percent="0" rank="0" text="" dxfId="0">
      <formula>$C$4</formula>
    </cfRule>
  </conditionalFormatting>
  <conditionalFormatting sqref="CI46">
    <cfRule type="cellIs" priority="3926" operator="lessThan" aboveAverage="0" equalAverage="0" bottom="0" percent="0" rank="0" text="" dxfId="1">
      <formula>$C$4</formula>
    </cfRule>
    <cfRule type="cellIs" priority="3927" operator="lessThan" aboveAverage="0" equalAverage="0" bottom="0" percent="0" rank="0" text="" dxfId="0">
      <formula>$C$4</formula>
    </cfRule>
  </conditionalFormatting>
  <conditionalFormatting sqref="CJ46">
    <cfRule type="cellIs" priority="3928" operator="lessThan" aboveAverage="0" equalAverage="0" bottom="0" percent="0" rank="0" text="" dxfId="1">
      <formula>$C$4</formula>
    </cfRule>
    <cfRule type="cellIs" priority="3929" operator="lessThan" aboveAverage="0" equalAverage="0" bottom="0" percent="0" rank="0" text="" dxfId="0">
      <formula>$C$4</formula>
    </cfRule>
  </conditionalFormatting>
  <conditionalFormatting sqref="CK46">
    <cfRule type="cellIs" priority="3930" operator="lessThan" aboveAverage="0" equalAverage="0" bottom="0" percent="0" rank="0" text="" dxfId="1">
      <formula>$C$4</formula>
    </cfRule>
    <cfRule type="cellIs" priority="3931" operator="lessThan" aboveAverage="0" equalAverage="0" bottom="0" percent="0" rank="0" text="" dxfId="0">
      <formula>$C$4</formula>
    </cfRule>
  </conditionalFormatting>
  <conditionalFormatting sqref="CL46">
    <cfRule type="cellIs" priority="3932" operator="lessThan" aboveAverage="0" equalAverage="0" bottom="0" percent="0" rank="0" text="" dxfId="1">
      <formula>$C$4</formula>
    </cfRule>
    <cfRule type="cellIs" priority="3933" operator="lessThan" aboveAverage="0" equalAverage="0" bottom="0" percent="0" rank="0" text="" dxfId="0">
      <formula>$C$4</formula>
    </cfRule>
  </conditionalFormatting>
  <conditionalFormatting sqref="CM46">
    <cfRule type="cellIs" priority="3934" operator="lessThan" aboveAverage="0" equalAverage="0" bottom="0" percent="0" rank="0" text="" dxfId="0">
      <formula>$C$4</formula>
    </cfRule>
  </conditionalFormatting>
  <conditionalFormatting sqref="CN46">
    <cfRule type="cellIs" priority="3935" operator="lessThan" aboveAverage="0" equalAverage="0" bottom="0" percent="0" rank="0" text="" dxfId="0">
      <formula>$C$4</formula>
    </cfRule>
  </conditionalFormatting>
  <conditionalFormatting sqref="CO46">
    <cfRule type="cellIs" priority="3936" operator="lessThan" aboveAverage="0" equalAverage="0" bottom="0" percent="0" rank="0" text="" dxfId="0">
      <formula>$C$4</formula>
    </cfRule>
  </conditionalFormatting>
  <conditionalFormatting sqref="CP46">
    <cfRule type="cellIs" priority="3937" operator="lessThan" aboveAverage="0" equalAverage="0" bottom="0" percent="0" rank="0" text="" dxfId="1">
      <formula>$C$4</formula>
    </cfRule>
    <cfRule type="cellIs" priority="3938" operator="lessThan" aboveAverage="0" equalAverage="0" bottom="0" percent="0" rank="0" text="" dxfId="0">
      <formula>$C$4</formula>
    </cfRule>
  </conditionalFormatting>
  <conditionalFormatting sqref="CR46">
    <cfRule type="cellIs" priority="3939" operator="lessThan" aboveAverage="0" equalAverage="0" bottom="0" percent="0" rank="0" text="" dxfId="1">
      <formula>$C$4</formula>
    </cfRule>
    <cfRule type="cellIs" priority="3940" operator="lessThan" aboveAverage="0" equalAverage="0" bottom="0" percent="0" rank="0" text="" dxfId="0">
      <formula>$C$4</formula>
    </cfRule>
  </conditionalFormatting>
  <conditionalFormatting sqref="CS46">
    <cfRule type="cellIs" priority="3941" operator="lessThan" aboveAverage="0" equalAverage="0" bottom="0" percent="0" rank="0" text="" dxfId="1">
      <formula>$C$4</formula>
    </cfRule>
    <cfRule type="cellIs" priority="3942" operator="lessThan" aboveAverage="0" equalAverage="0" bottom="0" percent="0" rank="0" text="" dxfId="0">
      <formula>$C$4</formula>
    </cfRule>
  </conditionalFormatting>
  <conditionalFormatting sqref="L47">
    <cfRule type="cellIs" priority="3943" operator="lessThan" aboveAverage="0" equalAverage="0" bottom="0" percent="0" rank="0" text="" dxfId="1">
      <formula>$C$4</formula>
    </cfRule>
    <cfRule type="cellIs" priority="3944" operator="lessThan" aboveAverage="0" equalAverage="0" bottom="0" percent="0" rank="0" text="" dxfId="0">
      <formula>$C$4</formula>
    </cfRule>
  </conditionalFormatting>
  <conditionalFormatting sqref="M47">
    <cfRule type="cellIs" priority="3945" operator="lessThan" aboveAverage="0" equalAverage="0" bottom="0" percent="0" rank="0" text="" dxfId="1">
      <formula>$C$4</formula>
    </cfRule>
    <cfRule type="cellIs" priority="3946" operator="lessThan" aboveAverage="0" equalAverage="0" bottom="0" percent="0" rank="0" text="" dxfId="0">
      <formula>$C$4</formula>
    </cfRule>
  </conditionalFormatting>
  <conditionalFormatting sqref="O47">
    <cfRule type="cellIs" priority="3947" operator="lessThan" aboveAverage="0" equalAverage="0" bottom="0" percent="0" rank="0" text="" dxfId="0">
      <formula>$C$4</formula>
    </cfRule>
  </conditionalFormatting>
  <conditionalFormatting sqref="P47">
    <cfRule type="cellIs" priority="3948" operator="lessThan" aboveAverage="0" equalAverage="0" bottom="0" percent="0" rank="0" text="" dxfId="0">
      <formula>$C$4</formula>
    </cfRule>
  </conditionalFormatting>
  <conditionalFormatting sqref="Q47">
    <cfRule type="cellIs" priority="3949" operator="lessThan" aboveAverage="0" equalAverage="0" bottom="0" percent="0" rank="0" text="" dxfId="0">
      <formula>$C$4</formula>
    </cfRule>
  </conditionalFormatting>
  <conditionalFormatting sqref="R47">
    <cfRule type="cellIs" priority="3950" operator="lessThan" aboveAverage="0" equalAverage="0" bottom="0" percent="0" rank="0" text="" dxfId="0">
      <formula>$C$4</formula>
    </cfRule>
  </conditionalFormatting>
  <conditionalFormatting sqref="S47">
    <cfRule type="cellIs" priority="3951" operator="lessThan" aboveAverage="0" equalAverage="0" bottom="0" percent="0" rank="0" text="" dxfId="0">
      <formula>$C$4</formula>
    </cfRule>
  </conditionalFormatting>
  <conditionalFormatting sqref="T47">
    <cfRule type="cellIs" priority="3952" operator="lessThan" aboveAverage="0" equalAverage="0" bottom="0" percent="0" rank="0" text="" dxfId="0">
      <formula>$C$4</formula>
    </cfRule>
  </conditionalFormatting>
  <conditionalFormatting sqref="U47">
    <cfRule type="cellIs" priority="3953" operator="lessThan" aboveAverage="0" equalAverage="0" bottom="0" percent="0" rank="0" text="" dxfId="0">
      <formula>$C$4</formula>
    </cfRule>
  </conditionalFormatting>
  <conditionalFormatting sqref="V47">
    <cfRule type="cellIs" priority="3954" operator="lessThan" aboveAverage="0" equalAverage="0" bottom="0" percent="0" rank="0" text="" dxfId="0">
      <formula>$C$4</formula>
    </cfRule>
  </conditionalFormatting>
  <conditionalFormatting sqref="W47">
    <cfRule type="cellIs" priority="3955" operator="lessThan" aboveAverage="0" equalAverage="0" bottom="0" percent="0" rank="0" text="" dxfId="0">
      <formula>$C$4</formula>
    </cfRule>
  </conditionalFormatting>
  <conditionalFormatting sqref="X47">
    <cfRule type="cellIs" priority="3956" operator="lessThan" aboveAverage="0" equalAverage="0" bottom="0" percent="0" rank="0" text="" dxfId="0">
      <formula>$C$4</formula>
    </cfRule>
  </conditionalFormatting>
  <conditionalFormatting sqref="Y47">
    <cfRule type="cellIs" priority="3957" operator="lessThan" aboveAverage="0" equalAverage="0" bottom="0" percent="0" rank="0" text="" dxfId="0">
      <formula>$C$4</formula>
    </cfRule>
  </conditionalFormatting>
  <conditionalFormatting sqref="Z47">
    <cfRule type="cellIs" priority="3958" operator="lessThan" aboveAverage="0" equalAverage="0" bottom="0" percent="0" rank="0" text="" dxfId="0">
      <formula>$C$4</formula>
    </cfRule>
  </conditionalFormatting>
  <conditionalFormatting sqref="AA47">
    <cfRule type="cellIs" priority="3959" operator="lessThan" aboveAverage="0" equalAverage="0" bottom="0" percent="0" rank="0" text="" dxfId="0">
      <formula>$C$4</formula>
    </cfRule>
  </conditionalFormatting>
  <conditionalFormatting sqref="AB47">
    <cfRule type="cellIs" priority="3960" operator="lessThan" aboveAverage="0" equalAverage="0" bottom="0" percent="0" rank="0" text="" dxfId="0">
      <formula>$C$4</formula>
    </cfRule>
  </conditionalFormatting>
  <conditionalFormatting sqref="AC47">
    <cfRule type="cellIs" priority="3961" operator="lessThan" aboveAverage="0" equalAverage="0" bottom="0" percent="0" rank="0" text="" dxfId="0">
      <formula>$C$4</formula>
    </cfRule>
  </conditionalFormatting>
  <conditionalFormatting sqref="AD47">
    <cfRule type="cellIs" priority="3962" operator="lessThan" aboveAverage="0" equalAverage="0" bottom="0" percent="0" rank="0" text="" dxfId="0">
      <formula>$C$4</formula>
    </cfRule>
  </conditionalFormatting>
  <conditionalFormatting sqref="AE47">
    <cfRule type="cellIs" priority="3963" operator="lessThan" aboveAverage="0" equalAverage="0" bottom="0" percent="0" rank="0" text="" dxfId="0">
      <formula>$C$4</formula>
    </cfRule>
  </conditionalFormatting>
  <conditionalFormatting sqref="AF47">
    <cfRule type="cellIs" priority="3964" operator="lessThan" aboveAverage="0" equalAverage="0" bottom="0" percent="0" rank="0" text="" dxfId="0">
      <formula>$C$4</formula>
    </cfRule>
  </conditionalFormatting>
  <conditionalFormatting sqref="AG47">
    <cfRule type="cellIs" priority="3965" operator="lessThan" aboveAverage="0" equalAverage="0" bottom="0" percent="0" rank="0" text="" dxfId="0">
      <formula>$C$4</formula>
    </cfRule>
  </conditionalFormatting>
  <conditionalFormatting sqref="AH47">
    <cfRule type="cellIs" priority="3966" operator="lessThan" aboveAverage="0" equalAverage="0" bottom="0" percent="0" rank="0" text="" dxfId="0">
      <formula>$C$4</formula>
    </cfRule>
  </conditionalFormatting>
  <conditionalFormatting sqref="AI47">
    <cfRule type="cellIs" priority="3967" operator="lessThan" aboveAverage="0" equalAverage="0" bottom="0" percent="0" rank="0" text="" dxfId="0">
      <formula>$C$4</formula>
    </cfRule>
  </conditionalFormatting>
  <conditionalFormatting sqref="AJ47">
    <cfRule type="cellIs" priority="3968" operator="lessThan" aboveAverage="0" equalAverage="0" bottom="0" percent="0" rank="0" text="" dxfId="0">
      <formula>$C$4</formula>
    </cfRule>
  </conditionalFormatting>
  <conditionalFormatting sqref="AK47">
    <cfRule type="cellIs" priority="3969" operator="lessThan" aboveAverage="0" equalAverage="0" bottom="0" percent="0" rank="0" text="" dxfId="0">
      <formula>$C$4</formula>
    </cfRule>
  </conditionalFormatting>
  <conditionalFormatting sqref="AL47">
    <cfRule type="cellIs" priority="3970" operator="lessThan" aboveAverage="0" equalAverage="0" bottom="0" percent="0" rank="0" text="" dxfId="0">
      <formula>$C$4</formula>
    </cfRule>
  </conditionalFormatting>
  <conditionalFormatting sqref="AM47">
    <cfRule type="cellIs" priority="3971" operator="lessThan" aboveAverage="0" equalAverage="0" bottom="0" percent="0" rank="0" text="" dxfId="0">
      <formula>$C$4</formula>
    </cfRule>
  </conditionalFormatting>
  <conditionalFormatting sqref="AN47">
    <cfRule type="cellIs" priority="3972" operator="lessThan" aboveAverage="0" equalAverage="0" bottom="0" percent="0" rank="0" text="" dxfId="0">
      <formula>$C$4</formula>
    </cfRule>
  </conditionalFormatting>
  <conditionalFormatting sqref="AO47">
    <cfRule type="cellIs" priority="3973" operator="lessThan" aboveAverage="0" equalAverage="0" bottom="0" percent="0" rank="0" text="" dxfId="0">
      <formula>$C$4</formula>
    </cfRule>
  </conditionalFormatting>
  <conditionalFormatting sqref="AP47">
    <cfRule type="cellIs" priority="3974" operator="lessThan" aboveAverage="0" equalAverage="0" bottom="0" percent="0" rank="0" text="" dxfId="0">
      <formula>$C$4</formula>
    </cfRule>
  </conditionalFormatting>
  <conditionalFormatting sqref="AQ47">
    <cfRule type="cellIs" priority="3975" operator="lessThan" aboveAverage="0" equalAverage="0" bottom="0" percent="0" rank="0" text="" dxfId="0">
      <formula>$C$4</formula>
    </cfRule>
  </conditionalFormatting>
  <conditionalFormatting sqref="AR47">
    <cfRule type="cellIs" priority="3976" operator="lessThan" aboveAverage="0" equalAverage="0" bottom="0" percent="0" rank="0" text="" dxfId="0">
      <formula>$C$4</formula>
    </cfRule>
  </conditionalFormatting>
  <conditionalFormatting sqref="AS47">
    <cfRule type="cellIs" priority="3977" operator="lessThan" aboveAverage="0" equalAverage="0" bottom="0" percent="0" rank="0" text="" dxfId="0">
      <formula>$C$4</formula>
    </cfRule>
  </conditionalFormatting>
  <conditionalFormatting sqref="AT47">
    <cfRule type="cellIs" priority="3978" operator="lessThan" aboveAverage="0" equalAverage="0" bottom="0" percent="0" rank="0" text="" dxfId="0">
      <formula>$C$4</formula>
    </cfRule>
  </conditionalFormatting>
  <conditionalFormatting sqref="AU47">
    <cfRule type="cellIs" priority="3979" operator="lessThan" aboveAverage="0" equalAverage="0" bottom="0" percent="0" rank="0" text="" dxfId="0">
      <formula>$C$4</formula>
    </cfRule>
  </conditionalFormatting>
  <conditionalFormatting sqref="AV47">
    <cfRule type="cellIs" priority="3980" operator="lessThan" aboveAverage="0" equalAverage="0" bottom="0" percent="0" rank="0" text="" dxfId="0">
      <formula>$C$4</formula>
    </cfRule>
  </conditionalFormatting>
  <conditionalFormatting sqref="AX47">
    <cfRule type="cellIs" priority="3981" operator="lessThan" aboveAverage="0" equalAverage="0" bottom="0" percent="0" rank="0" text="" dxfId="1">
      <formula>$C$4</formula>
    </cfRule>
    <cfRule type="cellIs" priority="3982" operator="lessThan" aboveAverage="0" equalAverage="0" bottom="0" percent="0" rank="0" text="" dxfId="0">
      <formula>$C$4</formula>
    </cfRule>
  </conditionalFormatting>
  <conditionalFormatting sqref="AY47">
    <cfRule type="cellIs" priority="3983" operator="lessThan" aboveAverage="0" equalAverage="0" bottom="0" percent="0" rank="0" text="" dxfId="1">
      <formula>$C$4</formula>
    </cfRule>
    <cfRule type="cellIs" priority="3984" operator="lessThan" aboveAverage="0" equalAverage="0" bottom="0" percent="0" rank="0" text="" dxfId="0">
      <formula>$C$4</formula>
    </cfRule>
  </conditionalFormatting>
  <conditionalFormatting sqref="AZ47">
    <cfRule type="cellIs" priority="3985" operator="lessThan" aboveAverage="0" equalAverage="0" bottom="0" percent="0" rank="0" text="" dxfId="1">
      <formula>$C$4</formula>
    </cfRule>
    <cfRule type="cellIs" priority="3986" operator="lessThan" aboveAverage="0" equalAverage="0" bottom="0" percent="0" rank="0" text="" dxfId="0">
      <formula>$C$4</formula>
    </cfRule>
  </conditionalFormatting>
  <conditionalFormatting sqref="BA47">
    <cfRule type="cellIs" priority="3987" operator="lessThan" aboveAverage="0" equalAverage="0" bottom="0" percent="0" rank="0" text="" dxfId="1">
      <formula>$C$4</formula>
    </cfRule>
    <cfRule type="cellIs" priority="3988" operator="lessThan" aboveAverage="0" equalAverage="0" bottom="0" percent="0" rank="0" text="" dxfId="0">
      <formula>$C$4</formula>
    </cfRule>
  </conditionalFormatting>
  <conditionalFormatting sqref="BB47">
    <cfRule type="cellIs" priority="3989" operator="lessThan" aboveAverage="0" equalAverage="0" bottom="0" percent="0" rank="0" text="" dxfId="1">
      <formula>$C$4</formula>
    </cfRule>
    <cfRule type="cellIs" priority="3990" operator="lessThan" aboveAverage="0" equalAverage="0" bottom="0" percent="0" rank="0" text="" dxfId="0">
      <formula>$C$4</formula>
    </cfRule>
  </conditionalFormatting>
  <conditionalFormatting sqref="BC47">
    <cfRule type="cellIs" priority="3991" operator="lessThan" aboveAverage="0" equalAverage="0" bottom="0" percent="0" rank="0" text="" dxfId="1">
      <formula>$C$4</formula>
    </cfRule>
    <cfRule type="cellIs" priority="3992" operator="lessThan" aboveAverage="0" equalAverage="0" bottom="0" percent="0" rank="0" text="" dxfId="0">
      <formula>$C$4</formula>
    </cfRule>
  </conditionalFormatting>
  <conditionalFormatting sqref="BD47">
    <cfRule type="cellIs" priority="3993" operator="lessThan" aboveAverage="0" equalAverage="0" bottom="0" percent="0" rank="0" text="" dxfId="1">
      <formula>$C$4</formula>
    </cfRule>
    <cfRule type="cellIs" priority="3994" operator="lessThan" aboveAverage="0" equalAverage="0" bottom="0" percent="0" rank="0" text="" dxfId="0">
      <formula>$C$4</formula>
    </cfRule>
  </conditionalFormatting>
  <conditionalFormatting sqref="BE47">
    <cfRule type="cellIs" priority="3995" operator="lessThan" aboveAverage="0" equalAverage="0" bottom="0" percent="0" rank="0" text="" dxfId="1">
      <formula>$C$4</formula>
    </cfRule>
    <cfRule type="cellIs" priority="3996" operator="lessThan" aboveAverage="0" equalAverage="0" bottom="0" percent="0" rank="0" text="" dxfId="0">
      <formula>$C$4</formula>
    </cfRule>
  </conditionalFormatting>
  <conditionalFormatting sqref="BF47">
    <cfRule type="cellIs" priority="3997" operator="lessThan" aboveAverage="0" equalAverage="0" bottom="0" percent="0" rank="0" text="" dxfId="1">
      <formula>$C$4</formula>
    </cfRule>
    <cfRule type="cellIs" priority="3998" operator="lessThan" aboveAverage="0" equalAverage="0" bottom="0" percent="0" rank="0" text="" dxfId="0">
      <formula>$C$4</formula>
    </cfRule>
  </conditionalFormatting>
  <conditionalFormatting sqref="BG47">
    <cfRule type="cellIs" priority="3999" operator="lessThan" aboveAverage="0" equalAverage="0" bottom="0" percent="0" rank="0" text="" dxfId="1">
      <formula>$C$4</formula>
    </cfRule>
    <cfRule type="cellIs" priority="4000" operator="lessThan" aboveAverage="0" equalAverage="0" bottom="0" percent="0" rank="0" text="" dxfId="0">
      <formula>$C$4</formula>
    </cfRule>
  </conditionalFormatting>
  <conditionalFormatting sqref="BH47">
    <cfRule type="cellIs" priority="4001" operator="lessThan" aboveAverage="0" equalAverage="0" bottom="0" percent="0" rank="0" text="" dxfId="1">
      <formula>$C$4</formula>
    </cfRule>
    <cfRule type="cellIs" priority="4002" operator="lessThan" aboveAverage="0" equalAverage="0" bottom="0" percent="0" rank="0" text="" dxfId="0">
      <formula>$C$4</formula>
    </cfRule>
  </conditionalFormatting>
  <conditionalFormatting sqref="BI47">
    <cfRule type="cellIs" priority="4003" operator="lessThan" aboveAverage="0" equalAverage="0" bottom="0" percent="0" rank="0" text="" dxfId="1">
      <formula>$C$4</formula>
    </cfRule>
    <cfRule type="cellIs" priority="4004" operator="lessThan" aboveAverage="0" equalAverage="0" bottom="0" percent="0" rank="0" text="" dxfId="0">
      <formula>$C$4</formula>
    </cfRule>
  </conditionalFormatting>
  <conditionalFormatting sqref="BJ47">
    <cfRule type="cellIs" priority="4005" operator="lessThan" aboveAverage="0" equalAverage="0" bottom="0" percent="0" rank="0" text="" dxfId="1">
      <formula>$C$4</formula>
    </cfRule>
    <cfRule type="cellIs" priority="4006" operator="lessThan" aboveAverage="0" equalAverage="0" bottom="0" percent="0" rank="0" text="" dxfId="0">
      <formula>$C$4</formula>
    </cfRule>
  </conditionalFormatting>
  <conditionalFormatting sqref="BK47">
    <cfRule type="cellIs" priority="4007" operator="lessThan" aboveAverage="0" equalAverage="0" bottom="0" percent="0" rank="0" text="" dxfId="1">
      <formula>$C$4</formula>
    </cfRule>
    <cfRule type="cellIs" priority="4008" operator="lessThan" aboveAverage="0" equalAverage="0" bottom="0" percent="0" rank="0" text="" dxfId="0">
      <formula>$C$4</formula>
    </cfRule>
  </conditionalFormatting>
  <conditionalFormatting sqref="BL47">
    <cfRule type="cellIs" priority="4009" operator="lessThan" aboveAverage="0" equalAverage="0" bottom="0" percent="0" rank="0" text="" dxfId="1">
      <formula>$C$4</formula>
    </cfRule>
    <cfRule type="cellIs" priority="4010" operator="lessThan" aboveAverage="0" equalAverage="0" bottom="0" percent="0" rank="0" text="" dxfId="0">
      <formula>$C$4</formula>
    </cfRule>
  </conditionalFormatting>
  <conditionalFormatting sqref="BM47">
    <cfRule type="cellIs" priority="4011" operator="lessThan" aboveAverage="0" equalAverage="0" bottom="0" percent="0" rank="0" text="" dxfId="1">
      <formula>$C$4</formula>
    </cfRule>
    <cfRule type="cellIs" priority="4012" operator="lessThan" aboveAverage="0" equalAverage="0" bottom="0" percent="0" rank="0" text="" dxfId="0">
      <formula>$C$4</formula>
    </cfRule>
  </conditionalFormatting>
  <conditionalFormatting sqref="BN47">
    <cfRule type="cellIs" priority="4013" operator="lessThan" aboveAverage="0" equalAverage="0" bottom="0" percent="0" rank="0" text="" dxfId="1">
      <formula>$C$4</formula>
    </cfRule>
    <cfRule type="cellIs" priority="4014" operator="lessThan" aboveAverage="0" equalAverage="0" bottom="0" percent="0" rank="0" text="" dxfId="0">
      <formula>$C$4</formula>
    </cfRule>
  </conditionalFormatting>
  <conditionalFormatting sqref="BO47">
    <cfRule type="cellIs" priority="4015" operator="lessThan" aboveAverage="0" equalAverage="0" bottom="0" percent="0" rank="0" text="" dxfId="1">
      <formula>$C$4</formula>
    </cfRule>
    <cfRule type="cellIs" priority="4016" operator="lessThan" aboveAverage="0" equalAverage="0" bottom="0" percent="0" rank="0" text="" dxfId="0">
      <formula>$C$4</formula>
    </cfRule>
  </conditionalFormatting>
  <conditionalFormatting sqref="BP47">
    <cfRule type="cellIs" priority="4017" operator="lessThan" aboveAverage="0" equalAverage="0" bottom="0" percent="0" rank="0" text="" dxfId="1">
      <formula>$C$4</formula>
    </cfRule>
    <cfRule type="cellIs" priority="4018" operator="lessThan" aboveAverage="0" equalAverage="0" bottom="0" percent="0" rank="0" text="" dxfId="0">
      <formula>$C$4</formula>
    </cfRule>
  </conditionalFormatting>
  <conditionalFormatting sqref="BQ47">
    <cfRule type="cellIs" priority="4019" operator="lessThan" aboveAverage="0" equalAverage="0" bottom="0" percent="0" rank="0" text="" dxfId="1">
      <formula>$C$4</formula>
    </cfRule>
    <cfRule type="cellIs" priority="4020" operator="lessThan" aboveAverage="0" equalAverage="0" bottom="0" percent="0" rank="0" text="" dxfId="0">
      <formula>$C$4</formula>
    </cfRule>
  </conditionalFormatting>
  <conditionalFormatting sqref="BR47">
    <cfRule type="cellIs" priority="4021" operator="lessThan" aboveAverage="0" equalAverage="0" bottom="0" percent="0" rank="0" text="" dxfId="0">
      <formula>$C$4</formula>
    </cfRule>
  </conditionalFormatting>
  <conditionalFormatting sqref="BS47">
    <cfRule type="cellIs" priority="4022" operator="lessThan" aboveAverage="0" equalAverage="0" bottom="0" percent="0" rank="0" text="" dxfId="0">
      <formula>$C$4</formula>
    </cfRule>
  </conditionalFormatting>
  <conditionalFormatting sqref="BT47">
    <cfRule type="cellIs" priority="4023" operator="lessThan" aboveAverage="0" equalAverage="0" bottom="0" percent="0" rank="0" text="" dxfId="0">
      <formula>$C$4</formula>
    </cfRule>
  </conditionalFormatting>
  <conditionalFormatting sqref="BU47">
    <cfRule type="cellIs" priority="4024" operator="lessThan" aboveAverage="0" equalAverage="0" bottom="0" percent="0" rank="0" text="" dxfId="0">
      <formula>$C$4</formula>
    </cfRule>
  </conditionalFormatting>
  <conditionalFormatting sqref="BV47">
    <cfRule type="cellIs" priority="4025" operator="lessThan" aboveAverage="0" equalAverage="0" bottom="0" percent="0" rank="0" text="" dxfId="0">
      <formula>$C$4</formula>
    </cfRule>
  </conditionalFormatting>
  <conditionalFormatting sqref="BW47">
    <cfRule type="cellIs" priority="4026" operator="lessThan" aboveAverage="0" equalAverage="0" bottom="0" percent="0" rank="0" text="" dxfId="0">
      <formula>$C$4</formula>
    </cfRule>
  </conditionalFormatting>
  <conditionalFormatting sqref="BX47">
    <cfRule type="cellIs" priority="4027" operator="lessThan" aboveAverage="0" equalAverage="0" bottom="0" percent="0" rank="0" text="" dxfId="0">
      <formula>$C$4</formula>
    </cfRule>
  </conditionalFormatting>
  <conditionalFormatting sqref="BY47">
    <cfRule type="cellIs" priority="4028" operator="lessThan" aboveAverage="0" equalAverage="0" bottom="0" percent="0" rank="0" text="" dxfId="0">
      <formula>$C$4</formula>
    </cfRule>
  </conditionalFormatting>
  <conditionalFormatting sqref="BZ47">
    <cfRule type="cellIs" priority="4029" operator="lessThan" aboveAverage="0" equalAverage="0" bottom="0" percent="0" rank="0" text="" dxfId="0">
      <formula>$C$4</formula>
    </cfRule>
  </conditionalFormatting>
  <conditionalFormatting sqref="CA47">
    <cfRule type="cellIs" priority="4030" operator="lessThan" aboveAverage="0" equalAverage="0" bottom="0" percent="0" rank="0" text="" dxfId="0">
      <formula>$C$4</formula>
    </cfRule>
  </conditionalFormatting>
  <conditionalFormatting sqref="CB47">
    <cfRule type="cellIs" priority="4031" operator="lessThan" aboveAverage="0" equalAverage="0" bottom="0" percent="0" rank="0" text="" dxfId="0">
      <formula>$C$4</formula>
    </cfRule>
  </conditionalFormatting>
  <conditionalFormatting sqref="CC47">
    <cfRule type="cellIs" priority="4032" operator="lessThan" aboveAverage="0" equalAverage="0" bottom="0" percent="0" rank="0" text="" dxfId="0">
      <formula>$C$4</formula>
    </cfRule>
  </conditionalFormatting>
  <conditionalFormatting sqref="CD47">
    <cfRule type="cellIs" priority="4033" operator="lessThan" aboveAverage="0" equalAverage="0" bottom="0" percent="0" rank="0" text="" dxfId="0">
      <formula>$C$4</formula>
    </cfRule>
  </conditionalFormatting>
  <conditionalFormatting sqref="CE47">
    <cfRule type="cellIs" priority="4034" operator="lessThan" aboveAverage="0" equalAverage="0" bottom="0" percent="0" rank="0" text="" dxfId="0">
      <formula>$C$4</formula>
    </cfRule>
  </conditionalFormatting>
  <conditionalFormatting sqref="CF47">
    <cfRule type="cellIs" priority="4035" operator="lessThan" aboveAverage="0" equalAverage="0" bottom="0" percent="0" rank="0" text="" dxfId="0">
      <formula>$C$4</formula>
    </cfRule>
  </conditionalFormatting>
  <conditionalFormatting sqref="CG47">
    <cfRule type="cellIs" priority="4036" operator="lessThan" aboveAverage="0" equalAverage="0" bottom="0" percent="0" rank="0" text="" dxfId="0">
      <formula>$C$4</formula>
    </cfRule>
  </conditionalFormatting>
  <conditionalFormatting sqref="CH47">
    <cfRule type="cellIs" priority="4037" operator="lessThan" aboveAverage="0" equalAverage="0" bottom="0" percent="0" rank="0" text="" dxfId="1">
      <formula>$C$4</formula>
    </cfRule>
    <cfRule type="cellIs" priority="4038" operator="lessThan" aboveAverage="0" equalAverage="0" bottom="0" percent="0" rank="0" text="" dxfId="0">
      <formula>$C$4</formula>
    </cfRule>
  </conditionalFormatting>
  <conditionalFormatting sqref="CI47">
    <cfRule type="cellIs" priority="4039" operator="lessThan" aboveAverage="0" equalAverage="0" bottom="0" percent="0" rank="0" text="" dxfId="1">
      <formula>$C$4</formula>
    </cfRule>
    <cfRule type="cellIs" priority="4040" operator="lessThan" aboveAverage="0" equalAverage="0" bottom="0" percent="0" rank="0" text="" dxfId="0">
      <formula>$C$4</formula>
    </cfRule>
  </conditionalFormatting>
  <conditionalFormatting sqref="CJ47">
    <cfRule type="cellIs" priority="4041" operator="lessThan" aboveAverage="0" equalAverage="0" bottom="0" percent="0" rank="0" text="" dxfId="1">
      <formula>$C$4</formula>
    </cfRule>
    <cfRule type="cellIs" priority="4042" operator="lessThan" aboveAverage="0" equalAverage="0" bottom="0" percent="0" rank="0" text="" dxfId="0">
      <formula>$C$4</formula>
    </cfRule>
  </conditionalFormatting>
  <conditionalFormatting sqref="CK47">
    <cfRule type="cellIs" priority="4043" operator="lessThan" aboveAverage="0" equalAverage="0" bottom="0" percent="0" rank="0" text="" dxfId="1">
      <formula>$C$4</formula>
    </cfRule>
    <cfRule type="cellIs" priority="4044" operator="lessThan" aboveAverage="0" equalAverage="0" bottom="0" percent="0" rank="0" text="" dxfId="0">
      <formula>$C$4</formula>
    </cfRule>
  </conditionalFormatting>
  <conditionalFormatting sqref="CL47">
    <cfRule type="cellIs" priority="4045" operator="lessThan" aboveAverage="0" equalAverage="0" bottom="0" percent="0" rank="0" text="" dxfId="1">
      <formula>$C$4</formula>
    </cfRule>
    <cfRule type="cellIs" priority="4046" operator="lessThan" aboveAverage="0" equalAverage="0" bottom="0" percent="0" rank="0" text="" dxfId="0">
      <formula>$C$4</formula>
    </cfRule>
  </conditionalFormatting>
  <conditionalFormatting sqref="CM47">
    <cfRule type="cellIs" priority="4047" operator="lessThan" aboveAverage="0" equalAverage="0" bottom="0" percent="0" rank="0" text="" dxfId="0">
      <formula>$C$4</formula>
    </cfRule>
  </conditionalFormatting>
  <conditionalFormatting sqref="CN47">
    <cfRule type="cellIs" priority="4048" operator="lessThan" aboveAverage="0" equalAverage="0" bottom="0" percent="0" rank="0" text="" dxfId="0">
      <formula>$C$4</formula>
    </cfRule>
  </conditionalFormatting>
  <conditionalFormatting sqref="CO47">
    <cfRule type="cellIs" priority="4049" operator="lessThan" aboveAverage="0" equalAverage="0" bottom="0" percent="0" rank="0" text="" dxfId="0">
      <formula>$C$4</formula>
    </cfRule>
  </conditionalFormatting>
  <conditionalFormatting sqref="CP47">
    <cfRule type="cellIs" priority="4050" operator="lessThan" aboveAverage="0" equalAverage="0" bottom="0" percent="0" rank="0" text="" dxfId="1">
      <formula>$C$4</formula>
    </cfRule>
    <cfRule type="cellIs" priority="4051" operator="lessThan" aboveAverage="0" equalAverage="0" bottom="0" percent="0" rank="0" text="" dxfId="0">
      <formula>$C$4</formula>
    </cfRule>
  </conditionalFormatting>
  <conditionalFormatting sqref="CR47">
    <cfRule type="cellIs" priority="4052" operator="lessThan" aboveAverage="0" equalAverage="0" bottom="0" percent="0" rank="0" text="" dxfId="1">
      <formula>$C$4</formula>
    </cfRule>
    <cfRule type="cellIs" priority="4053" operator="lessThan" aboveAverage="0" equalAverage="0" bottom="0" percent="0" rank="0" text="" dxfId="0">
      <formula>$C$4</formula>
    </cfRule>
  </conditionalFormatting>
  <conditionalFormatting sqref="CS47">
    <cfRule type="cellIs" priority="4054" operator="lessThan" aboveAverage="0" equalAverage="0" bottom="0" percent="0" rank="0" text="" dxfId="1">
      <formula>$C$4</formula>
    </cfRule>
    <cfRule type="cellIs" priority="4055" operator="lessThan" aboveAverage="0" equalAverage="0" bottom="0" percent="0" rank="0" text="" dxfId="0">
      <formula>$C$4</formula>
    </cfRule>
  </conditionalFormatting>
  <conditionalFormatting sqref="L48">
    <cfRule type="cellIs" priority="4056" operator="lessThan" aboveAverage="0" equalAverage="0" bottom="0" percent="0" rank="0" text="" dxfId="1">
      <formula>$C$4</formula>
    </cfRule>
    <cfRule type="cellIs" priority="4057" operator="lessThan" aboveAverage="0" equalAverage="0" bottom="0" percent="0" rank="0" text="" dxfId="0">
      <formula>$C$4</formula>
    </cfRule>
  </conditionalFormatting>
  <conditionalFormatting sqref="M48">
    <cfRule type="cellIs" priority="4058" operator="lessThan" aboveAverage="0" equalAverage="0" bottom="0" percent="0" rank="0" text="" dxfId="1">
      <formula>$C$4</formula>
    </cfRule>
    <cfRule type="cellIs" priority="4059" operator="lessThan" aboveAverage="0" equalAverage="0" bottom="0" percent="0" rank="0" text="" dxfId="0">
      <formula>$C$4</formula>
    </cfRule>
  </conditionalFormatting>
  <conditionalFormatting sqref="O48">
    <cfRule type="cellIs" priority="4060" operator="lessThan" aboveAverage="0" equalAverage="0" bottom="0" percent="0" rank="0" text="" dxfId="0">
      <formula>$C$4</formula>
    </cfRule>
  </conditionalFormatting>
  <conditionalFormatting sqref="P48">
    <cfRule type="cellIs" priority="4061" operator="lessThan" aboveAverage="0" equalAverage="0" bottom="0" percent="0" rank="0" text="" dxfId="0">
      <formula>$C$4</formula>
    </cfRule>
  </conditionalFormatting>
  <conditionalFormatting sqref="Q48">
    <cfRule type="cellIs" priority="4062" operator="lessThan" aboveAverage="0" equalAverage="0" bottom="0" percent="0" rank="0" text="" dxfId="0">
      <formula>$C$4</formula>
    </cfRule>
  </conditionalFormatting>
  <conditionalFormatting sqref="R48">
    <cfRule type="cellIs" priority="4063" operator="lessThan" aboveAverage="0" equalAverage="0" bottom="0" percent="0" rank="0" text="" dxfId="0">
      <formula>$C$4</formula>
    </cfRule>
  </conditionalFormatting>
  <conditionalFormatting sqref="S48">
    <cfRule type="cellIs" priority="4064" operator="lessThan" aboveAverage="0" equalAverage="0" bottom="0" percent="0" rank="0" text="" dxfId="0">
      <formula>$C$4</formula>
    </cfRule>
  </conditionalFormatting>
  <conditionalFormatting sqref="T48">
    <cfRule type="cellIs" priority="4065" operator="lessThan" aboveAverage="0" equalAverage="0" bottom="0" percent="0" rank="0" text="" dxfId="0">
      <formula>$C$4</formula>
    </cfRule>
  </conditionalFormatting>
  <conditionalFormatting sqref="U48">
    <cfRule type="cellIs" priority="4066" operator="lessThan" aboveAverage="0" equalAverage="0" bottom="0" percent="0" rank="0" text="" dxfId="0">
      <formula>$C$4</formula>
    </cfRule>
  </conditionalFormatting>
  <conditionalFormatting sqref="V48">
    <cfRule type="cellIs" priority="4067" operator="lessThan" aboveAverage="0" equalAverage="0" bottom="0" percent="0" rank="0" text="" dxfId="0">
      <formula>$C$4</formula>
    </cfRule>
  </conditionalFormatting>
  <conditionalFormatting sqref="W48">
    <cfRule type="cellIs" priority="4068" operator="lessThan" aboveAverage="0" equalAverage="0" bottom="0" percent="0" rank="0" text="" dxfId="0">
      <formula>$C$4</formula>
    </cfRule>
  </conditionalFormatting>
  <conditionalFormatting sqref="X48">
    <cfRule type="cellIs" priority="4069" operator="lessThan" aboveAverage="0" equalAverage="0" bottom="0" percent="0" rank="0" text="" dxfId="0">
      <formula>$C$4</formula>
    </cfRule>
  </conditionalFormatting>
  <conditionalFormatting sqref="Y48">
    <cfRule type="cellIs" priority="4070" operator="lessThan" aboveAverage="0" equalAverage="0" bottom="0" percent="0" rank="0" text="" dxfId="0">
      <formula>$C$4</formula>
    </cfRule>
  </conditionalFormatting>
  <conditionalFormatting sqref="Z48">
    <cfRule type="cellIs" priority="4071" operator="lessThan" aboveAverage="0" equalAverage="0" bottom="0" percent="0" rank="0" text="" dxfId="0">
      <formula>$C$4</formula>
    </cfRule>
  </conditionalFormatting>
  <conditionalFormatting sqref="AA48">
    <cfRule type="cellIs" priority="4072" operator="lessThan" aboveAverage="0" equalAverage="0" bottom="0" percent="0" rank="0" text="" dxfId="0">
      <formula>$C$4</formula>
    </cfRule>
  </conditionalFormatting>
  <conditionalFormatting sqref="AB48">
    <cfRule type="cellIs" priority="4073" operator="lessThan" aboveAverage="0" equalAverage="0" bottom="0" percent="0" rank="0" text="" dxfId="0">
      <formula>$C$4</formula>
    </cfRule>
  </conditionalFormatting>
  <conditionalFormatting sqref="AC48">
    <cfRule type="cellIs" priority="4074" operator="lessThan" aboveAverage="0" equalAverage="0" bottom="0" percent="0" rank="0" text="" dxfId="0">
      <formula>$C$4</formula>
    </cfRule>
  </conditionalFormatting>
  <conditionalFormatting sqref="AD48">
    <cfRule type="cellIs" priority="4075" operator="lessThan" aboveAverage="0" equalAverage="0" bottom="0" percent="0" rank="0" text="" dxfId="0">
      <formula>$C$4</formula>
    </cfRule>
  </conditionalFormatting>
  <conditionalFormatting sqref="AE48">
    <cfRule type="cellIs" priority="4076" operator="lessThan" aboveAverage="0" equalAverage="0" bottom="0" percent="0" rank="0" text="" dxfId="0">
      <formula>$C$4</formula>
    </cfRule>
  </conditionalFormatting>
  <conditionalFormatting sqref="AF48">
    <cfRule type="cellIs" priority="4077" operator="lessThan" aboveAverage="0" equalAverage="0" bottom="0" percent="0" rank="0" text="" dxfId="0">
      <formula>$C$4</formula>
    </cfRule>
  </conditionalFormatting>
  <conditionalFormatting sqref="AG48">
    <cfRule type="cellIs" priority="4078" operator="lessThan" aboveAverage="0" equalAverage="0" bottom="0" percent="0" rank="0" text="" dxfId="0">
      <formula>$C$4</formula>
    </cfRule>
  </conditionalFormatting>
  <conditionalFormatting sqref="AH48">
    <cfRule type="cellIs" priority="4079" operator="lessThan" aboveAverage="0" equalAverage="0" bottom="0" percent="0" rank="0" text="" dxfId="0">
      <formula>$C$4</formula>
    </cfRule>
  </conditionalFormatting>
  <conditionalFormatting sqref="AI48">
    <cfRule type="cellIs" priority="4080" operator="lessThan" aboveAverage="0" equalAverage="0" bottom="0" percent="0" rank="0" text="" dxfId="0">
      <formula>$C$4</formula>
    </cfRule>
  </conditionalFormatting>
  <conditionalFormatting sqref="AJ48">
    <cfRule type="cellIs" priority="4081" operator="lessThan" aboveAverage="0" equalAverage="0" bottom="0" percent="0" rank="0" text="" dxfId="0">
      <formula>$C$4</formula>
    </cfRule>
  </conditionalFormatting>
  <conditionalFormatting sqref="AK48">
    <cfRule type="cellIs" priority="4082" operator="lessThan" aboveAverage="0" equalAverage="0" bottom="0" percent="0" rank="0" text="" dxfId="0">
      <formula>$C$4</formula>
    </cfRule>
  </conditionalFormatting>
  <conditionalFormatting sqref="AL48">
    <cfRule type="cellIs" priority="4083" operator="lessThan" aboveAverage="0" equalAverage="0" bottom="0" percent="0" rank="0" text="" dxfId="0">
      <formula>$C$4</formula>
    </cfRule>
  </conditionalFormatting>
  <conditionalFormatting sqref="AM48">
    <cfRule type="cellIs" priority="4084" operator="lessThan" aboveAverage="0" equalAverage="0" bottom="0" percent="0" rank="0" text="" dxfId="0">
      <formula>$C$4</formula>
    </cfRule>
  </conditionalFormatting>
  <conditionalFormatting sqref="AN48">
    <cfRule type="cellIs" priority="4085" operator="lessThan" aboveAverage="0" equalAverage="0" bottom="0" percent="0" rank="0" text="" dxfId="0">
      <formula>$C$4</formula>
    </cfRule>
  </conditionalFormatting>
  <conditionalFormatting sqref="AO48">
    <cfRule type="cellIs" priority="4086" operator="lessThan" aboveAverage="0" equalAverage="0" bottom="0" percent="0" rank="0" text="" dxfId="0">
      <formula>$C$4</formula>
    </cfRule>
  </conditionalFormatting>
  <conditionalFormatting sqref="AP48">
    <cfRule type="cellIs" priority="4087" operator="lessThan" aboveAverage="0" equalAverage="0" bottom="0" percent="0" rank="0" text="" dxfId="0">
      <formula>$C$4</formula>
    </cfRule>
  </conditionalFormatting>
  <conditionalFormatting sqref="AQ48">
    <cfRule type="cellIs" priority="4088" operator="lessThan" aboveAverage="0" equalAverage="0" bottom="0" percent="0" rank="0" text="" dxfId="0">
      <formula>$C$4</formula>
    </cfRule>
  </conditionalFormatting>
  <conditionalFormatting sqref="AR48">
    <cfRule type="cellIs" priority="4089" operator="lessThan" aboveAverage="0" equalAverage="0" bottom="0" percent="0" rank="0" text="" dxfId="0">
      <formula>$C$4</formula>
    </cfRule>
  </conditionalFormatting>
  <conditionalFormatting sqref="AS48">
    <cfRule type="cellIs" priority="4090" operator="lessThan" aboveAverage="0" equalAverage="0" bottom="0" percent="0" rank="0" text="" dxfId="0">
      <formula>$C$4</formula>
    </cfRule>
  </conditionalFormatting>
  <conditionalFormatting sqref="AT48">
    <cfRule type="cellIs" priority="4091" operator="lessThan" aboveAverage="0" equalAverage="0" bottom="0" percent="0" rank="0" text="" dxfId="0">
      <formula>$C$4</formula>
    </cfRule>
  </conditionalFormatting>
  <conditionalFormatting sqref="AU48">
    <cfRule type="cellIs" priority="4092" operator="lessThan" aboveAverage="0" equalAverage="0" bottom="0" percent="0" rank="0" text="" dxfId="0">
      <formula>$C$4</formula>
    </cfRule>
  </conditionalFormatting>
  <conditionalFormatting sqref="AV48">
    <cfRule type="cellIs" priority="4093" operator="lessThan" aboveAverage="0" equalAverage="0" bottom="0" percent="0" rank="0" text="" dxfId="0">
      <formula>$C$4</formula>
    </cfRule>
  </conditionalFormatting>
  <conditionalFormatting sqref="AX48">
    <cfRule type="cellIs" priority="4094" operator="lessThan" aboveAverage="0" equalAverage="0" bottom="0" percent="0" rank="0" text="" dxfId="1">
      <formula>$C$4</formula>
    </cfRule>
    <cfRule type="cellIs" priority="4095" operator="lessThan" aboveAverage="0" equalAverage="0" bottom="0" percent="0" rank="0" text="" dxfId="0">
      <formula>$C$4</formula>
    </cfRule>
  </conditionalFormatting>
  <conditionalFormatting sqref="AY48">
    <cfRule type="cellIs" priority="4096" operator="lessThan" aboveAverage="0" equalAverage="0" bottom="0" percent="0" rank="0" text="" dxfId="1">
      <formula>$C$4</formula>
    </cfRule>
    <cfRule type="cellIs" priority="4097" operator="lessThan" aboveAverage="0" equalAverage="0" bottom="0" percent="0" rank="0" text="" dxfId="0">
      <formula>$C$4</formula>
    </cfRule>
  </conditionalFormatting>
  <conditionalFormatting sqref="AZ48">
    <cfRule type="cellIs" priority="4098" operator="lessThan" aboveAverage="0" equalAverage="0" bottom="0" percent="0" rank="0" text="" dxfId="1">
      <formula>$C$4</formula>
    </cfRule>
    <cfRule type="cellIs" priority="4099" operator="lessThan" aboveAverage="0" equalAverage="0" bottom="0" percent="0" rank="0" text="" dxfId="0">
      <formula>$C$4</formula>
    </cfRule>
  </conditionalFormatting>
  <conditionalFormatting sqref="BA48">
    <cfRule type="cellIs" priority="4100" operator="lessThan" aboveAverage="0" equalAverage="0" bottom="0" percent="0" rank="0" text="" dxfId="1">
      <formula>$C$4</formula>
    </cfRule>
    <cfRule type="cellIs" priority="4101" operator="lessThan" aboveAverage="0" equalAverage="0" bottom="0" percent="0" rank="0" text="" dxfId="0">
      <formula>$C$4</formula>
    </cfRule>
  </conditionalFormatting>
  <conditionalFormatting sqref="BB48">
    <cfRule type="cellIs" priority="4102" operator="lessThan" aboveAverage="0" equalAverage="0" bottom="0" percent="0" rank="0" text="" dxfId="1">
      <formula>$C$4</formula>
    </cfRule>
    <cfRule type="cellIs" priority="4103" operator="lessThan" aboveAverage="0" equalAverage="0" bottom="0" percent="0" rank="0" text="" dxfId="0">
      <formula>$C$4</formula>
    </cfRule>
  </conditionalFormatting>
  <conditionalFormatting sqref="BC48">
    <cfRule type="cellIs" priority="4104" operator="lessThan" aboveAverage="0" equalAverage="0" bottom="0" percent="0" rank="0" text="" dxfId="1">
      <formula>$C$4</formula>
    </cfRule>
    <cfRule type="cellIs" priority="4105" operator="lessThan" aboveAverage="0" equalAverage="0" bottom="0" percent="0" rank="0" text="" dxfId="0">
      <formula>$C$4</formula>
    </cfRule>
  </conditionalFormatting>
  <conditionalFormatting sqref="BD48">
    <cfRule type="cellIs" priority="4106" operator="lessThan" aboveAverage="0" equalAverage="0" bottom="0" percent="0" rank="0" text="" dxfId="1">
      <formula>$C$4</formula>
    </cfRule>
    <cfRule type="cellIs" priority="4107" operator="lessThan" aboveAverage="0" equalAverage="0" bottom="0" percent="0" rank="0" text="" dxfId="0">
      <formula>$C$4</formula>
    </cfRule>
  </conditionalFormatting>
  <conditionalFormatting sqref="BE48">
    <cfRule type="cellIs" priority="4108" operator="lessThan" aboveAverage="0" equalAverage="0" bottom="0" percent="0" rank="0" text="" dxfId="1">
      <formula>$C$4</formula>
    </cfRule>
    <cfRule type="cellIs" priority="4109" operator="lessThan" aboveAverage="0" equalAverage="0" bottom="0" percent="0" rank="0" text="" dxfId="0">
      <formula>$C$4</formula>
    </cfRule>
  </conditionalFormatting>
  <conditionalFormatting sqref="BF48">
    <cfRule type="cellIs" priority="4110" operator="lessThan" aboveAverage="0" equalAverage="0" bottom="0" percent="0" rank="0" text="" dxfId="1">
      <formula>$C$4</formula>
    </cfRule>
    <cfRule type="cellIs" priority="4111" operator="lessThan" aboveAverage="0" equalAverage="0" bottom="0" percent="0" rank="0" text="" dxfId="0">
      <formula>$C$4</formula>
    </cfRule>
  </conditionalFormatting>
  <conditionalFormatting sqref="BG48">
    <cfRule type="cellIs" priority="4112" operator="lessThan" aboveAverage="0" equalAverage="0" bottom="0" percent="0" rank="0" text="" dxfId="1">
      <formula>$C$4</formula>
    </cfRule>
    <cfRule type="cellIs" priority="4113" operator="lessThan" aboveAverage="0" equalAverage="0" bottom="0" percent="0" rank="0" text="" dxfId="0">
      <formula>$C$4</formula>
    </cfRule>
  </conditionalFormatting>
  <conditionalFormatting sqref="BH48">
    <cfRule type="cellIs" priority="4114" operator="lessThan" aboveAverage="0" equalAverage="0" bottom="0" percent="0" rank="0" text="" dxfId="1">
      <formula>$C$4</formula>
    </cfRule>
    <cfRule type="cellIs" priority="4115" operator="lessThan" aboveAverage="0" equalAverage="0" bottom="0" percent="0" rank="0" text="" dxfId="0">
      <formula>$C$4</formula>
    </cfRule>
  </conditionalFormatting>
  <conditionalFormatting sqref="BI48">
    <cfRule type="cellIs" priority="4116" operator="lessThan" aboveAverage="0" equalAverage="0" bottom="0" percent="0" rank="0" text="" dxfId="1">
      <formula>$C$4</formula>
    </cfRule>
    <cfRule type="cellIs" priority="4117" operator="lessThan" aboveAverage="0" equalAverage="0" bottom="0" percent="0" rank="0" text="" dxfId="0">
      <formula>$C$4</formula>
    </cfRule>
  </conditionalFormatting>
  <conditionalFormatting sqref="BJ48">
    <cfRule type="cellIs" priority="4118" operator="lessThan" aboveAverage="0" equalAverage="0" bottom="0" percent="0" rank="0" text="" dxfId="1">
      <formula>$C$4</formula>
    </cfRule>
    <cfRule type="cellIs" priority="4119" operator="lessThan" aboveAverage="0" equalAverage="0" bottom="0" percent="0" rank="0" text="" dxfId="0">
      <formula>$C$4</formula>
    </cfRule>
  </conditionalFormatting>
  <conditionalFormatting sqref="BK48">
    <cfRule type="cellIs" priority="4120" operator="lessThan" aboveAverage="0" equalAverage="0" bottom="0" percent="0" rank="0" text="" dxfId="1">
      <formula>$C$4</formula>
    </cfRule>
    <cfRule type="cellIs" priority="4121" operator="lessThan" aboveAverage="0" equalAverage="0" bottom="0" percent="0" rank="0" text="" dxfId="0">
      <formula>$C$4</formula>
    </cfRule>
  </conditionalFormatting>
  <conditionalFormatting sqref="BL48">
    <cfRule type="cellIs" priority="4122" operator="lessThan" aboveAverage="0" equalAverage="0" bottom="0" percent="0" rank="0" text="" dxfId="1">
      <formula>$C$4</formula>
    </cfRule>
    <cfRule type="cellIs" priority="4123" operator="lessThan" aboveAverage="0" equalAverage="0" bottom="0" percent="0" rank="0" text="" dxfId="0">
      <formula>$C$4</formula>
    </cfRule>
  </conditionalFormatting>
  <conditionalFormatting sqref="BM48">
    <cfRule type="cellIs" priority="4124" operator="lessThan" aboveAverage="0" equalAverage="0" bottom="0" percent="0" rank="0" text="" dxfId="1">
      <formula>$C$4</formula>
    </cfRule>
    <cfRule type="cellIs" priority="4125" operator="lessThan" aboveAverage="0" equalAverage="0" bottom="0" percent="0" rank="0" text="" dxfId="0">
      <formula>$C$4</formula>
    </cfRule>
  </conditionalFormatting>
  <conditionalFormatting sqref="BN48">
    <cfRule type="cellIs" priority="4126" operator="lessThan" aboveAverage="0" equalAverage="0" bottom="0" percent="0" rank="0" text="" dxfId="1">
      <formula>$C$4</formula>
    </cfRule>
    <cfRule type="cellIs" priority="4127" operator="lessThan" aboveAverage="0" equalAverage="0" bottom="0" percent="0" rank="0" text="" dxfId="0">
      <formula>$C$4</formula>
    </cfRule>
  </conditionalFormatting>
  <conditionalFormatting sqref="BO48">
    <cfRule type="cellIs" priority="4128" operator="lessThan" aboveAverage="0" equalAverage="0" bottom="0" percent="0" rank="0" text="" dxfId="1">
      <formula>$C$4</formula>
    </cfRule>
    <cfRule type="cellIs" priority="4129" operator="lessThan" aboveAverage="0" equalAverage="0" bottom="0" percent="0" rank="0" text="" dxfId="0">
      <formula>$C$4</formula>
    </cfRule>
  </conditionalFormatting>
  <conditionalFormatting sqref="BP48">
    <cfRule type="cellIs" priority="4130" operator="lessThan" aboveAverage="0" equalAverage="0" bottom="0" percent="0" rank="0" text="" dxfId="1">
      <formula>$C$4</formula>
    </cfRule>
    <cfRule type="cellIs" priority="4131" operator="lessThan" aboveAverage="0" equalAverage="0" bottom="0" percent="0" rank="0" text="" dxfId="0">
      <formula>$C$4</formula>
    </cfRule>
  </conditionalFormatting>
  <conditionalFormatting sqref="BQ48">
    <cfRule type="cellIs" priority="4132" operator="lessThan" aboveAverage="0" equalAverage="0" bottom="0" percent="0" rank="0" text="" dxfId="1">
      <formula>$C$4</formula>
    </cfRule>
    <cfRule type="cellIs" priority="4133" operator="lessThan" aboveAverage="0" equalAverage="0" bottom="0" percent="0" rank="0" text="" dxfId="0">
      <formula>$C$4</formula>
    </cfRule>
  </conditionalFormatting>
  <conditionalFormatting sqref="BR48">
    <cfRule type="cellIs" priority="4134" operator="lessThan" aboveAverage="0" equalAverage="0" bottom="0" percent="0" rank="0" text="" dxfId="0">
      <formula>$C$4</formula>
    </cfRule>
  </conditionalFormatting>
  <conditionalFormatting sqref="BS48">
    <cfRule type="cellIs" priority="4135" operator="lessThan" aboveAverage="0" equalAverage="0" bottom="0" percent="0" rank="0" text="" dxfId="0">
      <formula>$C$4</formula>
    </cfRule>
  </conditionalFormatting>
  <conditionalFormatting sqref="BT48">
    <cfRule type="cellIs" priority="4136" operator="lessThan" aboveAverage="0" equalAverage="0" bottom="0" percent="0" rank="0" text="" dxfId="0">
      <formula>$C$4</formula>
    </cfRule>
  </conditionalFormatting>
  <conditionalFormatting sqref="BU48">
    <cfRule type="cellIs" priority="4137" operator="lessThan" aboveAverage="0" equalAverage="0" bottom="0" percent="0" rank="0" text="" dxfId="0">
      <formula>$C$4</formula>
    </cfRule>
  </conditionalFormatting>
  <conditionalFormatting sqref="BV48">
    <cfRule type="cellIs" priority="4138" operator="lessThan" aboveAverage="0" equalAverage="0" bottom="0" percent="0" rank="0" text="" dxfId="0">
      <formula>$C$4</formula>
    </cfRule>
  </conditionalFormatting>
  <conditionalFormatting sqref="BW48">
    <cfRule type="cellIs" priority="4139" operator="lessThan" aboveAverage="0" equalAverage="0" bottom="0" percent="0" rank="0" text="" dxfId="0">
      <formula>$C$4</formula>
    </cfRule>
  </conditionalFormatting>
  <conditionalFormatting sqref="BX48">
    <cfRule type="cellIs" priority="4140" operator="lessThan" aboveAverage="0" equalAverage="0" bottom="0" percent="0" rank="0" text="" dxfId="0">
      <formula>$C$4</formula>
    </cfRule>
  </conditionalFormatting>
  <conditionalFormatting sqref="BY48">
    <cfRule type="cellIs" priority="4141" operator="lessThan" aboveAverage="0" equalAverage="0" bottom="0" percent="0" rank="0" text="" dxfId="0">
      <formula>$C$4</formula>
    </cfRule>
  </conditionalFormatting>
  <conditionalFormatting sqref="BZ48">
    <cfRule type="cellIs" priority="4142" operator="lessThan" aboveAverage="0" equalAverage="0" bottom="0" percent="0" rank="0" text="" dxfId="0">
      <formula>$C$4</formula>
    </cfRule>
  </conditionalFormatting>
  <conditionalFormatting sqref="CA48">
    <cfRule type="cellIs" priority="4143" operator="lessThan" aboveAverage="0" equalAverage="0" bottom="0" percent="0" rank="0" text="" dxfId="0">
      <formula>$C$4</formula>
    </cfRule>
  </conditionalFormatting>
  <conditionalFormatting sqref="CB48">
    <cfRule type="cellIs" priority="4144" operator="lessThan" aboveAverage="0" equalAverage="0" bottom="0" percent="0" rank="0" text="" dxfId="0">
      <formula>$C$4</formula>
    </cfRule>
  </conditionalFormatting>
  <conditionalFormatting sqref="CC48">
    <cfRule type="cellIs" priority="4145" operator="lessThan" aboveAverage="0" equalAverage="0" bottom="0" percent="0" rank="0" text="" dxfId="0">
      <formula>$C$4</formula>
    </cfRule>
  </conditionalFormatting>
  <conditionalFormatting sqref="CD48">
    <cfRule type="cellIs" priority="4146" operator="lessThan" aboveAverage="0" equalAverage="0" bottom="0" percent="0" rank="0" text="" dxfId="0">
      <formula>$C$4</formula>
    </cfRule>
  </conditionalFormatting>
  <conditionalFormatting sqref="CE48">
    <cfRule type="cellIs" priority="4147" operator="lessThan" aboveAverage="0" equalAverage="0" bottom="0" percent="0" rank="0" text="" dxfId="0">
      <formula>$C$4</formula>
    </cfRule>
  </conditionalFormatting>
  <conditionalFormatting sqref="CF48">
    <cfRule type="cellIs" priority="4148" operator="lessThan" aboveAverage="0" equalAverage="0" bottom="0" percent="0" rank="0" text="" dxfId="0">
      <formula>$C$4</formula>
    </cfRule>
  </conditionalFormatting>
  <conditionalFormatting sqref="CG48">
    <cfRule type="cellIs" priority="4149" operator="lessThan" aboveAverage="0" equalAverage="0" bottom="0" percent="0" rank="0" text="" dxfId="0">
      <formula>$C$4</formula>
    </cfRule>
  </conditionalFormatting>
  <conditionalFormatting sqref="CH48">
    <cfRule type="cellIs" priority="4150" operator="lessThan" aboveAverage="0" equalAverage="0" bottom="0" percent="0" rank="0" text="" dxfId="1">
      <formula>$C$4</formula>
    </cfRule>
    <cfRule type="cellIs" priority="4151" operator="lessThan" aboveAverage="0" equalAverage="0" bottom="0" percent="0" rank="0" text="" dxfId="0">
      <formula>$C$4</formula>
    </cfRule>
  </conditionalFormatting>
  <conditionalFormatting sqref="CI48">
    <cfRule type="cellIs" priority="4152" operator="lessThan" aboveAverage="0" equalAverage="0" bottom="0" percent="0" rank="0" text="" dxfId="1">
      <formula>$C$4</formula>
    </cfRule>
    <cfRule type="cellIs" priority="4153" operator="lessThan" aboveAverage="0" equalAverage="0" bottom="0" percent="0" rank="0" text="" dxfId="0">
      <formula>$C$4</formula>
    </cfRule>
  </conditionalFormatting>
  <conditionalFormatting sqref="CJ48">
    <cfRule type="cellIs" priority="4154" operator="lessThan" aboveAverage="0" equalAverage="0" bottom="0" percent="0" rank="0" text="" dxfId="1">
      <formula>$C$4</formula>
    </cfRule>
    <cfRule type="cellIs" priority="4155" operator="lessThan" aboveAverage="0" equalAverage="0" bottom="0" percent="0" rank="0" text="" dxfId="0">
      <formula>$C$4</formula>
    </cfRule>
  </conditionalFormatting>
  <conditionalFormatting sqref="CK48">
    <cfRule type="cellIs" priority="4156" operator="lessThan" aboveAverage="0" equalAverage="0" bottom="0" percent="0" rank="0" text="" dxfId="1">
      <formula>$C$4</formula>
    </cfRule>
    <cfRule type="cellIs" priority="4157" operator="lessThan" aboveAverage="0" equalAverage="0" bottom="0" percent="0" rank="0" text="" dxfId="0">
      <formula>$C$4</formula>
    </cfRule>
  </conditionalFormatting>
  <conditionalFormatting sqref="CL48">
    <cfRule type="cellIs" priority="4158" operator="lessThan" aboveAverage="0" equalAverage="0" bottom="0" percent="0" rank="0" text="" dxfId="1">
      <formula>$C$4</formula>
    </cfRule>
    <cfRule type="cellIs" priority="4159" operator="lessThan" aboveAverage="0" equalAverage="0" bottom="0" percent="0" rank="0" text="" dxfId="0">
      <formula>$C$4</formula>
    </cfRule>
  </conditionalFormatting>
  <conditionalFormatting sqref="CM48">
    <cfRule type="cellIs" priority="4160" operator="lessThan" aboveAverage="0" equalAverage="0" bottom="0" percent="0" rank="0" text="" dxfId="0">
      <formula>$C$4</formula>
    </cfRule>
  </conditionalFormatting>
  <conditionalFormatting sqref="CN48">
    <cfRule type="cellIs" priority="4161" operator="lessThan" aboveAverage="0" equalAverage="0" bottom="0" percent="0" rank="0" text="" dxfId="0">
      <formula>$C$4</formula>
    </cfRule>
  </conditionalFormatting>
  <conditionalFormatting sqref="CO48">
    <cfRule type="cellIs" priority="4162" operator="lessThan" aboveAverage="0" equalAverage="0" bottom="0" percent="0" rank="0" text="" dxfId="0">
      <formula>$C$4</formula>
    </cfRule>
  </conditionalFormatting>
  <conditionalFormatting sqref="CP48">
    <cfRule type="cellIs" priority="4163" operator="lessThan" aboveAverage="0" equalAverage="0" bottom="0" percent="0" rank="0" text="" dxfId="1">
      <formula>$C$4</formula>
    </cfRule>
    <cfRule type="cellIs" priority="4164" operator="lessThan" aboveAverage="0" equalAverage="0" bottom="0" percent="0" rank="0" text="" dxfId="0">
      <formula>$C$4</formula>
    </cfRule>
  </conditionalFormatting>
  <conditionalFormatting sqref="CR48">
    <cfRule type="cellIs" priority="4165" operator="lessThan" aboveAverage="0" equalAverage="0" bottom="0" percent="0" rank="0" text="" dxfId="1">
      <formula>$C$4</formula>
    </cfRule>
    <cfRule type="cellIs" priority="4166" operator="lessThan" aboveAverage="0" equalAverage="0" bottom="0" percent="0" rank="0" text="" dxfId="0">
      <formula>$C$4</formula>
    </cfRule>
  </conditionalFormatting>
  <conditionalFormatting sqref="CS48">
    <cfRule type="cellIs" priority="4167" operator="lessThan" aboveAverage="0" equalAverage="0" bottom="0" percent="0" rank="0" text="" dxfId="1">
      <formula>$C$4</formula>
    </cfRule>
    <cfRule type="cellIs" priority="4168" operator="lessThan" aboveAverage="0" equalAverage="0" bottom="0" percent="0" rank="0" text="" dxfId="0">
      <formula>$C$4</formula>
    </cfRule>
  </conditionalFormatting>
  <conditionalFormatting sqref="L49">
    <cfRule type="cellIs" priority="4169" operator="lessThan" aboveAverage="0" equalAverage="0" bottom="0" percent="0" rank="0" text="" dxfId="1">
      <formula>$C$4</formula>
    </cfRule>
    <cfRule type="cellIs" priority="4170" operator="lessThan" aboveAverage="0" equalAverage="0" bottom="0" percent="0" rank="0" text="" dxfId="0">
      <formula>$C$4</formula>
    </cfRule>
  </conditionalFormatting>
  <conditionalFormatting sqref="M49">
    <cfRule type="cellIs" priority="4171" operator="lessThan" aboveAverage="0" equalAverage="0" bottom="0" percent="0" rank="0" text="" dxfId="1">
      <formula>$C$4</formula>
    </cfRule>
    <cfRule type="cellIs" priority="4172" operator="lessThan" aboveAverage="0" equalAverage="0" bottom="0" percent="0" rank="0" text="" dxfId="0">
      <formula>$C$4</formula>
    </cfRule>
  </conditionalFormatting>
  <conditionalFormatting sqref="O49">
    <cfRule type="cellIs" priority="4173" operator="lessThan" aboveAverage="0" equalAverage="0" bottom="0" percent="0" rank="0" text="" dxfId="0">
      <formula>$C$4</formula>
    </cfRule>
  </conditionalFormatting>
  <conditionalFormatting sqref="P49">
    <cfRule type="cellIs" priority="4174" operator="lessThan" aboveAverage="0" equalAverage="0" bottom="0" percent="0" rank="0" text="" dxfId="0">
      <formula>$C$4</formula>
    </cfRule>
  </conditionalFormatting>
  <conditionalFormatting sqref="Q49">
    <cfRule type="cellIs" priority="4175" operator="lessThan" aboveAverage="0" equalAverage="0" bottom="0" percent="0" rank="0" text="" dxfId="0">
      <formula>$C$4</formula>
    </cfRule>
  </conditionalFormatting>
  <conditionalFormatting sqref="R49">
    <cfRule type="cellIs" priority="4176" operator="lessThan" aboveAverage="0" equalAverage="0" bottom="0" percent="0" rank="0" text="" dxfId="0">
      <formula>$C$4</formula>
    </cfRule>
  </conditionalFormatting>
  <conditionalFormatting sqref="S49">
    <cfRule type="cellIs" priority="4177" operator="lessThan" aboveAverage="0" equalAverage="0" bottom="0" percent="0" rank="0" text="" dxfId="0">
      <formula>$C$4</formula>
    </cfRule>
  </conditionalFormatting>
  <conditionalFormatting sqref="T49">
    <cfRule type="cellIs" priority="4178" operator="lessThan" aboveAverage="0" equalAverage="0" bottom="0" percent="0" rank="0" text="" dxfId="0">
      <formula>$C$4</formula>
    </cfRule>
  </conditionalFormatting>
  <conditionalFormatting sqref="U49">
    <cfRule type="cellIs" priority="4179" operator="lessThan" aboveAverage="0" equalAverage="0" bottom="0" percent="0" rank="0" text="" dxfId="0">
      <formula>$C$4</formula>
    </cfRule>
  </conditionalFormatting>
  <conditionalFormatting sqref="V49">
    <cfRule type="cellIs" priority="4180" operator="lessThan" aboveAverage="0" equalAverage="0" bottom="0" percent="0" rank="0" text="" dxfId="0">
      <formula>$C$4</formula>
    </cfRule>
  </conditionalFormatting>
  <conditionalFormatting sqref="W49">
    <cfRule type="cellIs" priority="4181" operator="lessThan" aboveAverage="0" equalAverage="0" bottom="0" percent="0" rank="0" text="" dxfId="0">
      <formula>$C$4</formula>
    </cfRule>
  </conditionalFormatting>
  <conditionalFormatting sqref="X49">
    <cfRule type="cellIs" priority="4182" operator="lessThan" aboveAverage="0" equalAverage="0" bottom="0" percent="0" rank="0" text="" dxfId="0">
      <formula>$C$4</formula>
    </cfRule>
  </conditionalFormatting>
  <conditionalFormatting sqref="Y49">
    <cfRule type="cellIs" priority="4183" operator="lessThan" aboveAverage="0" equalAverage="0" bottom="0" percent="0" rank="0" text="" dxfId="0">
      <formula>$C$4</formula>
    </cfRule>
  </conditionalFormatting>
  <conditionalFormatting sqref="Z49">
    <cfRule type="cellIs" priority="4184" operator="lessThan" aboveAverage="0" equalAverage="0" bottom="0" percent="0" rank="0" text="" dxfId="0">
      <formula>$C$4</formula>
    </cfRule>
  </conditionalFormatting>
  <conditionalFormatting sqref="AA49">
    <cfRule type="cellIs" priority="4185" operator="lessThan" aboveAverage="0" equalAverage="0" bottom="0" percent="0" rank="0" text="" dxfId="0">
      <formula>$C$4</formula>
    </cfRule>
  </conditionalFormatting>
  <conditionalFormatting sqref="AB49">
    <cfRule type="cellIs" priority="4186" operator="lessThan" aboveAverage="0" equalAverage="0" bottom="0" percent="0" rank="0" text="" dxfId="0">
      <formula>$C$4</formula>
    </cfRule>
  </conditionalFormatting>
  <conditionalFormatting sqref="AC49">
    <cfRule type="cellIs" priority="4187" operator="lessThan" aboveAverage="0" equalAverage="0" bottom="0" percent="0" rank="0" text="" dxfId="0">
      <formula>$C$4</formula>
    </cfRule>
  </conditionalFormatting>
  <conditionalFormatting sqref="AD49">
    <cfRule type="cellIs" priority="4188" operator="lessThan" aboveAverage="0" equalAverage="0" bottom="0" percent="0" rank="0" text="" dxfId="0">
      <formula>$C$4</formula>
    </cfRule>
  </conditionalFormatting>
  <conditionalFormatting sqref="AE49">
    <cfRule type="cellIs" priority="4189" operator="lessThan" aboveAverage="0" equalAverage="0" bottom="0" percent="0" rank="0" text="" dxfId="0">
      <formula>$C$4</formula>
    </cfRule>
  </conditionalFormatting>
  <conditionalFormatting sqref="AF49">
    <cfRule type="cellIs" priority="4190" operator="lessThan" aboveAverage="0" equalAverage="0" bottom="0" percent="0" rank="0" text="" dxfId="0">
      <formula>$C$4</formula>
    </cfRule>
  </conditionalFormatting>
  <conditionalFormatting sqref="AG49">
    <cfRule type="cellIs" priority="4191" operator="lessThan" aboveAverage="0" equalAverage="0" bottom="0" percent="0" rank="0" text="" dxfId="0">
      <formula>$C$4</formula>
    </cfRule>
  </conditionalFormatting>
  <conditionalFormatting sqref="AH49">
    <cfRule type="cellIs" priority="4192" operator="lessThan" aboveAverage="0" equalAverage="0" bottom="0" percent="0" rank="0" text="" dxfId="0">
      <formula>$C$4</formula>
    </cfRule>
  </conditionalFormatting>
  <conditionalFormatting sqref="AI49">
    <cfRule type="cellIs" priority="4193" operator="lessThan" aboveAverage="0" equalAverage="0" bottom="0" percent="0" rank="0" text="" dxfId="0">
      <formula>$C$4</formula>
    </cfRule>
  </conditionalFormatting>
  <conditionalFormatting sqref="AJ49">
    <cfRule type="cellIs" priority="4194" operator="lessThan" aboveAverage="0" equalAverage="0" bottom="0" percent="0" rank="0" text="" dxfId="0">
      <formula>$C$4</formula>
    </cfRule>
  </conditionalFormatting>
  <conditionalFormatting sqref="AK49">
    <cfRule type="cellIs" priority="4195" operator="lessThan" aboveAverage="0" equalAverage="0" bottom="0" percent="0" rank="0" text="" dxfId="0">
      <formula>$C$4</formula>
    </cfRule>
  </conditionalFormatting>
  <conditionalFormatting sqref="AL49">
    <cfRule type="cellIs" priority="4196" operator="lessThan" aboveAverage="0" equalAverage="0" bottom="0" percent="0" rank="0" text="" dxfId="0">
      <formula>$C$4</formula>
    </cfRule>
  </conditionalFormatting>
  <conditionalFormatting sqref="AM49">
    <cfRule type="cellIs" priority="4197" operator="lessThan" aboveAverage="0" equalAverage="0" bottom="0" percent="0" rank="0" text="" dxfId="0">
      <formula>$C$4</formula>
    </cfRule>
  </conditionalFormatting>
  <conditionalFormatting sqref="AN49">
    <cfRule type="cellIs" priority="4198" operator="lessThan" aboveAverage="0" equalAverage="0" bottom="0" percent="0" rank="0" text="" dxfId="0">
      <formula>$C$4</formula>
    </cfRule>
  </conditionalFormatting>
  <conditionalFormatting sqref="AO49">
    <cfRule type="cellIs" priority="4199" operator="lessThan" aboveAverage="0" equalAverage="0" bottom="0" percent="0" rank="0" text="" dxfId="0">
      <formula>$C$4</formula>
    </cfRule>
  </conditionalFormatting>
  <conditionalFormatting sqref="AP49">
    <cfRule type="cellIs" priority="4200" operator="lessThan" aboveAverage="0" equalAverage="0" bottom="0" percent="0" rank="0" text="" dxfId="0">
      <formula>$C$4</formula>
    </cfRule>
  </conditionalFormatting>
  <conditionalFormatting sqref="AQ49">
    <cfRule type="cellIs" priority="4201" operator="lessThan" aboveAverage="0" equalAverage="0" bottom="0" percent="0" rank="0" text="" dxfId="0">
      <formula>$C$4</formula>
    </cfRule>
  </conditionalFormatting>
  <conditionalFormatting sqref="AR49">
    <cfRule type="cellIs" priority="4202" operator="lessThan" aboveAverage="0" equalAverage="0" bottom="0" percent="0" rank="0" text="" dxfId="0">
      <formula>$C$4</formula>
    </cfRule>
  </conditionalFormatting>
  <conditionalFormatting sqref="AS49">
    <cfRule type="cellIs" priority="4203" operator="lessThan" aboveAverage="0" equalAverage="0" bottom="0" percent="0" rank="0" text="" dxfId="0">
      <formula>$C$4</formula>
    </cfRule>
  </conditionalFormatting>
  <conditionalFormatting sqref="AT49">
    <cfRule type="cellIs" priority="4204" operator="lessThan" aboveAverage="0" equalAverage="0" bottom="0" percent="0" rank="0" text="" dxfId="0">
      <formula>$C$4</formula>
    </cfRule>
  </conditionalFormatting>
  <conditionalFormatting sqref="AU49">
    <cfRule type="cellIs" priority="4205" operator="lessThan" aboveAverage="0" equalAverage="0" bottom="0" percent="0" rank="0" text="" dxfId="0">
      <formula>$C$4</formula>
    </cfRule>
  </conditionalFormatting>
  <conditionalFormatting sqref="AV49">
    <cfRule type="cellIs" priority="4206" operator="lessThan" aboveAverage="0" equalAverage="0" bottom="0" percent="0" rank="0" text="" dxfId="0">
      <formula>$C$4</formula>
    </cfRule>
  </conditionalFormatting>
  <conditionalFormatting sqref="AW49">
    <cfRule type="cellIs" priority="4207" operator="lessThan" aboveAverage="0" equalAverage="0" bottom="0" percent="0" rank="0" text="" dxfId="0">
      <formula>$C$4</formula>
    </cfRule>
  </conditionalFormatting>
  <conditionalFormatting sqref="AX49">
    <cfRule type="cellIs" priority="4208" operator="lessThan" aboveAverage="0" equalAverage="0" bottom="0" percent="0" rank="0" text="" dxfId="1">
      <formula>$C$4</formula>
    </cfRule>
    <cfRule type="cellIs" priority="4209" operator="lessThan" aboveAverage="0" equalAverage="0" bottom="0" percent="0" rank="0" text="" dxfId="0">
      <formula>$C$4</formula>
    </cfRule>
  </conditionalFormatting>
  <conditionalFormatting sqref="AY49">
    <cfRule type="cellIs" priority="4210" operator="lessThan" aboveAverage="0" equalAverage="0" bottom="0" percent="0" rank="0" text="" dxfId="1">
      <formula>$C$4</formula>
    </cfRule>
    <cfRule type="cellIs" priority="4211" operator="lessThan" aboveAverage="0" equalAverage="0" bottom="0" percent="0" rank="0" text="" dxfId="0">
      <formula>$C$4</formula>
    </cfRule>
  </conditionalFormatting>
  <conditionalFormatting sqref="AZ49">
    <cfRule type="cellIs" priority="4212" operator="lessThan" aboveAverage="0" equalAverage="0" bottom="0" percent="0" rank="0" text="" dxfId="1">
      <formula>$C$4</formula>
    </cfRule>
    <cfRule type="cellIs" priority="4213" operator="lessThan" aboveAverage="0" equalAverage="0" bottom="0" percent="0" rank="0" text="" dxfId="0">
      <formula>$C$4</formula>
    </cfRule>
  </conditionalFormatting>
  <conditionalFormatting sqref="BA49">
    <cfRule type="cellIs" priority="4214" operator="lessThan" aboveAverage="0" equalAverage="0" bottom="0" percent="0" rank="0" text="" dxfId="1">
      <formula>$C$4</formula>
    </cfRule>
    <cfRule type="cellIs" priority="4215" operator="lessThan" aboveAverage="0" equalAverage="0" bottom="0" percent="0" rank="0" text="" dxfId="0">
      <formula>$C$4</formula>
    </cfRule>
  </conditionalFormatting>
  <conditionalFormatting sqref="BB49">
    <cfRule type="cellIs" priority="4216" operator="lessThan" aboveAverage="0" equalAverage="0" bottom="0" percent="0" rank="0" text="" dxfId="1">
      <formula>$C$4</formula>
    </cfRule>
    <cfRule type="cellIs" priority="4217" operator="lessThan" aboveAverage="0" equalAverage="0" bottom="0" percent="0" rank="0" text="" dxfId="0">
      <formula>$C$4</formula>
    </cfRule>
  </conditionalFormatting>
  <conditionalFormatting sqref="BC49">
    <cfRule type="cellIs" priority="4218" operator="lessThan" aboveAverage="0" equalAverage="0" bottom="0" percent="0" rank="0" text="" dxfId="1">
      <formula>$C$4</formula>
    </cfRule>
    <cfRule type="cellIs" priority="4219" operator="lessThan" aboveAverage="0" equalAverage="0" bottom="0" percent="0" rank="0" text="" dxfId="0">
      <formula>$C$4</formula>
    </cfRule>
  </conditionalFormatting>
  <conditionalFormatting sqref="BD49">
    <cfRule type="cellIs" priority="4220" operator="lessThan" aboveAverage="0" equalAverage="0" bottom="0" percent="0" rank="0" text="" dxfId="1">
      <formula>$C$4</formula>
    </cfRule>
    <cfRule type="cellIs" priority="4221" operator="lessThan" aboveAverage="0" equalAverage="0" bottom="0" percent="0" rank="0" text="" dxfId="0">
      <formula>$C$4</formula>
    </cfRule>
  </conditionalFormatting>
  <conditionalFormatting sqref="BE49">
    <cfRule type="cellIs" priority="4222" operator="lessThan" aboveAverage="0" equalAverage="0" bottom="0" percent="0" rank="0" text="" dxfId="1">
      <formula>$C$4</formula>
    </cfRule>
    <cfRule type="cellIs" priority="4223" operator="lessThan" aboveAverage="0" equalAverage="0" bottom="0" percent="0" rank="0" text="" dxfId="0">
      <formula>$C$4</formula>
    </cfRule>
  </conditionalFormatting>
  <conditionalFormatting sqref="BF49">
    <cfRule type="cellIs" priority="4224" operator="lessThan" aboveAverage="0" equalAverage="0" bottom="0" percent="0" rank="0" text="" dxfId="1">
      <formula>$C$4</formula>
    </cfRule>
    <cfRule type="cellIs" priority="4225" operator="lessThan" aboveAverage="0" equalAverage="0" bottom="0" percent="0" rank="0" text="" dxfId="0">
      <formula>$C$4</formula>
    </cfRule>
  </conditionalFormatting>
  <conditionalFormatting sqref="BG49">
    <cfRule type="cellIs" priority="4226" operator="lessThan" aboveAverage="0" equalAverage="0" bottom="0" percent="0" rank="0" text="" dxfId="1">
      <formula>$C$4</formula>
    </cfRule>
    <cfRule type="cellIs" priority="4227" operator="lessThan" aboveAverage="0" equalAverage="0" bottom="0" percent="0" rank="0" text="" dxfId="0">
      <formula>$C$4</formula>
    </cfRule>
  </conditionalFormatting>
  <conditionalFormatting sqref="BH49">
    <cfRule type="cellIs" priority="4228" operator="lessThan" aboveAverage="0" equalAverage="0" bottom="0" percent="0" rank="0" text="" dxfId="1">
      <formula>$C$4</formula>
    </cfRule>
    <cfRule type="cellIs" priority="4229" operator="lessThan" aboveAverage="0" equalAverage="0" bottom="0" percent="0" rank="0" text="" dxfId="0">
      <formula>$C$4</formula>
    </cfRule>
  </conditionalFormatting>
  <conditionalFormatting sqref="BI49">
    <cfRule type="cellIs" priority="4230" operator="lessThan" aboveAverage="0" equalAverage="0" bottom="0" percent="0" rank="0" text="" dxfId="1">
      <formula>$C$4</formula>
    </cfRule>
    <cfRule type="cellIs" priority="4231" operator="lessThan" aboveAverage="0" equalAverage="0" bottom="0" percent="0" rank="0" text="" dxfId="0">
      <formula>$C$4</formula>
    </cfRule>
  </conditionalFormatting>
  <conditionalFormatting sqref="BJ49">
    <cfRule type="cellIs" priority="4232" operator="lessThan" aboveAverage="0" equalAverage="0" bottom="0" percent="0" rank="0" text="" dxfId="1">
      <formula>$C$4</formula>
    </cfRule>
    <cfRule type="cellIs" priority="4233" operator="lessThan" aboveAverage="0" equalAverage="0" bottom="0" percent="0" rank="0" text="" dxfId="0">
      <formula>$C$4</formula>
    </cfRule>
  </conditionalFormatting>
  <conditionalFormatting sqref="BK49">
    <cfRule type="cellIs" priority="4234" operator="lessThan" aboveAverage="0" equalAverage="0" bottom="0" percent="0" rank="0" text="" dxfId="1">
      <formula>$C$4</formula>
    </cfRule>
    <cfRule type="cellIs" priority="4235" operator="lessThan" aboveAverage="0" equalAverage="0" bottom="0" percent="0" rank="0" text="" dxfId="0">
      <formula>$C$4</formula>
    </cfRule>
  </conditionalFormatting>
  <conditionalFormatting sqref="BL49">
    <cfRule type="cellIs" priority="4236" operator="lessThan" aboveAverage="0" equalAverage="0" bottom="0" percent="0" rank="0" text="" dxfId="1">
      <formula>$C$4</formula>
    </cfRule>
    <cfRule type="cellIs" priority="4237" operator="lessThan" aboveAverage="0" equalAverage="0" bottom="0" percent="0" rank="0" text="" dxfId="0">
      <formula>$C$4</formula>
    </cfRule>
  </conditionalFormatting>
  <conditionalFormatting sqref="BM49">
    <cfRule type="cellIs" priority="4238" operator="lessThan" aboveAverage="0" equalAverage="0" bottom="0" percent="0" rank="0" text="" dxfId="1">
      <formula>$C$4</formula>
    </cfRule>
    <cfRule type="cellIs" priority="4239" operator="lessThan" aboveAverage="0" equalAverage="0" bottom="0" percent="0" rank="0" text="" dxfId="0">
      <formula>$C$4</formula>
    </cfRule>
  </conditionalFormatting>
  <conditionalFormatting sqref="BN49">
    <cfRule type="cellIs" priority="4240" operator="lessThan" aboveAverage="0" equalAverage="0" bottom="0" percent="0" rank="0" text="" dxfId="1">
      <formula>$C$4</formula>
    </cfRule>
    <cfRule type="cellIs" priority="4241" operator="lessThan" aboveAverage="0" equalAverage="0" bottom="0" percent="0" rank="0" text="" dxfId="0">
      <formula>$C$4</formula>
    </cfRule>
  </conditionalFormatting>
  <conditionalFormatting sqref="BO49">
    <cfRule type="cellIs" priority="4242" operator="lessThan" aboveAverage="0" equalAverage="0" bottom="0" percent="0" rank="0" text="" dxfId="1">
      <formula>$C$4</formula>
    </cfRule>
    <cfRule type="cellIs" priority="4243" operator="lessThan" aboveAverage="0" equalAverage="0" bottom="0" percent="0" rank="0" text="" dxfId="0">
      <formula>$C$4</formula>
    </cfRule>
  </conditionalFormatting>
  <conditionalFormatting sqref="BP49">
    <cfRule type="cellIs" priority="4244" operator="lessThan" aboveAverage="0" equalAverage="0" bottom="0" percent="0" rank="0" text="" dxfId="1">
      <formula>$C$4</formula>
    </cfRule>
    <cfRule type="cellIs" priority="4245" operator="lessThan" aboveAverage="0" equalAverage="0" bottom="0" percent="0" rank="0" text="" dxfId="0">
      <formula>$C$4</formula>
    </cfRule>
  </conditionalFormatting>
  <conditionalFormatting sqref="BQ49">
    <cfRule type="cellIs" priority="4246" operator="lessThan" aboveAverage="0" equalAverage="0" bottom="0" percent="0" rank="0" text="" dxfId="1">
      <formula>$C$4</formula>
    </cfRule>
    <cfRule type="cellIs" priority="4247" operator="lessThan" aboveAverage="0" equalAverage="0" bottom="0" percent="0" rank="0" text="" dxfId="0">
      <formula>$C$4</formula>
    </cfRule>
  </conditionalFormatting>
  <conditionalFormatting sqref="BR49">
    <cfRule type="cellIs" priority="4248" operator="lessThan" aboveAverage="0" equalAverage="0" bottom="0" percent="0" rank="0" text="" dxfId="0">
      <formula>$C$4</formula>
    </cfRule>
  </conditionalFormatting>
  <conditionalFormatting sqref="BS49">
    <cfRule type="cellIs" priority="4249" operator="lessThan" aboveAverage="0" equalAverage="0" bottom="0" percent="0" rank="0" text="" dxfId="0">
      <formula>$C$4</formula>
    </cfRule>
  </conditionalFormatting>
  <conditionalFormatting sqref="BT49">
    <cfRule type="cellIs" priority="4250" operator="lessThan" aboveAverage="0" equalAverage="0" bottom="0" percent="0" rank="0" text="" dxfId="0">
      <formula>$C$4</formula>
    </cfRule>
  </conditionalFormatting>
  <conditionalFormatting sqref="BU49">
    <cfRule type="cellIs" priority="4251" operator="lessThan" aboveAverage="0" equalAverage="0" bottom="0" percent="0" rank="0" text="" dxfId="0">
      <formula>$C$4</formula>
    </cfRule>
  </conditionalFormatting>
  <conditionalFormatting sqref="BV49">
    <cfRule type="cellIs" priority="4252" operator="lessThan" aboveAverage="0" equalAverage="0" bottom="0" percent="0" rank="0" text="" dxfId="0">
      <formula>$C$4</formula>
    </cfRule>
  </conditionalFormatting>
  <conditionalFormatting sqref="BW49">
    <cfRule type="cellIs" priority="4253" operator="lessThan" aboveAverage="0" equalAverage="0" bottom="0" percent="0" rank="0" text="" dxfId="0">
      <formula>$C$4</formula>
    </cfRule>
  </conditionalFormatting>
  <conditionalFormatting sqref="BX49">
    <cfRule type="cellIs" priority="4254" operator="lessThan" aboveAverage="0" equalAverage="0" bottom="0" percent="0" rank="0" text="" dxfId="0">
      <formula>$C$4</formula>
    </cfRule>
  </conditionalFormatting>
  <conditionalFormatting sqref="BY49">
    <cfRule type="cellIs" priority="4255" operator="lessThan" aboveAverage="0" equalAverage="0" bottom="0" percent="0" rank="0" text="" dxfId="0">
      <formula>$C$4</formula>
    </cfRule>
  </conditionalFormatting>
  <conditionalFormatting sqref="BZ49">
    <cfRule type="cellIs" priority="4256" operator="lessThan" aboveAverage="0" equalAverage="0" bottom="0" percent="0" rank="0" text="" dxfId="0">
      <formula>$C$4</formula>
    </cfRule>
  </conditionalFormatting>
  <conditionalFormatting sqref="CA49">
    <cfRule type="cellIs" priority="4257" operator="lessThan" aboveAverage="0" equalAverage="0" bottom="0" percent="0" rank="0" text="" dxfId="0">
      <formula>$C$4</formula>
    </cfRule>
  </conditionalFormatting>
  <conditionalFormatting sqref="CB49">
    <cfRule type="cellIs" priority="4258" operator="lessThan" aboveAverage="0" equalAverage="0" bottom="0" percent="0" rank="0" text="" dxfId="0">
      <formula>$C$4</formula>
    </cfRule>
  </conditionalFormatting>
  <conditionalFormatting sqref="CC49">
    <cfRule type="cellIs" priority="4259" operator="lessThan" aboveAverage="0" equalAverage="0" bottom="0" percent="0" rank="0" text="" dxfId="0">
      <formula>$C$4</formula>
    </cfRule>
  </conditionalFormatting>
  <conditionalFormatting sqref="CD49">
    <cfRule type="cellIs" priority="4260" operator="lessThan" aboveAverage="0" equalAverage="0" bottom="0" percent="0" rank="0" text="" dxfId="0">
      <formula>$C$4</formula>
    </cfRule>
  </conditionalFormatting>
  <conditionalFormatting sqref="CE49">
    <cfRule type="cellIs" priority="4261" operator="lessThan" aboveAverage="0" equalAverage="0" bottom="0" percent="0" rank="0" text="" dxfId="0">
      <formula>$C$4</formula>
    </cfRule>
  </conditionalFormatting>
  <conditionalFormatting sqref="CF49">
    <cfRule type="cellIs" priority="4262" operator="lessThan" aboveAverage="0" equalAverage="0" bottom="0" percent="0" rank="0" text="" dxfId="0">
      <formula>$C$4</formula>
    </cfRule>
  </conditionalFormatting>
  <conditionalFormatting sqref="CG49">
    <cfRule type="cellIs" priority="4263" operator="lessThan" aboveAverage="0" equalAverage="0" bottom="0" percent="0" rank="0" text="" dxfId="0">
      <formula>$C$4</formula>
    </cfRule>
  </conditionalFormatting>
  <conditionalFormatting sqref="CH49">
    <cfRule type="cellIs" priority="4264" operator="lessThan" aboveAverage="0" equalAverage="0" bottom="0" percent="0" rank="0" text="" dxfId="1">
      <formula>$C$4</formula>
    </cfRule>
    <cfRule type="cellIs" priority="4265" operator="lessThan" aboveAverage="0" equalAverage="0" bottom="0" percent="0" rank="0" text="" dxfId="0">
      <formula>$C$4</formula>
    </cfRule>
  </conditionalFormatting>
  <conditionalFormatting sqref="CI49">
    <cfRule type="cellIs" priority="4266" operator="lessThan" aboveAverage="0" equalAverage="0" bottom="0" percent="0" rank="0" text="" dxfId="1">
      <formula>$C$4</formula>
    </cfRule>
    <cfRule type="cellIs" priority="4267" operator="lessThan" aboveAverage="0" equalAverage="0" bottom="0" percent="0" rank="0" text="" dxfId="0">
      <formula>$C$4</formula>
    </cfRule>
  </conditionalFormatting>
  <conditionalFormatting sqref="CJ49">
    <cfRule type="cellIs" priority="4268" operator="lessThan" aboveAverage="0" equalAverage="0" bottom="0" percent="0" rank="0" text="" dxfId="1">
      <formula>$C$4</formula>
    </cfRule>
    <cfRule type="cellIs" priority="4269" operator="lessThan" aboveAverage="0" equalAverage="0" bottom="0" percent="0" rank="0" text="" dxfId="0">
      <formula>$C$4</formula>
    </cfRule>
  </conditionalFormatting>
  <conditionalFormatting sqref="CK49">
    <cfRule type="cellIs" priority="4270" operator="lessThan" aboveAverage="0" equalAverage="0" bottom="0" percent="0" rank="0" text="" dxfId="1">
      <formula>$C$4</formula>
    </cfRule>
    <cfRule type="cellIs" priority="4271" operator="lessThan" aboveAverage="0" equalAverage="0" bottom="0" percent="0" rank="0" text="" dxfId="0">
      <formula>$C$4</formula>
    </cfRule>
  </conditionalFormatting>
  <conditionalFormatting sqref="CL49">
    <cfRule type="cellIs" priority="4272" operator="lessThan" aboveAverage="0" equalAverage="0" bottom="0" percent="0" rank="0" text="" dxfId="1">
      <formula>$C$4</formula>
    </cfRule>
    <cfRule type="cellIs" priority="4273" operator="lessThan" aboveAverage="0" equalAverage="0" bottom="0" percent="0" rank="0" text="" dxfId="0">
      <formula>$C$4</formula>
    </cfRule>
  </conditionalFormatting>
  <conditionalFormatting sqref="CM49">
    <cfRule type="cellIs" priority="4274" operator="lessThan" aboveAverage="0" equalAverage="0" bottom="0" percent="0" rank="0" text="" dxfId="0">
      <formula>$C$4</formula>
    </cfRule>
  </conditionalFormatting>
  <conditionalFormatting sqref="CN49">
    <cfRule type="cellIs" priority="4275" operator="lessThan" aboveAverage="0" equalAverage="0" bottom="0" percent="0" rank="0" text="" dxfId="0">
      <formula>$C$4</formula>
    </cfRule>
  </conditionalFormatting>
  <conditionalFormatting sqref="CO49">
    <cfRule type="cellIs" priority="4276" operator="lessThan" aboveAverage="0" equalAverage="0" bottom="0" percent="0" rank="0" text="" dxfId="0">
      <formula>$C$4</formula>
    </cfRule>
  </conditionalFormatting>
  <conditionalFormatting sqref="CP49">
    <cfRule type="cellIs" priority="4277" operator="lessThan" aboveAverage="0" equalAverage="0" bottom="0" percent="0" rank="0" text="" dxfId="1">
      <formula>$C$4</formula>
    </cfRule>
    <cfRule type="cellIs" priority="4278" operator="lessThan" aboveAverage="0" equalAverage="0" bottom="0" percent="0" rank="0" text="" dxfId="0">
      <formula>$C$4</formula>
    </cfRule>
  </conditionalFormatting>
  <conditionalFormatting sqref="CR49">
    <cfRule type="cellIs" priority="4279" operator="lessThan" aboveAverage="0" equalAverage="0" bottom="0" percent="0" rank="0" text="" dxfId="1">
      <formula>$C$4</formula>
    </cfRule>
    <cfRule type="cellIs" priority="4280" operator="lessThan" aboveAverage="0" equalAverage="0" bottom="0" percent="0" rank="0" text="" dxfId="0">
      <formula>$C$4</formula>
    </cfRule>
  </conditionalFormatting>
  <conditionalFormatting sqref="CS49">
    <cfRule type="cellIs" priority="4281" operator="lessThan" aboveAverage="0" equalAverage="0" bottom="0" percent="0" rank="0" text="" dxfId="1">
      <formula>$C$4</formula>
    </cfRule>
    <cfRule type="cellIs" priority="4282" operator="lessThan" aboveAverage="0" equalAverage="0" bottom="0" percent="0" rank="0" text="" dxfId="0">
      <formula>$C$4</formula>
    </cfRule>
  </conditionalFormatting>
  <conditionalFormatting sqref="L50">
    <cfRule type="cellIs" priority="4283" operator="lessThan" aboveAverage="0" equalAverage="0" bottom="0" percent="0" rank="0" text="" dxfId="1">
      <formula>$C$4</formula>
    </cfRule>
    <cfRule type="cellIs" priority="4284" operator="lessThan" aboveAverage="0" equalAverage="0" bottom="0" percent="0" rank="0" text="" dxfId="0">
      <formula>$C$4</formula>
    </cfRule>
  </conditionalFormatting>
  <conditionalFormatting sqref="M50">
    <cfRule type="cellIs" priority="4285" operator="lessThan" aboveAverage="0" equalAverage="0" bottom="0" percent="0" rank="0" text="" dxfId="1">
      <formula>$C$4</formula>
    </cfRule>
    <cfRule type="cellIs" priority="4286" operator="lessThan" aboveAverage="0" equalAverage="0" bottom="0" percent="0" rank="0" text="" dxfId="0">
      <formula>$C$4</formula>
    </cfRule>
  </conditionalFormatting>
  <conditionalFormatting sqref="O50">
    <cfRule type="cellIs" priority="4287" operator="lessThan" aboveAverage="0" equalAverage="0" bottom="0" percent="0" rank="0" text="" dxfId="0">
      <formula>$C$4</formula>
    </cfRule>
  </conditionalFormatting>
  <conditionalFormatting sqref="P50">
    <cfRule type="cellIs" priority="4288" operator="lessThan" aboveAverage="0" equalAverage="0" bottom="0" percent="0" rank="0" text="" dxfId="0">
      <formula>$C$4</formula>
    </cfRule>
  </conditionalFormatting>
  <conditionalFormatting sqref="Q50">
    <cfRule type="cellIs" priority="4289" operator="lessThan" aboveAverage="0" equalAverage="0" bottom="0" percent="0" rank="0" text="" dxfId="0">
      <formula>$C$4</formula>
    </cfRule>
  </conditionalFormatting>
  <conditionalFormatting sqref="R50">
    <cfRule type="cellIs" priority="4290" operator="lessThan" aboveAverage="0" equalAverage="0" bottom="0" percent="0" rank="0" text="" dxfId="0">
      <formula>$C$4</formula>
    </cfRule>
  </conditionalFormatting>
  <conditionalFormatting sqref="S50">
    <cfRule type="cellIs" priority="4291" operator="lessThan" aboveAverage="0" equalAverage="0" bottom="0" percent="0" rank="0" text="" dxfId="0">
      <formula>$C$4</formula>
    </cfRule>
  </conditionalFormatting>
  <conditionalFormatting sqref="T50">
    <cfRule type="cellIs" priority="4292" operator="lessThan" aboveAverage="0" equalAverage="0" bottom="0" percent="0" rank="0" text="" dxfId="0">
      <formula>$C$4</formula>
    </cfRule>
  </conditionalFormatting>
  <conditionalFormatting sqref="U50">
    <cfRule type="cellIs" priority="4293" operator="lessThan" aboveAverage="0" equalAverage="0" bottom="0" percent="0" rank="0" text="" dxfId="0">
      <formula>$C$4</formula>
    </cfRule>
  </conditionalFormatting>
  <conditionalFormatting sqref="V50">
    <cfRule type="cellIs" priority="4294" operator="lessThan" aboveAverage="0" equalAverage="0" bottom="0" percent="0" rank="0" text="" dxfId="0">
      <formula>$C$4</formula>
    </cfRule>
  </conditionalFormatting>
  <conditionalFormatting sqref="W50">
    <cfRule type="cellIs" priority="4295" operator="lessThan" aboveAverage="0" equalAverage="0" bottom="0" percent="0" rank="0" text="" dxfId="0">
      <formula>$C$4</formula>
    </cfRule>
  </conditionalFormatting>
  <conditionalFormatting sqref="X50">
    <cfRule type="cellIs" priority="4296" operator="lessThan" aboveAverage="0" equalAverage="0" bottom="0" percent="0" rank="0" text="" dxfId="0">
      <formula>$C$4</formula>
    </cfRule>
  </conditionalFormatting>
  <conditionalFormatting sqref="Y50">
    <cfRule type="cellIs" priority="4297" operator="lessThan" aboveAverage="0" equalAverage="0" bottom="0" percent="0" rank="0" text="" dxfId="0">
      <formula>$C$4</formula>
    </cfRule>
  </conditionalFormatting>
  <conditionalFormatting sqref="Z50">
    <cfRule type="cellIs" priority="4298" operator="lessThan" aboveAverage="0" equalAverage="0" bottom="0" percent="0" rank="0" text="" dxfId="0">
      <formula>$C$4</formula>
    </cfRule>
  </conditionalFormatting>
  <conditionalFormatting sqref="AA50">
    <cfRule type="cellIs" priority="4299" operator="lessThan" aboveAverage="0" equalAverage="0" bottom="0" percent="0" rank="0" text="" dxfId="0">
      <formula>$C$4</formula>
    </cfRule>
  </conditionalFormatting>
  <conditionalFormatting sqref="AB50">
    <cfRule type="cellIs" priority="4300" operator="lessThan" aboveAverage="0" equalAverage="0" bottom="0" percent="0" rank="0" text="" dxfId="0">
      <formula>$C$4</formula>
    </cfRule>
  </conditionalFormatting>
  <conditionalFormatting sqref="AC50">
    <cfRule type="cellIs" priority="4301" operator="lessThan" aboveAverage="0" equalAverage="0" bottom="0" percent="0" rank="0" text="" dxfId="0">
      <formula>$C$4</formula>
    </cfRule>
  </conditionalFormatting>
  <conditionalFormatting sqref="AD50">
    <cfRule type="cellIs" priority="4302" operator="lessThan" aboveAverage="0" equalAverage="0" bottom="0" percent="0" rank="0" text="" dxfId="0">
      <formula>$C$4</formula>
    </cfRule>
  </conditionalFormatting>
  <conditionalFormatting sqref="AE50">
    <cfRule type="cellIs" priority="4303" operator="lessThan" aboveAverage="0" equalAverage="0" bottom="0" percent="0" rank="0" text="" dxfId="0">
      <formula>$C$4</formula>
    </cfRule>
  </conditionalFormatting>
  <conditionalFormatting sqref="AF50">
    <cfRule type="cellIs" priority="4304" operator="lessThan" aboveAverage="0" equalAverage="0" bottom="0" percent="0" rank="0" text="" dxfId="0">
      <formula>$C$4</formula>
    </cfRule>
  </conditionalFormatting>
  <conditionalFormatting sqref="AG50">
    <cfRule type="cellIs" priority="4305" operator="lessThan" aboveAverage="0" equalAverage="0" bottom="0" percent="0" rank="0" text="" dxfId="0">
      <formula>$C$4</formula>
    </cfRule>
  </conditionalFormatting>
  <conditionalFormatting sqref="AH50">
    <cfRule type="cellIs" priority="4306" operator="lessThan" aboveAverage="0" equalAverage="0" bottom="0" percent="0" rank="0" text="" dxfId="0">
      <formula>$C$4</formula>
    </cfRule>
  </conditionalFormatting>
  <conditionalFormatting sqref="AI50">
    <cfRule type="cellIs" priority="4307" operator="lessThan" aboveAverage="0" equalAverage="0" bottom="0" percent="0" rank="0" text="" dxfId="0">
      <formula>$C$4</formula>
    </cfRule>
  </conditionalFormatting>
  <conditionalFormatting sqref="AJ50">
    <cfRule type="cellIs" priority="4308" operator="lessThan" aboveAverage="0" equalAverage="0" bottom="0" percent="0" rank="0" text="" dxfId="0">
      <formula>$C$4</formula>
    </cfRule>
  </conditionalFormatting>
  <conditionalFormatting sqref="AK50">
    <cfRule type="cellIs" priority="4309" operator="lessThan" aboveAverage="0" equalAverage="0" bottom="0" percent="0" rank="0" text="" dxfId="0">
      <formula>$C$4</formula>
    </cfRule>
  </conditionalFormatting>
  <conditionalFormatting sqref="AL50">
    <cfRule type="cellIs" priority="4310" operator="lessThan" aboveAverage="0" equalAverage="0" bottom="0" percent="0" rank="0" text="" dxfId="0">
      <formula>$C$4</formula>
    </cfRule>
  </conditionalFormatting>
  <conditionalFormatting sqref="AM50">
    <cfRule type="cellIs" priority="4311" operator="lessThan" aboveAverage="0" equalAverage="0" bottom="0" percent="0" rank="0" text="" dxfId="0">
      <formula>$C$4</formula>
    </cfRule>
  </conditionalFormatting>
  <conditionalFormatting sqref="AN50">
    <cfRule type="cellIs" priority="4312" operator="lessThan" aboveAverage="0" equalAverage="0" bottom="0" percent="0" rank="0" text="" dxfId="0">
      <formula>$C$4</formula>
    </cfRule>
  </conditionalFormatting>
  <conditionalFormatting sqref="AO50">
    <cfRule type="cellIs" priority="4313" operator="lessThan" aboveAverage="0" equalAverage="0" bottom="0" percent="0" rank="0" text="" dxfId="0">
      <formula>$C$4</formula>
    </cfRule>
  </conditionalFormatting>
  <conditionalFormatting sqref="AP50">
    <cfRule type="cellIs" priority="4314" operator="lessThan" aboveAverage="0" equalAverage="0" bottom="0" percent="0" rank="0" text="" dxfId="0">
      <formula>$C$4</formula>
    </cfRule>
  </conditionalFormatting>
  <conditionalFormatting sqref="AQ50">
    <cfRule type="cellIs" priority="4315" operator="lessThan" aboveAverage="0" equalAverage="0" bottom="0" percent="0" rank="0" text="" dxfId="0">
      <formula>$C$4</formula>
    </cfRule>
  </conditionalFormatting>
  <conditionalFormatting sqref="AR50">
    <cfRule type="cellIs" priority="4316" operator="lessThan" aboveAverage="0" equalAverage="0" bottom="0" percent="0" rank="0" text="" dxfId="0">
      <formula>$C$4</formula>
    </cfRule>
  </conditionalFormatting>
  <conditionalFormatting sqref="AS50">
    <cfRule type="cellIs" priority="4317" operator="lessThan" aboveAverage="0" equalAverage="0" bottom="0" percent="0" rank="0" text="" dxfId="0">
      <formula>$C$4</formula>
    </cfRule>
  </conditionalFormatting>
  <conditionalFormatting sqref="AT50">
    <cfRule type="cellIs" priority="4318" operator="lessThan" aboveAverage="0" equalAverage="0" bottom="0" percent="0" rank="0" text="" dxfId="0">
      <formula>$C$4</formula>
    </cfRule>
  </conditionalFormatting>
  <conditionalFormatting sqref="AU50">
    <cfRule type="cellIs" priority="4319" operator="lessThan" aboveAverage="0" equalAverage="0" bottom="0" percent="0" rank="0" text="" dxfId="0">
      <formula>$C$4</formula>
    </cfRule>
  </conditionalFormatting>
  <conditionalFormatting sqref="AV50">
    <cfRule type="cellIs" priority="4320" operator="lessThan" aboveAverage="0" equalAverage="0" bottom="0" percent="0" rank="0" text="" dxfId="0">
      <formula>$C$4</formula>
    </cfRule>
  </conditionalFormatting>
  <conditionalFormatting sqref="AW50">
    <cfRule type="cellIs" priority="4321" operator="lessThan" aboveAverage="0" equalAverage="0" bottom="0" percent="0" rank="0" text="" dxfId="0">
      <formula>$C$4</formula>
    </cfRule>
  </conditionalFormatting>
  <conditionalFormatting sqref="AX50">
    <cfRule type="cellIs" priority="4322" operator="lessThan" aboveAverage="0" equalAverage="0" bottom="0" percent="0" rank="0" text="" dxfId="1">
      <formula>$C$4</formula>
    </cfRule>
    <cfRule type="cellIs" priority="4323" operator="lessThan" aboveAverage="0" equalAverage="0" bottom="0" percent="0" rank="0" text="" dxfId="0">
      <formula>$C$4</formula>
    </cfRule>
  </conditionalFormatting>
  <conditionalFormatting sqref="AY50">
    <cfRule type="cellIs" priority="4324" operator="lessThan" aboveAverage="0" equalAverage="0" bottom="0" percent="0" rank="0" text="" dxfId="1">
      <formula>$C$4</formula>
    </cfRule>
    <cfRule type="cellIs" priority="4325" operator="lessThan" aboveAverage="0" equalAverage="0" bottom="0" percent="0" rank="0" text="" dxfId="0">
      <formula>$C$4</formula>
    </cfRule>
  </conditionalFormatting>
  <conditionalFormatting sqref="AZ50">
    <cfRule type="cellIs" priority="4326" operator="lessThan" aboveAverage="0" equalAverage="0" bottom="0" percent="0" rank="0" text="" dxfId="1">
      <formula>$C$4</formula>
    </cfRule>
    <cfRule type="cellIs" priority="4327" operator="lessThan" aboveAverage="0" equalAverage="0" bottom="0" percent="0" rank="0" text="" dxfId="0">
      <formula>$C$4</formula>
    </cfRule>
  </conditionalFormatting>
  <conditionalFormatting sqref="BA50">
    <cfRule type="cellIs" priority="4328" operator="lessThan" aboveAverage="0" equalAverage="0" bottom="0" percent="0" rank="0" text="" dxfId="1">
      <formula>$C$4</formula>
    </cfRule>
    <cfRule type="cellIs" priority="4329" operator="lessThan" aboveAverage="0" equalAverage="0" bottom="0" percent="0" rank="0" text="" dxfId="0">
      <formula>$C$4</formula>
    </cfRule>
  </conditionalFormatting>
  <conditionalFormatting sqref="BB50">
    <cfRule type="cellIs" priority="4330" operator="lessThan" aboveAverage="0" equalAverage="0" bottom="0" percent="0" rank="0" text="" dxfId="1">
      <formula>$C$4</formula>
    </cfRule>
    <cfRule type="cellIs" priority="4331" operator="lessThan" aboveAverage="0" equalAverage="0" bottom="0" percent="0" rank="0" text="" dxfId="0">
      <formula>$C$4</formula>
    </cfRule>
  </conditionalFormatting>
  <conditionalFormatting sqref="BC50">
    <cfRule type="cellIs" priority="4332" operator="lessThan" aboveAverage="0" equalAverage="0" bottom="0" percent="0" rank="0" text="" dxfId="1">
      <formula>$C$4</formula>
    </cfRule>
    <cfRule type="cellIs" priority="4333" operator="lessThan" aboveAverage="0" equalAverage="0" bottom="0" percent="0" rank="0" text="" dxfId="0">
      <formula>$C$4</formula>
    </cfRule>
  </conditionalFormatting>
  <conditionalFormatting sqref="BD50">
    <cfRule type="cellIs" priority="4334" operator="lessThan" aboveAverage="0" equalAverage="0" bottom="0" percent="0" rank="0" text="" dxfId="1">
      <formula>$C$4</formula>
    </cfRule>
    <cfRule type="cellIs" priority="4335" operator="lessThan" aboveAverage="0" equalAverage="0" bottom="0" percent="0" rank="0" text="" dxfId="0">
      <formula>$C$4</formula>
    </cfRule>
  </conditionalFormatting>
  <conditionalFormatting sqref="BE50">
    <cfRule type="cellIs" priority="4336" operator="lessThan" aboveAverage="0" equalAverage="0" bottom="0" percent="0" rank="0" text="" dxfId="1">
      <formula>$C$4</formula>
    </cfRule>
    <cfRule type="cellIs" priority="4337" operator="lessThan" aboveAverage="0" equalAverage="0" bottom="0" percent="0" rank="0" text="" dxfId="0">
      <formula>$C$4</formula>
    </cfRule>
  </conditionalFormatting>
  <conditionalFormatting sqref="BF50">
    <cfRule type="cellIs" priority="4338" operator="lessThan" aboveAverage="0" equalAverage="0" bottom="0" percent="0" rank="0" text="" dxfId="1">
      <formula>$C$4</formula>
    </cfRule>
    <cfRule type="cellIs" priority="4339" operator="lessThan" aboveAverage="0" equalAverage="0" bottom="0" percent="0" rank="0" text="" dxfId="0">
      <formula>$C$4</formula>
    </cfRule>
  </conditionalFormatting>
  <conditionalFormatting sqref="BG50">
    <cfRule type="cellIs" priority="4340" operator="lessThan" aboveAverage="0" equalAverage="0" bottom="0" percent="0" rank="0" text="" dxfId="1">
      <formula>$C$4</formula>
    </cfRule>
    <cfRule type="cellIs" priority="4341" operator="lessThan" aboveAverage="0" equalAverage="0" bottom="0" percent="0" rank="0" text="" dxfId="0">
      <formula>$C$4</formula>
    </cfRule>
  </conditionalFormatting>
  <conditionalFormatting sqref="BH50">
    <cfRule type="cellIs" priority="4342" operator="lessThan" aboveAverage="0" equalAverage="0" bottom="0" percent="0" rank="0" text="" dxfId="1">
      <formula>$C$4</formula>
    </cfRule>
    <cfRule type="cellIs" priority="4343" operator="lessThan" aboveAverage="0" equalAverage="0" bottom="0" percent="0" rank="0" text="" dxfId="0">
      <formula>$C$4</formula>
    </cfRule>
  </conditionalFormatting>
  <conditionalFormatting sqref="BI50">
    <cfRule type="cellIs" priority="4344" operator="lessThan" aboveAverage="0" equalAverage="0" bottom="0" percent="0" rank="0" text="" dxfId="1">
      <formula>$C$4</formula>
    </cfRule>
    <cfRule type="cellIs" priority="4345" operator="lessThan" aboveAverage="0" equalAverage="0" bottom="0" percent="0" rank="0" text="" dxfId="0">
      <formula>$C$4</formula>
    </cfRule>
  </conditionalFormatting>
  <conditionalFormatting sqref="BJ50">
    <cfRule type="cellIs" priority="4346" operator="lessThan" aboveAverage="0" equalAverage="0" bottom="0" percent="0" rank="0" text="" dxfId="1">
      <formula>$C$4</formula>
    </cfRule>
    <cfRule type="cellIs" priority="4347" operator="lessThan" aboveAverage="0" equalAverage="0" bottom="0" percent="0" rank="0" text="" dxfId="0">
      <formula>$C$4</formula>
    </cfRule>
  </conditionalFormatting>
  <conditionalFormatting sqref="BK50">
    <cfRule type="cellIs" priority="4348" operator="lessThan" aboveAverage="0" equalAverage="0" bottom="0" percent="0" rank="0" text="" dxfId="1">
      <formula>$C$4</formula>
    </cfRule>
    <cfRule type="cellIs" priority="4349" operator="lessThan" aboveAverage="0" equalAverage="0" bottom="0" percent="0" rank="0" text="" dxfId="0">
      <formula>$C$4</formula>
    </cfRule>
  </conditionalFormatting>
  <conditionalFormatting sqref="BL50">
    <cfRule type="cellIs" priority="4350" operator="lessThan" aboveAverage="0" equalAverage="0" bottom="0" percent="0" rank="0" text="" dxfId="1">
      <formula>$C$4</formula>
    </cfRule>
    <cfRule type="cellIs" priority="4351" operator="lessThan" aboveAverage="0" equalAverage="0" bottom="0" percent="0" rank="0" text="" dxfId="0">
      <formula>$C$4</formula>
    </cfRule>
  </conditionalFormatting>
  <conditionalFormatting sqref="BM50">
    <cfRule type="cellIs" priority="4352" operator="lessThan" aboveAverage="0" equalAverage="0" bottom="0" percent="0" rank="0" text="" dxfId="1">
      <formula>$C$4</formula>
    </cfRule>
    <cfRule type="cellIs" priority="4353" operator="lessThan" aboveAverage="0" equalAverage="0" bottom="0" percent="0" rank="0" text="" dxfId="0">
      <formula>$C$4</formula>
    </cfRule>
  </conditionalFormatting>
  <conditionalFormatting sqref="BN50">
    <cfRule type="cellIs" priority="4354" operator="lessThan" aboveAverage="0" equalAverage="0" bottom="0" percent="0" rank="0" text="" dxfId="1">
      <formula>$C$4</formula>
    </cfRule>
    <cfRule type="cellIs" priority="4355" operator="lessThan" aboveAverage="0" equalAverage="0" bottom="0" percent="0" rank="0" text="" dxfId="0">
      <formula>$C$4</formula>
    </cfRule>
  </conditionalFormatting>
  <conditionalFormatting sqref="BO50">
    <cfRule type="cellIs" priority="4356" operator="lessThan" aboveAverage="0" equalAverage="0" bottom="0" percent="0" rank="0" text="" dxfId="1">
      <formula>$C$4</formula>
    </cfRule>
    <cfRule type="cellIs" priority="4357" operator="lessThan" aboveAverage="0" equalAverage="0" bottom="0" percent="0" rank="0" text="" dxfId="0">
      <formula>$C$4</formula>
    </cfRule>
  </conditionalFormatting>
  <conditionalFormatting sqref="BP50">
    <cfRule type="cellIs" priority="4358" operator="lessThan" aboveAverage="0" equalAverage="0" bottom="0" percent="0" rank="0" text="" dxfId="1">
      <formula>$C$4</formula>
    </cfRule>
    <cfRule type="cellIs" priority="4359" operator="lessThan" aboveAverage="0" equalAverage="0" bottom="0" percent="0" rank="0" text="" dxfId="0">
      <formula>$C$4</formula>
    </cfRule>
  </conditionalFormatting>
  <conditionalFormatting sqref="BQ50">
    <cfRule type="cellIs" priority="4360" operator="lessThan" aboveAverage="0" equalAverage="0" bottom="0" percent="0" rank="0" text="" dxfId="1">
      <formula>$C$4</formula>
    </cfRule>
    <cfRule type="cellIs" priority="4361" operator="lessThan" aboveAverage="0" equalAverage="0" bottom="0" percent="0" rank="0" text="" dxfId="0">
      <formula>$C$4</formula>
    </cfRule>
  </conditionalFormatting>
  <conditionalFormatting sqref="BR50">
    <cfRule type="cellIs" priority="4362" operator="lessThan" aboveAverage="0" equalAverage="0" bottom="0" percent="0" rank="0" text="" dxfId="0">
      <formula>$C$4</formula>
    </cfRule>
  </conditionalFormatting>
  <conditionalFormatting sqref="BS50">
    <cfRule type="cellIs" priority="4363" operator="lessThan" aboveAverage="0" equalAverage="0" bottom="0" percent="0" rank="0" text="" dxfId="0">
      <formula>$C$4</formula>
    </cfRule>
  </conditionalFormatting>
  <conditionalFormatting sqref="BT50">
    <cfRule type="cellIs" priority="4364" operator="lessThan" aboveAverage="0" equalAverage="0" bottom="0" percent="0" rank="0" text="" dxfId="0">
      <formula>$C$4</formula>
    </cfRule>
  </conditionalFormatting>
  <conditionalFormatting sqref="BU50">
    <cfRule type="cellIs" priority="4365" operator="lessThan" aboveAverage="0" equalAverage="0" bottom="0" percent="0" rank="0" text="" dxfId="0">
      <formula>$C$4</formula>
    </cfRule>
  </conditionalFormatting>
  <conditionalFormatting sqref="BV50">
    <cfRule type="cellIs" priority="4366" operator="lessThan" aboveAverage="0" equalAverage="0" bottom="0" percent="0" rank="0" text="" dxfId="0">
      <formula>$C$4</formula>
    </cfRule>
  </conditionalFormatting>
  <conditionalFormatting sqref="BW50">
    <cfRule type="cellIs" priority="4367" operator="lessThan" aboveAverage="0" equalAverage="0" bottom="0" percent="0" rank="0" text="" dxfId="0">
      <formula>$C$4</formula>
    </cfRule>
  </conditionalFormatting>
  <conditionalFormatting sqref="BX50">
    <cfRule type="cellIs" priority="4368" operator="lessThan" aboveAverage="0" equalAverage="0" bottom="0" percent="0" rank="0" text="" dxfId="0">
      <formula>$C$4</formula>
    </cfRule>
  </conditionalFormatting>
  <conditionalFormatting sqref="BY50">
    <cfRule type="cellIs" priority="4369" operator="lessThan" aboveAverage="0" equalAverage="0" bottom="0" percent="0" rank="0" text="" dxfId="0">
      <formula>$C$4</formula>
    </cfRule>
  </conditionalFormatting>
  <conditionalFormatting sqref="BZ50">
    <cfRule type="cellIs" priority="4370" operator="lessThan" aboveAverage="0" equalAverage="0" bottom="0" percent="0" rank="0" text="" dxfId="0">
      <formula>$C$4</formula>
    </cfRule>
  </conditionalFormatting>
  <conditionalFormatting sqref="CA50">
    <cfRule type="cellIs" priority="4371" operator="lessThan" aboveAverage="0" equalAverage="0" bottom="0" percent="0" rank="0" text="" dxfId="0">
      <formula>$C$4</formula>
    </cfRule>
  </conditionalFormatting>
  <conditionalFormatting sqref="CB50">
    <cfRule type="cellIs" priority="4372" operator="lessThan" aboveAverage="0" equalAverage="0" bottom="0" percent="0" rank="0" text="" dxfId="0">
      <formula>$C$4</formula>
    </cfRule>
  </conditionalFormatting>
  <conditionalFormatting sqref="CC50">
    <cfRule type="cellIs" priority="4373" operator="lessThan" aboveAverage="0" equalAverage="0" bottom="0" percent="0" rank="0" text="" dxfId="0">
      <formula>$C$4</formula>
    </cfRule>
  </conditionalFormatting>
  <conditionalFormatting sqref="CD50">
    <cfRule type="cellIs" priority="4374" operator="lessThan" aboveAverage="0" equalAverage="0" bottom="0" percent="0" rank="0" text="" dxfId="0">
      <formula>$C$4</formula>
    </cfRule>
  </conditionalFormatting>
  <conditionalFormatting sqref="CE50">
    <cfRule type="cellIs" priority="4375" operator="lessThan" aboveAverage="0" equalAverage="0" bottom="0" percent="0" rank="0" text="" dxfId="0">
      <formula>$C$4</formula>
    </cfRule>
  </conditionalFormatting>
  <conditionalFormatting sqref="CF50">
    <cfRule type="cellIs" priority="4376" operator="lessThan" aboveAverage="0" equalAverage="0" bottom="0" percent="0" rank="0" text="" dxfId="0">
      <formula>$C$4</formula>
    </cfRule>
  </conditionalFormatting>
  <conditionalFormatting sqref="CG50">
    <cfRule type="cellIs" priority="4377" operator="lessThan" aboveAverage="0" equalAverage="0" bottom="0" percent="0" rank="0" text="" dxfId="0">
      <formula>$C$4</formula>
    </cfRule>
  </conditionalFormatting>
  <conditionalFormatting sqref="CH50">
    <cfRule type="cellIs" priority="4378" operator="lessThan" aboveAverage="0" equalAverage="0" bottom="0" percent="0" rank="0" text="" dxfId="1">
      <formula>$C$4</formula>
    </cfRule>
    <cfRule type="cellIs" priority="4379" operator="lessThan" aboveAverage="0" equalAverage="0" bottom="0" percent="0" rank="0" text="" dxfId="0">
      <formula>$C$4</formula>
    </cfRule>
  </conditionalFormatting>
  <conditionalFormatting sqref="CI50">
    <cfRule type="cellIs" priority="4380" operator="lessThan" aboveAverage="0" equalAverage="0" bottom="0" percent="0" rank="0" text="" dxfId="1">
      <formula>$C$4</formula>
    </cfRule>
    <cfRule type="cellIs" priority="4381" operator="lessThan" aboveAverage="0" equalAverage="0" bottom="0" percent="0" rank="0" text="" dxfId="0">
      <formula>$C$4</formula>
    </cfRule>
  </conditionalFormatting>
  <conditionalFormatting sqref="CJ50">
    <cfRule type="cellIs" priority="4382" operator="lessThan" aboveAverage="0" equalAverage="0" bottom="0" percent="0" rank="0" text="" dxfId="1">
      <formula>$C$4</formula>
    </cfRule>
    <cfRule type="cellIs" priority="4383" operator="lessThan" aboveAverage="0" equalAverage="0" bottom="0" percent="0" rank="0" text="" dxfId="0">
      <formula>$C$4</formula>
    </cfRule>
  </conditionalFormatting>
  <conditionalFormatting sqref="CK50">
    <cfRule type="cellIs" priority="4384" operator="lessThan" aboveAverage="0" equalAverage="0" bottom="0" percent="0" rank="0" text="" dxfId="1">
      <formula>$C$4</formula>
    </cfRule>
    <cfRule type="cellIs" priority="4385" operator="lessThan" aboveAverage="0" equalAverage="0" bottom="0" percent="0" rank="0" text="" dxfId="0">
      <formula>$C$4</formula>
    </cfRule>
  </conditionalFormatting>
  <conditionalFormatting sqref="CL50">
    <cfRule type="cellIs" priority="4386" operator="lessThan" aboveAverage="0" equalAverage="0" bottom="0" percent="0" rank="0" text="" dxfId="1">
      <formula>$C$4</formula>
    </cfRule>
    <cfRule type="cellIs" priority="4387" operator="lessThan" aboveAverage="0" equalAverage="0" bottom="0" percent="0" rank="0" text="" dxfId="0">
      <formula>$C$4</formula>
    </cfRule>
  </conditionalFormatting>
  <conditionalFormatting sqref="CM50">
    <cfRule type="cellIs" priority="4388" operator="lessThan" aboveAverage="0" equalAverage="0" bottom="0" percent="0" rank="0" text="" dxfId="0">
      <formula>$C$4</formula>
    </cfRule>
  </conditionalFormatting>
  <conditionalFormatting sqref="CN50">
    <cfRule type="cellIs" priority="4389" operator="lessThan" aboveAverage="0" equalAverage="0" bottom="0" percent="0" rank="0" text="" dxfId="0">
      <formula>$C$4</formula>
    </cfRule>
  </conditionalFormatting>
  <conditionalFormatting sqref="CO50">
    <cfRule type="cellIs" priority="4390" operator="lessThan" aboveAverage="0" equalAverage="0" bottom="0" percent="0" rank="0" text="" dxfId="0">
      <formula>$C$4</formula>
    </cfRule>
  </conditionalFormatting>
  <conditionalFormatting sqref="CP50">
    <cfRule type="cellIs" priority="4391" operator="lessThan" aboveAverage="0" equalAverage="0" bottom="0" percent="0" rank="0" text="" dxfId="1">
      <formula>$C$4</formula>
    </cfRule>
    <cfRule type="cellIs" priority="4392" operator="lessThan" aboveAverage="0" equalAverage="0" bottom="0" percent="0" rank="0" text="" dxfId="0">
      <formula>$C$4</formula>
    </cfRule>
  </conditionalFormatting>
  <conditionalFormatting sqref="CR50">
    <cfRule type="cellIs" priority="4393" operator="lessThan" aboveAverage="0" equalAverage="0" bottom="0" percent="0" rank="0" text="" dxfId="1">
      <formula>$C$4</formula>
    </cfRule>
    <cfRule type="cellIs" priority="4394" operator="lessThan" aboveAverage="0" equalAverage="0" bottom="0" percent="0" rank="0" text="" dxfId="0">
      <formula>$C$4</formula>
    </cfRule>
  </conditionalFormatting>
  <conditionalFormatting sqref="CS50">
    <cfRule type="cellIs" priority="4395" operator="lessThan" aboveAverage="0" equalAverage="0" bottom="0" percent="0" rank="0" text="" dxfId="1">
      <formula>$C$4</formula>
    </cfRule>
    <cfRule type="cellIs" priority="4396" operator="lessThan" aboveAverage="0" equalAverage="0" bottom="0" percent="0" rank="0" text="" dxfId="0">
      <formula>$C$4</formula>
    </cfRule>
  </conditionalFormatting>
  <conditionalFormatting sqref="L51">
    <cfRule type="cellIs" priority="4397" operator="lessThan" aboveAverage="0" equalAverage="0" bottom="0" percent="0" rank="0" text="" dxfId="1">
      <formula>$C$4</formula>
    </cfRule>
    <cfRule type="cellIs" priority="4398" operator="lessThan" aboveAverage="0" equalAverage="0" bottom="0" percent="0" rank="0" text="" dxfId="0">
      <formula>$C$4</formula>
    </cfRule>
  </conditionalFormatting>
  <conditionalFormatting sqref="M51">
    <cfRule type="cellIs" priority="4399" operator="lessThan" aboveAverage="0" equalAverage="0" bottom="0" percent="0" rank="0" text="" dxfId="1">
      <formula>$C$4</formula>
    </cfRule>
    <cfRule type="cellIs" priority="4400" operator="lessThan" aboveAverage="0" equalAverage="0" bottom="0" percent="0" rank="0" text="" dxfId="0">
      <formula>$C$4</formula>
    </cfRule>
  </conditionalFormatting>
  <conditionalFormatting sqref="O51">
    <cfRule type="cellIs" priority="4401" operator="lessThan" aboveAverage="0" equalAverage="0" bottom="0" percent="0" rank="0" text="" dxfId="0">
      <formula>$C$4</formula>
    </cfRule>
  </conditionalFormatting>
  <conditionalFormatting sqref="P51">
    <cfRule type="cellIs" priority="4402" operator="lessThan" aboveAverage="0" equalAverage="0" bottom="0" percent="0" rank="0" text="" dxfId="0">
      <formula>$C$4</formula>
    </cfRule>
  </conditionalFormatting>
  <conditionalFormatting sqref="Q51">
    <cfRule type="cellIs" priority="4403" operator="lessThan" aboveAverage="0" equalAverage="0" bottom="0" percent="0" rank="0" text="" dxfId="0">
      <formula>$C$4</formula>
    </cfRule>
  </conditionalFormatting>
  <conditionalFormatting sqref="R51">
    <cfRule type="cellIs" priority="4404" operator="lessThan" aboveAverage="0" equalAverage="0" bottom="0" percent="0" rank="0" text="" dxfId="0">
      <formula>$C$4</formula>
    </cfRule>
  </conditionalFormatting>
  <conditionalFormatting sqref="S51">
    <cfRule type="cellIs" priority="4405" operator="lessThan" aboveAverage="0" equalAverage="0" bottom="0" percent="0" rank="0" text="" dxfId="0">
      <formula>$C$4</formula>
    </cfRule>
  </conditionalFormatting>
  <conditionalFormatting sqref="T51">
    <cfRule type="cellIs" priority="4406" operator="lessThan" aboveAverage="0" equalAverage="0" bottom="0" percent="0" rank="0" text="" dxfId="0">
      <formula>$C$4</formula>
    </cfRule>
  </conditionalFormatting>
  <conditionalFormatting sqref="U51">
    <cfRule type="cellIs" priority="4407" operator="lessThan" aboveAverage="0" equalAverage="0" bottom="0" percent="0" rank="0" text="" dxfId="0">
      <formula>$C$4</formula>
    </cfRule>
  </conditionalFormatting>
  <conditionalFormatting sqref="V51">
    <cfRule type="cellIs" priority="4408" operator="lessThan" aboveAverage="0" equalAverage="0" bottom="0" percent="0" rank="0" text="" dxfId="0">
      <formula>$C$4</formula>
    </cfRule>
  </conditionalFormatting>
  <conditionalFormatting sqref="W51">
    <cfRule type="cellIs" priority="4409" operator="lessThan" aboveAverage="0" equalAverage="0" bottom="0" percent="0" rank="0" text="" dxfId="0">
      <formula>$C$4</formula>
    </cfRule>
  </conditionalFormatting>
  <conditionalFormatting sqref="X51">
    <cfRule type="cellIs" priority="4410" operator="lessThan" aboveAverage="0" equalAverage="0" bottom="0" percent="0" rank="0" text="" dxfId="0">
      <formula>$C$4</formula>
    </cfRule>
  </conditionalFormatting>
  <conditionalFormatting sqref="Y51">
    <cfRule type="cellIs" priority="4411" operator="lessThan" aboveAverage="0" equalAverage="0" bottom="0" percent="0" rank="0" text="" dxfId="0">
      <formula>$C$4</formula>
    </cfRule>
  </conditionalFormatting>
  <conditionalFormatting sqref="Z51">
    <cfRule type="cellIs" priority="4412" operator="lessThan" aboveAverage="0" equalAverage="0" bottom="0" percent="0" rank="0" text="" dxfId="0">
      <formula>$C$4</formula>
    </cfRule>
  </conditionalFormatting>
  <conditionalFormatting sqref="AA51">
    <cfRule type="cellIs" priority="4413" operator="lessThan" aboveAverage="0" equalAverage="0" bottom="0" percent="0" rank="0" text="" dxfId="0">
      <formula>$C$4</formula>
    </cfRule>
  </conditionalFormatting>
  <conditionalFormatting sqref="AB51">
    <cfRule type="cellIs" priority="4414" operator="lessThan" aboveAverage="0" equalAverage="0" bottom="0" percent="0" rank="0" text="" dxfId="0">
      <formula>$C$4</formula>
    </cfRule>
  </conditionalFormatting>
  <conditionalFormatting sqref="AC51">
    <cfRule type="cellIs" priority="4415" operator="lessThan" aboveAverage="0" equalAverage="0" bottom="0" percent="0" rank="0" text="" dxfId="0">
      <formula>$C$4</formula>
    </cfRule>
  </conditionalFormatting>
  <conditionalFormatting sqref="AD51">
    <cfRule type="cellIs" priority="4416" operator="lessThan" aboveAverage="0" equalAverage="0" bottom="0" percent="0" rank="0" text="" dxfId="0">
      <formula>$C$4</formula>
    </cfRule>
  </conditionalFormatting>
  <conditionalFormatting sqref="AE51">
    <cfRule type="cellIs" priority="4417" operator="lessThan" aboveAverage="0" equalAverage="0" bottom="0" percent="0" rank="0" text="" dxfId="0">
      <formula>$C$4</formula>
    </cfRule>
  </conditionalFormatting>
  <conditionalFormatting sqref="AF51">
    <cfRule type="cellIs" priority="4418" operator="lessThan" aboveAverage="0" equalAverage="0" bottom="0" percent="0" rank="0" text="" dxfId="0">
      <formula>$C$4</formula>
    </cfRule>
  </conditionalFormatting>
  <conditionalFormatting sqref="AG51">
    <cfRule type="cellIs" priority="4419" operator="lessThan" aboveAverage="0" equalAverage="0" bottom="0" percent="0" rank="0" text="" dxfId="0">
      <formula>$C$4</formula>
    </cfRule>
  </conditionalFormatting>
  <conditionalFormatting sqref="AH51">
    <cfRule type="cellIs" priority="4420" operator="lessThan" aboveAverage="0" equalAverage="0" bottom="0" percent="0" rank="0" text="" dxfId="0">
      <formula>$C$4</formula>
    </cfRule>
  </conditionalFormatting>
  <conditionalFormatting sqref="AI51">
    <cfRule type="cellIs" priority="4421" operator="lessThan" aboveAverage="0" equalAverage="0" bottom="0" percent="0" rank="0" text="" dxfId="0">
      <formula>$C$4</formula>
    </cfRule>
  </conditionalFormatting>
  <conditionalFormatting sqref="AJ51">
    <cfRule type="cellIs" priority="4422" operator="lessThan" aboveAverage="0" equalAverage="0" bottom="0" percent="0" rank="0" text="" dxfId="0">
      <formula>$C$4</formula>
    </cfRule>
  </conditionalFormatting>
  <conditionalFormatting sqref="AK51">
    <cfRule type="cellIs" priority="4423" operator="lessThan" aboveAverage="0" equalAverage="0" bottom="0" percent="0" rank="0" text="" dxfId="0">
      <formula>$C$4</formula>
    </cfRule>
  </conditionalFormatting>
  <conditionalFormatting sqref="AL51">
    <cfRule type="cellIs" priority="4424" operator="lessThan" aboveAverage="0" equalAverage="0" bottom="0" percent="0" rank="0" text="" dxfId="0">
      <formula>$C$4</formula>
    </cfRule>
  </conditionalFormatting>
  <conditionalFormatting sqref="AM51">
    <cfRule type="cellIs" priority="4425" operator="lessThan" aboveAverage="0" equalAverage="0" bottom="0" percent="0" rank="0" text="" dxfId="0">
      <formula>$C$4</formula>
    </cfRule>
  </conditionalFormatting>
  <conditionalFormatting sqref="AN51">
    <cfRule type="cellIs" priority="4426" operator="lessThan" aboveAverage="0" equalAverage="0" bottom="0" percent="0" rank="0" text="" dxfId="0">
      <formula>$C$4</formula>
    </cfRule>
  </conditionalFormatting>
  <conditionalFormatting sqref="AO51">
    <cfRule type="cellIs" priority="4427" operator="lessThan" aboveAverage="0" equalAverage="0" bottom="0" percent="0" rank="0" text="" dxfId="0">
      <formula>$C$4</formula>
    </cfRule>
  </conditionalFormatting>
  <conditionalFormatting sqref="AP51">
    <cfRule type="cellIs" priority="4428" operator="lessThan" aboveAverage="0" equalAverage="0" bottom="0" percent="0" rank="0" text="" dxfId="0">
      <formula>$C$4</formula>
    </cfRule>
  </conditionalFormatting>
  <conditionalFormatting sqref="AQ51">
    <cfRule type="cellIs" priority="4429" operator="lessThan" aboveAverage="0" equalAverage="0" bottom="0" percent="0" rank="0" text="" dxfId="0">
      <formula>$C$4</formula>
    </cfRule>
  </conditionalFormatting>
  <conditionalFormatting sqref="AR51">
    <cfRule type="cellIs" priority="4430" operator="lessThan" aboveAverage="0" equalAverage="0" bottom="0" percent="0" rank="0" text="" dxfId="0">
      <formula>$C$4</formula>
    </cfRule>
  </conditionalFormatting>
  <conditionalFormatting sqref="AS51">
    <cfRule type="cellIs" priority="4431" operator="lessThan" aboveAverage="0" equalAverage="0" bottom="0" percent="0" rank="0" text="" dxfId="0">
      <formula>$C$4</formula>
    </cfRule>
  </conditionalFormatting>
  <conditionalFormatting sqref="AT51">
    <cfRule type="cellIs" priority="4432" operator="lessThan" aboveAverage="0" equalAverage="0" bottom="0" percent="0" rank="0" text="" dxfId="0">
      <formula>$C$4</formula>
    </cfRule>
  </conditionalFormatting>
  <conditionalFormatting sqref="AU51">
    <cfRule type="cellIs" priority="4433" operator="lessThan" aboveAverage="0" equalAverage="0" bottom="0" percent="0" rank="0" text="" dxfId="0">
      <formula>$C$4</formula>
    </cfRule>
  </conditionalFormatting>
  <conditionalFormatting sqref="AV51">
    <cfRule type="cellIs" priority="4434" operator="lessThan" aboveAverage="0" equalAverage="0" bottom="0" percent="0" rank="0" text="" dxfId="0">
      <formula>$C$4</formula>
    </cfRule>
  </conditionalFormatting>
  <conditionalFormatting sqref="AW51">
    <cfRule type="cellIs" priority="4435" operator="lessThan" aboveAverage="0" equalAverage="0" bottom="0" percent="0" rank="0" text="" dxfId="0">
      <formula>$C$4</formula>
    </cfRule>
  </conditionalFormatting>
  <conditionalFormatting sqref="AX51">
    <cfRule type="cellIs" priority="4436" operator="lessThan" aboveAverage="0" equalAverage="0" bottom="0" percent="0" rank="0" text="" dxfId="1">
      <formula>$C$4</formula>
    </cfRule>
    <cfRule type="cellIs" priority="4437" operator="lessThan" aboveAverage="0" equalAverage="0" bottom="0" percent="0" rank="0" text="" dxfId="0">
      <formula>$C$4</formula>
    </cfRule>
  </conditionalFormatting>
  <conditionalFormatting sqref="AY51">
    <cfRule type="cellIs" priority="4438" operator="lessThan" aboveAverage="0" equalAverage="0" bottom="0" percent="0" rank="0" text="" dxfId="1">
      <formula>$C$4</formula>
    </cfRule>
    <cfRule type="cellIs" priority="4439" operator="lessThan" aboveAverage="0" equalAverage="0" bottom="0" percent="0" rank="0" text="" dxfId="0">
      <formula>$C$4</formula>
    </cfRule>
  </conditionalFormatting>
  <conditionalFormatting sqref="AZ51">
    <cfRule type="cellIs" priority="4440" operator="lessThan" aboveAverage="0" equalAverage="0" bottom="0" percent="0" rank="0" text="" dxfId="1">
      <formula>$C$4</formula>
    </cfRule>
    <cfRule type="cellIs" priority="4441" operator="lessThan" aboveAverage="0" equalAverage="0" bottom="0" percent="0" rank="0" text="" dxfId="0">
      <formula>$C$4</formula>
    </cfRule>
  </conditionalFormatting>
  <conditionalFormatting sqref="BA51">
    <cfRule type="cellIs" priority="4442" operator="lessThan" aboveAverage="0" equalAverage="0" bottom="0" percent="0" rank="0" text="" dxfId="1">
      <formula>$C$4</formula>
    </cfRule>
    <cfRule type="cellIs" priority="4443" operator="lessThan" aboveAverage="0" equalAverage="0" bottom="0" percent="0" rank="0" text="" dxfId="0">
      <formula>$C$4</formula>
    </cfRule>
  </conditionalFormatting>
  <conditionalFormatting sqref="BB51">
    <cfRule type="cellIs" priority="4444" operator="lessThan" aboveAverage="0" equalAverage="0" bottom="0" percent="0" rank="0" text="" dxfId="1">
      <formula>$C$4</formula>
    </cfRule>
    <cfRule type="cellIs" priority="4445" operator="lessThan" aboveAverage="0" equalAverage="0" bottom="0" percent="0" rank="0" text="" dxfId="0">
      <formula>$C$4</formula>
    </cfRule>
  </conditionalFormatting>
  <conditionalFormatting sqref="BC51">
    <cfRule type="cellIs" priority="4446" operator="lessThan" aboveAverage="0" equalAverage="0" bottom="0" percent="0" rank="0" text="" dxfId="1">
      <formula>$C$4</formula>
    </cfRule>
    <cfRule type="cellIs" priority="4447" operator="lessThan" aboveAverage="0" equalAverage="0" bottom="0" percent="0" rank="0" text="" dxfId="0">
      <formula>$C$4</formula>
    </cfRule>
  </conditionalFormatting>
  <conditionalFormatting sqref="BD51">
    <cfRule type="cellIs" priority="4448" operator="lessThan" aboveAverage="0" equalAverage="0" bottom="0" percent="0" rank="0" text="" dxfId="1">
      <formula>$C$4</formula>
    </cfRule>
    <cfRule type="cellIs" priority="4449" operator="lessThan" aboveAverage="0" equalAverage="0" bottom="0" percent="0" rank="0" text="" dxfId="0">
      <formula>$C$4</formula>
    </cfRule>
  </conditionalFormatting>
  <conditionalFormatting sqref="BE51">
    <cfRule type="cellIs" priority="4450" operator="lessThan" aboveAverage="0" equalAverage="0" bottom="0" percent="0" rank="0" text="" dxfId="1">
      <formula>$C$4</formula>
    </cfRule>
    <cfRule type="cellIs" priority="4451" operator="lessThan" aboveAverage="0" equalAverage="0" bottom="0" percent="0" rank="0" text="" dxfId="0">
      <formula>$C$4</formula>
    </cfRule>
  </conditionalFormatting>
  <conditionalFormatting sqref="BF51">
    <cfRule type="cellIs" priority="4452" operator="lessThan" aboveAverage="0" equalAverage="0" bottom="0" percent="0" rank="0" text="" dxfId="1">
      <formula>$C$4</formula>
    </cfRule>
    <cfRule type="cellIs" priority="4453" operator="lessThan" aboveAverage="0" equalAverage="0" bottom="0" percent="0" rank="0" text="" dxfId="0">
      <formula>$C$4</formula>
    </cfRule>
  </conditionalFormatting>
  <conditionalFormatting sqref="BG51">
    <cfRule type="cellIs" priority="4454" operator="lessThan" aboveAverage="0" equalAverage="0" bottom="0" percent="0" rank="0" text="" dxfId="1">
      <formula>$C$4</formula>
    </cfRule>
    <cfRule type="cellIs" priority="4455" operator="lessThan" aboveAverage="0" equalAverage="0" bottom="0" percent="0" rank="0" text="" dxfId="0">
      <formula>$C$4</formula>
    </cfRule>
  </conditionalFormatting>
  <conditionalFormatting sqref="BH51">
    <cfRule type="cellIs" priority="4456" operator="lessThan" aboveAverage="0" equalAverage="0" bottom="0" percent="0" rank="0" text="" dxfId="1">
      <formula>$C$4</formula>
    </cfRule>
    <cfRule type="cellIs" priority="4457" operator="lessThan" aboveAverage="0" equalAverage="0" bottom="0" percent="0" rank="0" text="" dxfId="0">
      <formula>$C$4</formula>
    </cfRule>
  </conditionalFormatting>
  <conditionalFormatting sqref="BI51">
    <cfRule type="cellIs" priority="4458" operator="lessThan" aboveAverage="0" equalAverage="0" bottom="0" percent="0" rank="0" text="" dxfId="1">
      <formula>$C$4</formula>
    </cfRule>
    <cfRule type="cellIs" priority="4459" operator="lessThan" aboveAverage="0" equalAverage="0" bottom="0" percent="0" rank="0" text="" dxfId="0">
      <formula>$C$4</formula>
    </cfRule>
  </conditionalFormatting>
  <conditionalFormatting sqref="BJ51">
    <cfRule type="cellIs" priority="4460" operator="lessThan" aboveAverage="0" equalAverage="0" bottom="0" percent="0" rank="0" text="" dxfId="1">
      <formula>$C$4</formula>
    </cfRule>
    <cfRule type="cellIs" priority="4461" operator="lessThan" aboveAverage="0" equalAverage="0" bottom="0" percent="0" rank="0" text="" dxfId="0">
      <formula>$C$4</formula>
    </cfRule>
  </conditionalFormatting>
  <conditionalFormatting sqref="BK51">
    <cfRule type="cellIs" priority="4462" operator="lessThan" aboveAverage="0" equalAverage="0" bottom="0" percent="0" rank="0" text="" dxfId="1">
      <formula>$C$4</formula>
    </cfRule>
    <cfRule type="cellIs" priority="4463" operator="lessThan" aboveAverage="0" equalAverage="0" bottom="0" percent="0" rank="0" text="" dxfId="0">
      <formula>$C$4</formula>
    </cfRule>
  </conditionalFormatting>
  <conditionalFormatting sqref="BL51">
    <cfRule type="cellIs" priority="4464" operator="lessThan" aboveAverage="0" equalAverage="0" bottom="0" percent="0" rank="0" text="" dxfId="1">
      <formula>$C$4</formula>
    </cfRule>
    <cfRule type="cellIs" priority="4465" operator="lessThan" aboveAverage="0" equalAverage="0" bottom="0" percent="0" rank="0" text="" dxfId="0">
      <formula>$C$4</formula>
    </cfRule>
  </conditionalFormatting>
  <conditionalFormatting sqref="BM51">
    <cfRule type="cellIs" priority="4466" operator="lessThan" aboveAverage="0" equalAverage="0" bottom="0" percent="0" rank="0" text="" dxfId="1">
      <formula>$C$4</formula>
    </cfRule>
    <cfRule type="cellIs" priority="4467" operator="lessThan" aboveAverage="0" equalAverage="0" bottom="0" percent="0" rank="0" text="" dxfId="0">
      <formula>$C$4</formula>
    </cfRule>
  </conditionalFormatting>
  <conditionalFormatting sqref="BN51">
    <cfRule type="cellIs" priority="4468" operator="lessThan" aboveAverage="0" equalAverage="0" bottom="0" percent="0" rank="0" text="" dxfId="1">
      <formula>$C$4</formula>
    </cfRule>
    <cfRule type="cellIs" priority="4469" operator="lessThan" aboveAverage="0" equalAverage="0" bottom="0" percent="0" rank="0" text="" dxfId="0">
      <formula>$C$4</formula>
    </cfRule>
  </conditionalFormatting>
  <conditionalFormatting sqref="BO51">
    <cfRule type="cellIs" priority="4470" operator="lessThan" aboveAverage="0" equalAverage="0" bottom="0" percent="0" rank="0" text="" dxfId="1">
      <formula>$C$4</formula>
    </cfRule>
    <cfRule type="cellIs" priority="4471" operator="lessThan" aboveAverage="0" equalAverage="0" bottom="0" percent="0" rank="0" text="" dxfId="0">
      <formula>$C$4</formula>
    </cfRule>
  </conditionalFormatting>
  <conditionalFormatting sqref="BP51">
    <cfRule type="cellIs" priority="4472" operator="lessThan" aboveAverage="0" equalAverage="0" bottom="0" percent="0" rank="0" text="" dxfId="1">
      <formula>$C$4</formula>
    </cfRule>
    <cfRule type="cellIs" priority="4473" operator="lessThan" aboveAverage="0" equalAverage="0" bottom="0" percent="0" rank="0" text="" dxfId="0">
      <formula>$C$4</formula>
    </cfRule>
  </conditionalFormatting>
  <conditionalFormatting sqref="BQ51">
    <cfRule type="cellIs" priority="4474" operator="lessThan" aboveAverage="0" equalAverage="0" bottom="0" percent="0" rank="0" text="" dxfId="1">
      <formula>$C$4</formula>
    </cfRule>
    <cfRule type="cellIs" priority="4475" operator="lessThan" aboveAverage="0" equalAverage="0" bottom="0" percent="0" rank="0" text="" dxfId="0">
      <formula>$C$4</formula>
    </cfRule>
  </conditionalFormatting>
  <conditionalFormatting sqref="BR51">
    <cfRule type="cellIs" priority="4476" operator="lessThan" aboveAverage="0" equalAverage="0" bottom="0" percent="0" rank="0" text="" dxfId="0">
      <formula>$C$4</formula>
    </cfRule>
  </conditionalFormatting>
  <conditionalFormatting sqref="BS51">
    <cfRule type="cellIs" priority="4477" operator="lessThan" aboveAverage="0" equalAverage="0" bottom="0" percent="0" rank="0" text="" dxfId="0">
      <formula>$C$4</formula>
    </cfRule>
  </conditionalFormatting>
  <conditionalFormatting sqref="BT51">
    <cfRule type="cellIs" priority="4478" operator="lessThan" aboveAverage="0" equalAverage="0" bottom="0" percent="0" rank="0" text="" dxfId="0">
      <formula>$C$4</formula>
    </cfRule>
  </conditionalFormatting>
  <conditionalFormatting sqref="BU51">
    <cfRule type="cellIs" priority="4479" operator="lessThan" aboveAverage="0" equalAverage="0" bottom="0" percent="0" rank="0" text="" dxfId="0">
      <formula>$C$4</formula>
    </cfRule>
  </conditionalFormatting>
  <conditionalFormatting sqref="BV51">
    <cfRule type="cellIs" priority="4480" operator="lessThan" aboveAverage="0" equalAverage="0" bottom="0" percent="0" rank="0" text="" dxfId="0">
      <formula>$C$4</formula>
    </cfRule>
  </conditionalFormatting>
  <conditionalFormatting sqref="BW51">
    <cfRule type="cellIs" priority="4481" operator="lessThan" aboveAverage="0" equalAverage="0" bottom="0" percent="0" rank="0" text="" dxfId="0">
      <formula>$C$4</formula>
    </cfRule>
  </conditionalFormatting>
  <conditionalFormatting sqref="BX51">
    <cfRule type="cellIs" priority="4482" operator="lessThan" aboveAverage="0" equalAverage="0" bottom="0" percent="0" rank="0" text="" dxfId="0">
      <formula>$C$4</formula>
    </cfRule>
  </conditionalFormatting>
  <conditionalFormatting sqref="BY51">
    <cfRule type="cellIs" priority="4483" operator="lessThan" aboveAverage="0" equalAverage="0" bottom="0" percent="0" rank="0" text="" dxfId="0">
      <formula>$C$4</formula>
    </cfRule>
  </conditionalFormatting>
  <conditionalFormatting sqref="BZ51">
    <cfRule type="cellIs" priority="4484" operator="lessThan" aboveAverage="0" equalAverage="0" bottom="0" percent="0" rank="0" text="" dxfId="0">
      <formula>$C$4</formula>
    </cfRule>
  </conditionalFormatting>
  <conditionalFormatting sqref="CA51">
    <cfRule type="cellIs" priority="4485" operator="lessThan" aboveAverage="0" equalAverage="0" bottom="0" percent="0" rank="0" text="" dxfId="0">
      <formula>$C$4</formula>
    </cfRule>
  </conditionalFormatting>
  <conditionalFormatting sqref="CB51">
    <cfRule type="cellIs" priority="4486" operator="lessThan" aboveAverage="0" equalAverage="0" bottom="0" percent="0" rank="0" text="" dxfId="0">
      <formula>$C$4</formula>
    </cfRule>
  </conditionalFormatting>
  <conditionalFormatting sqref="CC51">
    <cfRule type="cellIs" priority="4487" operator="lessThan" aboveAverage="0" equalAverage="0" bottom="0" percent="0" rank="0" text="" dxfId="0">
      <formula>$C$4</formula>
    </cfRule>
  </conditionalFormatting>
  <conditionalFormatting sqref="CD51">
    <cfRule type="cellIs" priority="4488" operator="lessThan" aboveAverage="0" equalAverage="0" bottom="0" percent="0" rank="0" text="" dxfId="0">
      <formula>$C$4</formula>
    </cfRule>
  </conditionalFormatting>
  <conditionalFormatting sqref="CE51">
    <cfRule type="cellIs" priority="4489" operator="lessThan" aboveAverage="0" equalAverage="0" bottom="0" percent="0" rank="0" text="" dxfId="0">
      <formula>$C$4</formula>
    </cfRule>
  </conditionalFormatting>
  <conditionalFormatting sqref="CF51">
    <cfRule type="cellIs" priority="4490" operator="lessThan" aboveAverage="0" equalAverage="0" bottom="0" percent="0" rank="0" text="" dxfId="0">
      <formula>$C$4</formula>
    </cfRule>
  </conditionalFormatting>
  <conditionalFormatting sqref="CG51">
    <cfRule type="cellIs" priority="4491" operator="lessThan" aboveAverage="0" equalAverage="0" bottom="0" percent="0" rank="0" text="" dxfId="0">
      <formula>$C$4</formula>
    </cfRule>
  </conditionalFormatting>
  <conditionalFormatting sqref="CH51">
    <cfRule type="cellIs" priority="4492" operator="lessThan" aboveAverage="0" equalAverage="0" bottom="0" percent="0" rank="0" text="" dxfId="1">
      <formula>$C$4</formula>
    </cfRule>
    <cfRule type="cellIs" priority="4493" operator="lessThan" aboveAverage="0" equalAverage="0" bottom="0" percent="0" rank="0" text="" dxfId="0">
      <formula>$C$4</formula>
    </cfRule>
  </conditionalFormatting>
  <conditionalFormatting sqref="CI51">
    <cfRule type="cellIs" priority="4494" operator="lessThan" aboveAverage="0" equalAverage="0" bottom="0" percent="0" rank="0" text="" dxfId="1">
      <formula>$C$4</formula>
    </cfRule>
    <cfRule type="cellIs" priority="4495" operator="lessThan" aboveAverage="0" equalAverage="0" bottom="0" percent="0" rank="0" text="" dxfId="0">
      <formula>$C$4</formula>
    </cfRule>
  </conditionalFormatting>
  <conditionalFormatting sqref="CJ51">
    <cfRule type="cellIs" priority="4496" operator="lessThan" aboveAverage="0" equalAverage="0" bottom="0" percent="0" rank="0" text="" dxfId="1">
      <formula>$C$4</formula>
    </cfRule>
    <cfRule type="cellIs" priority="4497" operator="lessThan" aboveAverage="0" equalAverage="0" bottom="0" percent="0" rank="0" text="" dxfId="0">
      <formula>$C$4</formula>
    </cfRule>
  </conditionalFormatting>
  <conditionalFormatting sqref="CK51">
    <cfRule type="cellIs" priority="4498" operator="lessThan" aboveAverage="0" equalAverage="0" bottom="0" percent="0" rank="0" text="" dxfId="1">
      <formula>$C$4</formula>
    </cfRule>
    <cfRule type="cellIs" priority="4499" operator="lessThan" aboveAverage="0" equalAverage="0" bottom="0" percent="0" rank="0" text="" dxfId="0">
      <formula>$C$4</formula>
    </cfRule>
  </conditionalFormatting>
  <conditionalFormatting sqref="CL51">
    <cfRule type="cellIs" priority="4500" operator="lessThan" aboveAverage="0" equalAverage="0" bottom="0" percent="0" rank="0" text="" dxfId="1">
      <formula>$C$4</formula>
    </cfRule>
    <cfRule type="cellIs" priority="4501" operator="lessThan" aboveAverage="0" equalAverage="0" bottom="0" percent="0" rank="0" text="" dxfId="0">
      <formula>$C$4</formula>
    </cfRule>
  </conditionalFormatting>
  <conditionalFormatting sqref="CM51">
    <cfRule type="cellIs" priority="4502" operator="lessThan" aboveAverage="0" equalAverage="0" bottom="0" percent="0" rank="0" text="" dxfId="0">
      <formula>$C$4</formula>
    </cfRule>
  </conditionalFormatting>
  <conditionalFormatting sqref="CN51">
    <cfRule type="cellIs" priority="4503" operator="lessThan" aboveAverage="0" equalAverage="0" bottom="0" percent="0" rank="0" text="" dxfId="0">
      <formula>$C$4</formula>
    </cfRule>
  </conditionalFormatting>
  <conditionalFormatting sqref="CO51">
    <cfRule type="cellIs" priority="4504" operator="lessThan" aboveAverage="0" equalAverage="0" bottom="0" percent="0" rank="0" text="" dxfId="0">
      <formula>$C$4</formula>
    </cfRule>
  </conditionalFormatting>
  <conditionalFormatting sqref="CP51">
    <cfRule type="cellIs" priority="4505" operator="lessThan" aboveAverage="0" equalAverage="0" bottom="0" percent="0" rank="0" text="" dxfId="1">
      <formula>$C$4</formula>
    </cfRule>
    <cfRule type="cellIs" priority="4506" operator="lessThan" aboveAverage="0" equalAverage="0" bottom="0" percent="0" rank="0" text="" dxfId="0">
      <formula>$C$4</formula>
    </cfRule>
  </conditionalFormatting>
  <conditionalFormatting sqref="CR51">
    <cfRule type="cellIs" priority="4507" operator="lessThan" aboveAverage="0" equalAverage="0" bottom="0" percent="0" rank="0" text="" dxfId="1">
      <formula>$C$4</formula>
    </cfRule>
    <cfRule type="cellIs" priority="4508" operator="lessThan" aboveAverage="0" equalAverage="0" bottom="0" percent="0" rank="0" text="" dxfId="0">
      <formula>$C$4</formula>
    </cfRule>
  </conditionalFormatting>
  <conditionalFormatting sqref="CS51">
    <cfRule type="cellIs" priority="4509" operator="lessThan" aboveAverage="0" equalAverage="0" bottom="0" percent="0" rank="0" text="" dxfId="1">
      <formula>$C$4</formula>
    </cfRule>
    <cfRule type="cellIs" priority="4510" operator="lessThan" aboveAverage="0" equalAverage="0" bottom="0" percent="0" rank="0" text="" dxfId="0">
      <formula>$C$4</formula>
    </cfRule>
  </conditionalFormatting>
  <conditionalFormatting sqref="L52">
    <cfRule type="cellIs" priority="4511" operator="lessThan" aboveAverage="0" equalAverage="0" bottom="0" percent="0" rank="0" text="" dxfId="1">
      <formula>$C$4</formula>
    </cfRule>
    <cfRule type="cellIs" priority="4512" operator="lessThan" aboveAverage="0" equalAverage="0" bottom="0" percent="0" rank="0" text="" dxfId="0">
      <formula>$C$4</formula>
    </cfRule>
  </conditionalFormatting>
  <conditionalFormatting sqref="M52">
    <cfRule type="cellIs" priority="4513" operator="lessThan" aboveAverage="0" equalAverage="0" bottom="0" percent="0" rank="0" text="" dxfId="1">
      <formula>$C$4</formula>
    </cfRule>
    <cfRule type="cellIs" priority="4514" operator="lessThan" aboveAverage="0" equalAverage="0" bottom="0" percent="0" rank="0" text="" dxfId="0">
      <formula>$C$4</formula>
    </cfRule>
  </conditionalFormatting>
  <conditionalFormatting sqref="O52">
    <cfRule type="cellIs" priority="4515" operator="lessThan" aboveAverage="0" equalAverage="0" bottom="0" percent="0" rank="0" text="" dxfId="0">
      <formula>$C$4</formula>
    </cfRule>
  </conditionalFormatting>
  <conditionalFormatting sqref="P52">
    <cfRule type="cellIs" priority="4516" operator="lessThan" aboveAverage="0" equalAverage="0" bottom="0" percent="0" rank="0" text="" dxfId="0">
      <formula>$C$4</formula>
    </cfRule>
  </conditionalFormatting>
  <conditionalFormatting sqref="Q52">
    <cfRule type="cellIs" priority="4517" operator="lessThan" aboveAverage="0" equalAverage="0" bottom="0" percent="0" rank="0" text="" dxfId="0">
      <formula>$C$4</formula>
    </cfRule>
  </conditionalFormatting>
  <conditionalFormatting sqref="R52">
    <cfRule type="cellIs" priority="4518" operator="lessThan" aboveAverage="0" equalAverage="0" bottom="0" percent="0" rank="0" text="" dxfId="0">
      <formula>$C$4</formula>
    </cfRule>
  </conditionalFormatting>
  <conditionalFormatting sqref="S52">
    <cfRule type="cellIs" priority="4519" operator="lessThan" aboveAverage="0" equalAverage="0" bottom="0" percent="0" rank="0" text="" dxfId="0">
      <formula>$C$4</formula>
    </cfRule>
  </conditionalFormatting>
  <conditionalFormatting sqref="T52">
    <cfRule type="cellIs" priority="4520" operator="lessThan" aboveAverage="0" equalAverage="0" bottom="0" percent="0" rank="0" text="" dxfId="0">
      <formula>$C$4</formula>
    </cfRule>
  </conditionalFormatting>
  <conditionalFormatting sqref="U52">
    <cfRule type="cellIs" priority="4521" operator="lessThan" aboveAverage="0" equalAverage="0" bottom="0" percent="0" rank="0" text="" dxfId="0">
      <formula>$C$4</formula>
    </cfRule>
  </conditionalFormatting>
  <conditionalFormatting sqref="V52">
    <cfRule type="cellIs" priority="4522" operator="lessThan" aboveAverage="0" equalAverage="0" bottom="0" percent="0" rank="0" text="" dxfId="0">
      <formula>$C$4</formula>
    </cfRule>
  </conditionalFormatting>
  <conditionalFormatting sqref="W52">
    <cfRule type="cellIs" priority="4523" operator="lessThan" aboveAverage="0" equalAverage="0" bottom="0" percent="0" rank="0" text="" dxfId="0">
      <formula>$C$4</formula>
    </cfRule>
  </conditionalFormatting>
  <conditionalFormatting sqref="X52">
    <cfRule type="cellIs" priority="4524" operator="lessThan" aboveAverage="0" equalAverage="0" bottom="0" percent="0" rank="0" text="" dxfId="0">
      <formula>$C$4</formula>
    </cfRule>
  </conditionalFormatting>
  <conditionalFormatting sqref="Y52">
    <cfRule type="cellIs" priority="4525" operator="lessThan" aboveAverage="0" equalAverage="0" bottom="0" percent="0" rank="0" text="" dxfId="0">
      <formula>$C$4</formula>
    </cfRule>
  </conditionalFormatting>
  <conditionalFormatting sqref="Z52">
    <cfRule type="cellIs" priority="4526" operator="lessThan" aboveAverage="0" equalAverage="0" bottom="0" percent="0" rank="0" text="" dxfId="0">
      <formula>$C$4</formula>
    </cfRule>
  </conditionalFormatting>
  <conditionalFormatting sqref="AA52">
    <cfRule type="cellIs" priority="4527" operator="lessThan" aboveAverage="0" equalAverage="0" bottom="0" percent="0" rank="0" text="" dxfId="0">
      <formula>$C$4</formula>
    </cfRule>
  </conditionalFormatting>
  <conditionalFormatting sqref="AB52">
    <cfRule type="cellIs" priority="4528" operator="lessThan" aboveAverage="0" equalAverage="0" bottom="0" percent="0" rank="0" text="" dxfId="0">
      <formula>$C$4</formula>
    </cfRule>
  </conditionalFormatting>
  <conditionalFormatting sqref="AC52">
    <cfRule type="cellIs" priority="4529" operator="lessThan" aboveAverage="0" equalAverage="0" bottom="0" percent="0" rank="0" text="" dxfId="0">
      <formula>$C$4</formula>
    </cfRule>
  </conditionalFormatting>
  <conditionalFormatting sqref="AD52">
    <cfRule type="cellIs" priority="4530" operator="lessThan" aboveAverage="0" equalAverage="0" bottom="0" percent="0" rank="0" text="" dxfId="0">
      <formula>$C$4</formula>
    </cfRule>
  </conditionalFormatting>
  <conditionalFormatting sqref="AE52">
    <cfRule type="cellIs" priority="4531" operator="lessThan" aboveAverage="0" equalAverage="0" bottom="0" percent="0" rank="0" text="" dxfId="0">
      <formula>$C$4</formula>
    </cfRule>
  </conditionalFormatting>
  <conditionalFormatting sqref="AF52">
    <cfRule type="cellIs" priority="4532" operator="lessThan" aboveAverage="0" equalAverage="0" bottom="0" percent="0" rank="0" text="" dxfId="0">
      <formula>$C$4</formula>
    </cfRule>
  </conditionalFormatting>
  <conditionalFormatting sqref="AG52">
    <cfRule type="cellIs" priority="4533" operator="lessThan" aboveAverage="0" equalAverage="0" bottom="0" percent="0" rank="0" text="" dxfId="0">
      <formula>$C$4</formula>
    </cfRule>
  </conditionalFormatting>
  <conditionalFormatting sqref="AH52">
    <cfRule type="cellIs" priority="4534" operator="lessThan" aboveAverage="0" equalAverage="0" bottom="0" percent="0" rank="0" text="" dxfId="0">
      <formula>$C$4</formula>
    </cfRule>
  </conditionalFormatting>
  <conditionalFormatting sqref="AI52">
    <cfRule type="cellIs" priority="4535" operator="lessThan" aboveAverage="0" equalAverage="0" bottom="0" percent="0" rank="0" text="" dxfId="0">
      <formula>$C$4</formula>
    </cfRule>
  </conditionalFormatting>
  <conditionalFormatting sqref="AJ52">
    <cfRule type="cellIs" priority="4536" operator="lessThan" aboveAverage="0" equalAverage="0" bottom="0" percent="0" rank="0" text="" dxfId="0">
      <formula>$C$4</formula>
    </cfRule>
  </conditionalFormatting>
  <conditionalFormatting sqref="AK52">
    <cfRule type="cellIs" priority="4537" operator="lessThan" aboveAverage="0" equalAverage="0" bottom="0" percent="0" rank="0" text="" dxfId="0">
      <formula>$C$4</formula>
    </cfRule>
  </conditionalFormatting>
  <conditionalFormatting sqref="AL52">
    <cfRule type="cellIs" priority="4538" operator="lessThan" aboveAverage="0" equalAverage="0" bottom="0" percent="0" rank="0" text="" dxfId="0">
      <formula>$C$4</formula>
    </cfRule>
  </conditionalFormatting>
  <conditionalFormatting sqref="AM52">
    <cfRule type="cellIs" priority="4539" operator="lessThan" aboveAverage="0" equalAverage="0" bottom="0" percent="0" rank="0" text="" dxfId="0">
      <formula>$C$4</formula>
    </cfRule>
  </conditionalFormatting>
  <conditionalFormatting sqref="AN52">
    <cfRule type="cellIs" priority="4540" operator="lessThan" aboveAverage="0" equalAverage="0" bottom="0" percent="0" rank="0" text="" dxfId="0">
      <formula>$C$4</formula>
    </cfRule>
  </conditionalFormatting>
  <conditionalFormatting sqref="AO52">
    <cfRule type="cellIs" priority="4541" operator="lessThan" aboveAverage="0" equalAverage="0" bottom="0" percent="0" rank="0" text="" dxfId="0">
      <formula>$C$4</formula>
    </cfRule>
  </conditionalFormatting>
  <conditionalFormatting sqref="AP52">
    <cfRule type="cellIs" priority="4542" operator="lessThan" aboveAverage="0" equalAverage="0" bottom="0" percent="0" rank="0" text="" dxfId="0">
      <formula>$C$4</formula>
    </cfRule>
  </conditionalFormatting>
  <conditionalFormatting sqref="AQ52">
    <cfRule type="cellIs" priority="4543" operator="lessThan" aboveAverage="0" equalAverage="0" bottom="0" percent="0" rank="0" text="" dxfId="0">
      <formula>$C$4</formula>
    </cfRule>
  </conditionalFormatting>
  <conditionalFormatting sqref="AR52">
    <cfRule type="cellIs" priority="4544" operator="lessThan" aboveAverage="0" equalAverage="0" bottom="0" percent="0" rank="0" text="" dxfId="0">
      <formula>$C$4</formula>
    </cfRule>
  </conditionalFormatting>
  <conditionalFormatting sqref="AS52">
    <cfRule type="cellIs" priority="4545" operator="lessThan" aboveAverage="0" equalAverage="0" bottom="0" percent="0" rank="0" text="" dxfId="0">
      <formula>$C$4</formula>
    </cfRule>
  </conditionalFormatting>
  <conditionalFormatting sqref="AT52">
    <cfRule type="cellIs" priority="4546" operator="lessThan" aboveAverage="0" equalAverage="0" bottom="0" percent="0" rank="0" text="" dxfId="0">
      <formula>$C$4</formula>
    </cfRule>
  </conditionalFormatting>
  <conditionalFormatting sqref="AU52">
    <cfRule type="cellIs" priority="4547" operator="lessThan" aboveAverage="0" equalAverage="0" bottom="0" percent="0" rank="0" text="" dxfId="0">
      <formula>$C$4</formula>
    </cfRule>
  </conditionalFormatting>
  <conditionalFormatting sqref="AV52">
    <cfRule type="cellIs" priority="4548" operator="lessThan" aboveAverage="0" equalAverage="0" bottom="0" percent="0" rank="0" text="" dxfId="0">
      <formula>$C$4</formula>
    </cfRule>
  </conditionalFormatting>
  <conditionalFormatting sqref="AW52">
    <cfRule type="cellIs" priority="4549" operator="lessThan" aboveAverage="0" equalAverage="0" bottom="0" percent="0" rank="0" text="" dxfId="0">
      <formula>$C$4</formula>
    </cfRule>
  </conditionalFormatting>
  <conditionalFormatting sqref="AX52">
    <cfRule type="cellIs" priority="4550" operator="lessThan" aboveAverage="0" equalAverage="0" bottom="0" percent="0" rank="0" text="" dxfId="1">
      <formula>$C$4</formula>
    </cfRule>
    <cfRule type="cellIs" priority="4551" operator="lessThan" aboveAverage="0" equalAverage="0" bottom="0" percent="0" rank="0" text="" dxfId="0">
      <formula>$C$4</formula>
    </cfRule>
  </conditionalFormatting>
  <conditionalFormatting sqref="AY52">
    <cfRule type="cellIs" priority="4552" operator="lessThan" aboveAverage="0" equalAverage="0" bottom="0" percent="0" rank="0" text="" dxfId="1">
      <formula>$C$4</formula>
    </cfRule>
    <cfRule type="cellIs" priority="4553" operator="lessThan" aboveAverage="0" equalAverage="0" bottom="0" percent="0" rank="0" text="" dxfId="0">
      <formula>$C$4</formula>
    </cfRule>
  </conditionalFormatting>
  <conditionalFormatting sqref="AZ52">
    <cfRule type="cellIs" priority="4554" operator="lessThan" aboveAverage="0" equalAverage="0" bottom="0" percent="0" rank="0" text="" dxfId="1">
      <formula>$C$4</formula>
    </cfRule>
    <cfRule type="cellIs" priority="4555" operator="lessThan" aboveAverage="0" equalAverage="0" bottom="0" percent="0" rank="0" text="" dxfId="0">
      <formula>$C$4</formula>
    </cfRule>
  </conditionalFormatting>
  <conditionalFormatting sqref="BA52">
    <cfRule type="cellIs" priority="4556" operator="lessThan" aboveAverage="0" equalAverage="0" bottom="0" percent="0" rank="0" text="" dxfId="1">
      <formula>$C$4</formula>
    </cfRule>
    <cfRule type="cellIs" priority="4557" operator="lessThan" aboveAverage="0" equalAverage="0" bottom="0" percent="0" rank="0" text="" dxfId="0">
      <formula>$C$4</formula>
    </cfRule>
  </conditionalFormatting>
  <conditionalFormatting sqref="BB52">
    <cfRule type="cellIs" priority="4558" operator="lessThan" aboveAverage="0" equalAverage="0" bottom="0" percent="0" rank="0" text="" dxfId="1">
      <formula>$C$4</formula>
    </cfRule>
    <cfRule type="cellIs" priority="4559" operator="lessThan" aboveAverage="0" equalAverage="0" bottom="0" percent="0" rank="0" text="" dxfId="0">
      <formula>$C$4</formula>
    </cfRule>
  </conditionalFormatting>
  <conditionalFormatting sqref="BC52">
    <cfRule type="cellIs" priority="4560" operator="lessThan" aboveAverage="0" equalAverage="0" bottom="0" percent="0" rank="0" text="" dxfId="1">
      <formula>$C$4</formula>
    </cfRule>
    <cfRule type="cellIs" priority="4561" operator="lessThan" aboveAverage="0" equalAverage="0" bottom="0" percent="0" rank="0" text="" dxfId="0">
      <formula>$C$4</formula>
    </cfRule>
  </conditionalFormatting>
  <conditionalFormatting sqref="BD52">
    <cfRule type="cellIs" priority="4562" operator="lessThan" aboveAverage="0" equalAverage="0" bottom="0" percent="0" rank="0" text="" dxfId="1">
      <formula>$C$4</formula>
    </cfRule>
    <cfRule type="cellIs" priority="4563" operator="lessThan" aboveAverage="0" equalAverage="0" bottom="0" percent="0" rank="0" text="" dxfId="0">
      <formula>$C$4</formula>
    </cfRule>
  </conditionalFormatting>
  <conditionalFormatting sqref="BE52">
    <cfRule type="cellIs" priority="4564" operator="lessThan" aboveAverage="0" equalAverage="0" bottom="0" percent="0" rank="0" text="" dxfId="1">
      <formula>$C$4</formula>
    </cfRule>
    <cfRule type="cellIs" priority="4565" operator="lessThan" aboveAverage="0" equalAverage="0" bottom="0" percent="0" rank="0" text="" dxfId="0">
      <formula>$C$4</formula>
    </cfRule>
  </conditionalFormatting>
  <conditionalFormatting sqref="BF52">
    <cfRule type="cellIs" priority="4566" operator="lessThan" aboveAverage="0" equalAverage="0" bottom="0" percent="0" rank="0" text="" dxfId="1">
      <formula>$C$4</formula>
    </cfRule>
    <cfRule type="cellIs" priority="4567" operator="lessThan" aboveAverage="0" equalAverage="0" bottom="0" percent="0" rank="0" text="" dxfId="0">
      <formula>$C$4</formula>
    </cfRule>
  </conditionalFormatting>
  <conditionalFormatting sqref="BG52">
    <cfRule type="cellIs" priority="4568" operator="lessThan" aboveAverage="0" equalAverage="0" bottom="0" percent="0" rank="0" text="" dxfId="1">
      <formula>$C$4</formula>
    </cfRule>
    <cfRule type="cellIs" priority="4569" operator="lessThan" aboveAverage="0" equalAverage="0" bottom="0" percent="0" rank="0" text="" dxfId="0">
      <formula>$C$4</formula>
    </cfRule>
  </conditionalFormatting>
  <conditionalFormatting sqref="BH52">
    <cfRule type="cellIs" priority="4570" operator="lessThan" aboveAverage="0" equalAverage="0" bottom="0" percent="0" rank="0" text="" dxfId="1">
      <formula>$C$4</formula>
    </cfRule>
    <cfRule type="cellIs" priority="4571" operator="lessThan" aboveAverage="0" equalAverage="0" bottom="0" percent="0" rank="0" text="" dxfId="0">
      <formula>$C$4</formula>
    </cfRule>
  </conditionalFormatting>
  <conditionalFormatting sqref="BI52">
    <cfRule type="cellIs" priority="4572" operator="lessThan" aboveAverage="0" equalAverage="0" bottom="0" percent="0" rank="0" text="" dxfId="1">
      <formula>$C$4</formula>
    </cfRule>
    <cfRule type="cellIs" priority="4573" operator="lessThan" aboveAverage="0" equalAverage="0" bottom="0" percent="0" rank="0" text="" dxfId="0">
      <formula>$C$4</formula>
    </cfRule>
  </conditionalFormatting>
  <conditionalFormatting sqref="BJ52">
    <cfRule type="cellIs" priority="4574" operator="lessThan" aboveAverage="0" equalAverage="0" bottom="0" percent="0" rank="0" text="" dxfId="1">
      <formula>$C$4</formula>
    </cfRule>
    <cfRule type="cellIs" priority="4575" operator="lessThan" aboveAverage="0" equalAverage="0" bottom="0" percent="0" rank="0" text="" dxfId="0">
      <formula>$C$4</formula>
    </cfRule>
  </conditionalFormatting>
  <conditionalFormatting sqref="BK52">
    <cfRule type="cellIs" priority="4576" operator="lessThan" aboveAverage="0" equalAverage="0" bottom="0" percent="0" rank="0" text="" dxfId="1">
      <formula>$C$4</formula>
    </cfRule>
    <cfRule type="cellIs" priority="4577" operator="lessThan" aboveAverage="0" equalAverage="0" bottom="0" percent="0" rank="0" text="" dxfId="0">
      <formula>$C$4</formula>
    </cfRule>
  </conditionalFormatting>
  <conditionalFormatting sqref="BL52">
    <cfRule type="cellIs" priority="4578" operator="lessThan" aboveAverage="0" equalAverage="0" bottom="0" percent="0" rank="0" text="" dxfId="1">
      <formula>$C$4</formula>
    </cfRule>
    <cfRule type="cellIs" priority="4579" operator="lessThan" aboveAverage="0" equalAverage="0" bottom="0" percent="0" rank="0" text="" dxfId="0">
      <formula>$C$4</formula>
    </cfRule>
  </conditionalFormatting>
  <conditionalFormatting sqref="BM52">
    <cfRule type="cellIs" priority="4580" operator="lessThan" aboveAverage="0" equalAverage="0" bottom="0" percent="0" rank="0" text="" dxfId="1">
      <formula>$C$4</formula>
    </cfRule>
    <cfRule type="cellIs" priority="4581" operator="lessThan" aboveAverage="0" equalAverage="0" bottom="0" percent="0" rank="0" text="" dxfId="0">
      <formula>$C$4</formula>
    </cfRule>
  </conditionalFormatting>
  <conditionalFormatting sqref="BN52">
    <cfRule type="cellIs" priority="4582" operator="lessThan" aboveAverage="0" equalAverage="0" bottom="0" percent="0" rank="0" text="" dxfId="1">
      <formula>$C$4</formula>
    </cfRule>
    <cfRule type="cellIs" priority="4583" operator="lessThan" aboveAverage="0" equalAverage="0" bottom="0" percent="0" rank="0" text="" dxfId="0">
      <formula>$C$4</formula>
    </cfRule>
  </conditionalFormatting>
  <conditionalFormatting sqref="BO52">
    <cfRule type="cellIs" priority="4584" operator="lessThan" aboveAverage="0" equalAverage="0" bottom="0" percent="0" rank="0" text="" dxfId="1">
      <formula>$C$4</formula>
    </cfRule>
    <cfRule type="cellIs" priority="4585" operator="lessThan" aboveAverage="0" equalAverage="0" bottom="0" percent="0" rank="0" text="" dxfId="0">
      <formula>$C$4</formula>
    </cfRule>
  </conditionalFormatting>
  <conditionalFormatting sqref="BP52">
    <cfRule type="cellIs" priority="4586" operator="lessThan" aboveAverage="0" equalAverage="0" bottom="0" percent="0" rank="0" text="" dxfId="1">
      <formula>$C$4</formula>
    </cfRule>
    <cfRule type="cellIs" priority="4587" operator="lessThan" aboveAverage="0" equalAverage="0" bottom="0" percent="0" rank="0" text="" dxfId="0">
      <formula>$C$4</formula>
    </cfRule>
  </conditionalFormatting>
  <conditionalFormatting sqref="BQ52">
    <cfRule type="cellIs" priority="4588" operator="lessThan" aboveAverage="0" equalAverage="0" bottom="0" percent="0" rank="0" text="" dxfId="1">
      <formula>$C$4</formula>
    </cfRule>
    <cfRule type="cellIs" priority="4589" operator="lessThan" aboveAverage="0" equalAverage="0" bottom="0" percent="0" rank="0" text="" dxfId="0">
      <formula>$C$4</formula>
    </cfRule>
  </conditionalFormatting>
  <conditionalFormatting sqref="BR52">
    <cfRule type="cellIs" priority="4590" operator="lessThan" aboveAverage="0" equalAverage="0" bottom="0" percent="0" rank="0" text="" dxfId="0">
      <formula>$C$4</formula>
    </cfRule>
  </conditionalFormatting>
  <conditionalFormatting sqref="BS52">
    <cfRule type="cellIs" priority="4591" operator="lessThan" aboveAverage="0" equalAverage="0" bottom="0" percent="0" rank="0" text="" dxfId="0">
      <formula>$C$4</formula>
    </cfRule>
  </conditionalFormatting>
  <conditionalFormatting sqref="BT52">
    <cfRule type="cellIs" priority="4592" operator="lessThan" aboveAverage="0" equalAverage="0" bottom="0" percent="0" rank="0" text="" dxfId="0">
      <formula>$C$4</formula>
    </cfRule>
  </conditionalFormatting>
  <conditionalFormatting sqref="BU52">
    <cfRule type="cellIs" priority="4593" operator="lessThan" aboveAverage="0" equalAverage="0" bottom="0" percent="0" rank="0" text="" dxfId="0">
      <formula>$C$4</formula>
    </cfRule>
  </conditionalFormatting>
  <conditionalFormatting sqref="BV52">
    <cfRule type="cellIs" priority="4594" operator="lessThan" aboveAverage="0" equalAverage="0" bottom="0" percent="0" rank="0" text="" dxfId="0">
      <formula>$C$4</formula>
    </cfRule>
  </conditionalFormatting>
  <conditionalFormatting sqref="BW52">
    <cfRule type="cellIs" priority="4595" operator="lessThan" aboveAverage="0" equalAverage="0" bottom="0" percent="0" rank="0" text="" dxfId="0">
      <formula>$C$4</formula>
    </cfRule>
  </conditionalFormatting>
  <conditionalFormatting sqref="BX52">
    <cfRule type="cellIs" priority="4596" operator="lessThan" aboveAverage="0" equalAverage="0" bottom="0" percent="0" rank="0" text="" dxfId="0">
      <formula>$C$4</formula>
    </cfRule>
  </conditionalFormatting>
  <conditionalFormatting sqref="BY52">
    <cfRule type="cellIs" priority="4597" operator="lessThan" aboveAverage="0" equalAverage="0" bottom="0" percent="0" rank="0" text="" dxfId="0">
      <formula>$C$4</formula>
    </cfRule>
  </conditionalFormatting>
  <conditionalFormatting sqref="BZ52">
    <cfRule type="cellIs" priority="4598" operator="lessThan" aboveAverage="0" equalAverage="0" bottom="0" percent="0" rank="0" text="" dxfId="0">
      <formula>$C$4</formula>
    </cfRule>
  </conditionalFormatting>
  <conditionalFormatting sqref="CA52">
    <cfRule type="cellIs" priority="4599" operator="lessThan" aboveAverage="0" equalAverage="0" bottom="0" percent="0" rank="0" text="" dxfId="0">
      <formula>$C$4</formula>
    </cfRule>
  </conditionalFormatting>
  <conditionalFormatting sqref="CB52">
    <cfRule type="cellIs" priority="4600" operator="lessThan" aboveAverage="0" equalAverage="0" bottom="0" percent="0" rank="0" text="" dxfId="0">
      <formula>$C$4</formula>
    </cfRule>
  </conditionalFormatting>
  <conditionalFormatting sqref="CC52">
    <cfRule type="cellIs" priority="4601" operator="lessThan" aboveAverage="0" equalAverage="0" bottom="0" percent="0" rank="0" text="" dxfId="0">
      <formula>$C$4</formula>
    </cfRule>
  </conditionalFormatting>
  <conditionalFormatting sqref="CD52">
    <cfRule type="cellIs" priority="4602" operator="lessThan" aboveAverage="0" equalAverage="0" bottom="0" percent="0" rank="0" text="" dxfId="0">
      <formula>$C$4</formula>
    </cfRule>
  </conditionalFormatting>
  <conditionalFormatting sqref="CE52">
    <cfRule type="cellIs" priority="4603" operator="lessThan" aboveAverage="0" equalAverage="0" bottom="0" percent="0" rank="0" text="" dxfId="0">
      <formula>$C$4</formula>
    </cfRule>
  </conditionalFormatting>
  <conditionalFormatting sqref="CF52">
    <cfRule type="cellIs" priority="4604" operator="lessThan" aboveAverage="0" equalAverage="0" bottom="0" percent="0" rank="0" text="" dxfId="0">
      <formula>$C$4</formula>
    </cfRule>
  </conditionalFormatting>
  <conditionalFormatting sqref="CG52">
    <cfRule type="cellIs" priority="4605" operator="lessThan" aboveAverage="0" equalAverage="0" bottom="0" percent="0" rank="0" text="" dxfId="0">
      <formula>$C$4</formula>
    </cfRule>
  </conditionalFormatting>
  <conditionalFormatting sqref="CH52">
    <cfRule type="cellIs" priority="4606" operator="lessThan" aboveAverage="0" equalAverage="0" bottom="0" percent="0" rank="0" text="" dxfId="1">
      <formula>$C$4</formula>
    </cfRule>
    <cfRule type="cellIs" priority="4607" operator="lessThan" aboveAverage="0" equalAverage="0" bottom="0" percent="0" rank="0" text="" dxfId="0">
      <formula>$C$4</formula>
    </cfRule>
  </conditionalFormatting>
  <conditionalFormatting sqref="CI52">
    <cfRule type="cellIs" priority="4608" operator="lessThan" aboveAverage="0" equalAverage="0" bottom="0" percent="0" rank="0" text="" dxfId="1">
      <formula>$C$4</formula>
    </cfRule>
    <cfRule type="cellIs" priority="4609" operator="lessThan" aboveAverage="0" equalAverage="0" bottom="0" percent="0" rank="0" text="" dxfId="0">
      <formula>$C$4</formula>
    </cfRule>
  </conditionalFormatting>
  <conditionalFormatting sqref="CJ52">
    <cfRule type="cellIs" priority="4610" operator="lessThan" aboveAverage="0" equalAverage="0" bottom="0" percent="0" rank="0" text="" dxfId="1">
      <formula>$C$4</formula>
    </cfRule>
    <cfRule type="cellIs" priority="4611" operator="lessThan" aboveAverage="0" equalAverage="0" bottom="0" percent="0" rank="0" text="" dxfId="0">
      <formula>$C$4</formula>
    </cfRule>
  </conditionalFormatting>
  <conditionalFormatting sqref="CK52">
    <cfRule type="cellIs" priority="4612" operator="lessThan" aboveAverage="0" equalAverage="0" bottom="0" percent="0" rank="0" text="" dxfId="1">
      <formula>$C$4</formula>
    </cfRule>
    <cfRule type="cellIs" priority="4613" operator="lessThan" aboveAverage="0" equalAverage="0" bottom="0" percent="0" rank="0" text="" dxfId="0">
      <formula>$C$4</formula>
    </cfRule>
  </conditionalFormatting>
  <conditionalFormatting sqref="CL52">
    <cfRule type="cellIs" priority="4614" operator="lessThan" aboveAverage="0" equalAverage="0" bottom="0" percent="0" rank="0" text="" dxfId="1">
      <formula>$C$4</formula>
    </cfRule>
    <cfRule type="cellIs" priority="4615" operator="lessThan" aboveAverage="0" equalAverage="0" bottom="0" percent="0" rank="0" text="" dxfId="0">
      <formula>$C$4</formula>
    </cfRule>
  </conditionalFormatting>
  <conditionalFormatting sqref="CM52">
    <cfRule type="cellIs" priority="4616" operator="lessThan" aboveAverage="0" equalAverage="0" bottom="0" percent="0" rank="0" text="" dxfId="0">
      <formula>$C$4</formula>
    </cfRule>
  </conditionalFormatting>
  <conditionalFormatting sqref="CN52">
    <cfRule type="cellIs" priority="4617" operator="lessThan" aboveAverage="0" equalAverage="0" bottom="0" percent="0" rank="0" text="" dxfId="0">
      <formula>$C$4</formula>
    </cfRule>
  </conditionalFormatting>
  <conditionalFormatting sqref="CO52">
    <cfRule type="cellIs" priority="4618" operator="lessThan" aboveAverage="0" equalAverage="0" bottom="0" percent="0" rank="0" text="" dxfId="0">
      <formula>$C$4</formula>
    </cfRule>
  </conditionalFormatting>
  <conditionalFormatting sqref="CP52">
    <cfRule type="cellIs" priority="4619" operator="lessThan" aboveAverage="0" equalAverage="0" bottom="0" percent="0" rank="0" text="" dxfId="1">
      <formula>$C$4</formula>
    </cfRule>
    <cfRule type="cellIs" priority="4620" operator="lessThan" aboveAverage="0" equalAverage="0" bottom="0" percent="0" rank="0" text="" dxfId="0">
      <formula>$C$4</formula>
    </cfRule>
  </conditionalFormatting>
  <conditionalFormatting sqref="CR52">
    <cfRule type="cellIs" priority="4621" operator="lessThan" aboveAverage="0" equalAverage="0" bottom="0" percent="0" rank="0" text="" dxfId="1">
      <formula>$C$4</formula>
    </cfRule>
    <cfRule type="cellIs" priority="4622" operator="lessThan" aboveAverage="0" equalAverage="0" bottom="0" percent="0" rank="0" text="" dxfId="0">
      <formula>$C$4</formula>
    </cfRule>
  </conditionalFormatting>
  <conditionalFormatting sqref="CS52">
    <cfRule type="cellIs" priority="4623" operator="lessThan" aboveAverage="0" equalAverage="0" bottom="0" percent="0" rank="0" text="" dxfId="1">
      <formula>$C$4</formula>
    </cfRule>
    <cfRule type="cellIs" priority="4624" operator="lessThan" aboveAverage="0" equalAverage="0" bottom="0" percent="0" rank="0" text="" dxfId="0">
      <formula>$C$4</formula>
    </cfRule>
  </conditionalFormatting>
  <conditionalFormatting sqref="L53">
    <cfRule type="cellIs" priority="4625" operator="lessThan" aboveAverage="0" equalAverage="0" bottom="0" percent="0" rank="0" text="" dxfId="1">
      <formula>$C$4</formula>
    </cfRule>
    <cfRule type="cellIs" priority="4626" operator="lessThan" aboveAverage="0" equalAverage="0" bottom="0" percent="0" rank="0" text="" dxfId="0">
      <formula>$C$4</formula>
    </cfRule>
  </conditionalFormatting>
  <conditionalFormatting sqref="M53">
    <cfRule type="cellIs" priority="4627" operator="lessThan" aboveAverage="0" equalAverage="0" bottom="0" percent="0" rank="0" text="" dxfId="1">
      <formula>$C$4</formula>
    </cfRule>
    <cfRule type="cellIs" priority="4628" operator="lessThan" aboveAverage="0" equalAverage="0" bottom="0" percent="0" rank="0" text="" dxfId="0">
      <formula>$C$4</formula>
    </cfRule>
  </conditionalFormatting>
  <conditionalFormatting sqref="O53">
    <cfRule type="cellIs" priority="4629" operator="lessThan" aboveAverage="0" equalAverage="0" bottom="0" percent="0" rank="0" text="" dxfId="0">
      <formula>$C$4</formula>
    </cfRule>
  </conditionalFormatting>
  <conditionalFormatting sqref="P53">
    <cfRule type="cellIs" priority="4630" operator="lessThan" aboveAverage="0" equalAverage="0" bottom="0" percent="0" rank="0" text="" dxfId="0">
      <formula>$C$4</formula>
    </cfRule>
  </conditionalFormatting>
  <conditionalFormatting sqref="Q53">
    <cfRule type="cellIs" priority="4631" operator="lessThan" aboveAverage="0" equalAverage="0" bottom="0" percent="0" rank="0" text="" dxfId="0">
      <formula>$C$4</formula>
    </cfRule>
  </conditionalFormatting>
  <conditionalFormatting sqref="R53">
    <cfRule type="cellIs" priority="4632" operator="lessThan" aboveAverage="0" equalAverage="0" bottom="0" percent="0" rank="0" text="" dxfId="0">
      <formula>$C$4</formula>
    </cfRule>
  </conditionalFormatting>
  <conditionalFormatting sqref="S53">
    <cfRule type="cellIs" priority="4633" operator="lessThan" aboveAverage="0" equalAverage="0" bottom="0" percent="0" rank="0" text="" dxfId="0">
      <formula>$C$4</formula>
    </cfRule>
  </conditionalFormatting>
  <conditionalFormatting sqref="T53">
    <cfRule type="cellIs" priority="4634" operator="lessThan" aboveAverage="0" equalAverage="0" bottom="0" percent="0" rank="0" text="" dxfId="0">
      <formula>$C$4</formula>
    </cfRule>
  </conditionalFormatting>
  <conditionalFormatting sqref="U53">
    <cfRule type="cellIs" priority="4635" operator="lessThan" aboveAverage="0" equalAverage="0" bottom="0" percent="0" rank="0" text="" dxfId="0">
      <formula>$C$4</formula>
    </cfRule>
  </conditionalFormatting>
  <conditionalFormatting sqref="V53">
    <cfRule type="cellIs" priority="4636" operator="lessThan" aboveAverage="0" equalAverage="0" bottom="0" percent="0" rank="0" text="" dxfId="0">
      <formula>$C$4</formula>
    </cfRule>
  </conditionalFormatting>
  <conditionalFormatting sqref="W53">
    <cfRule type="cellIs" priority="4637" operator="lessThan" aboveAverage="0" equalAverage="0" bottom="0" percent="0" rank="0" text="" dxfId="0">
      <formula>$C$4</formula>
    </cfRule>
  </conditionalFormatting>
  <conditionalFormatting sqref="X53">
    <cfRule type="cellIs" priority="4638" operator="lessThan" aboveAverage="0" equalAverage="0" bottom="0" percent="0" rank="0" text="" dxfId="0">
      <formula>$C$4</formula>
    </cfRule>
  </conditionalFormatting>
  <conditionalFormatting sqref="Y53">
    <cfRule type="cellIs" priority="4639" operator="lessThan" aboveAverage="0" equalAverage="0" bottom="0" percent="0" rank="0" text="" dxfId="0">
      <formula>$C$4</formula>
    </cfRule>
  </conditionalFormatting>
  <conditionalFormatting sqref="Z53">
    <cfRule type="cellIs" priority="4640" operator="lessThan" aboveAverage="0" equalAverage="0" bottom="0" percent="0" rank="0" text="" dxfId="0">
      <formula>$C$4</formula>
    </cfRule>
  </conditionalFormatting>
  <conditionalFormatting sqref="AA53">
    <cfRule type="cellIs" priority="4641" operator="lessThan" aboveAverage="0" equalAverage="0" bottom="0" percent="0" rank="0" text="" dxfId="0">
      <formula>$C$4</formula>
    </cfRule>
  </conditionalFormatting>
  <conditionalFormatting sqref="AB53">
    <cfRule type="cellIs" priority="4642" operator="lessThan" aboveAverage="0" equalAverage="0" bottom="0" percent="0" rank="0" text="" dxfId="0">
      <formula>$C$4</formula>
    </cfRule>
  </conditionalFormatting>
  <conditionalFormatting sqref="AC53">
    <cfRule type="cellIs" priority="4643" operator="lessThan" aboveAverage="0" equalAverage="0" bottom="0" percent="0" rank="0" text="" dxfId="0">
      <formula>$C$4</formula>
    </cfRule>
  </conditionalFormatting>
  <conditionalFormatting sqref="AD53">
    <cfRule type="cellIs" priority="4644" operator="lessThan" aboveAverage="0" equalAverage="0" bottom="0" percent="0" rank="0" text="" dxfId="0">
      <formula>$C$4</formula>
    </cfRule>
  </conditionalFormatting>
  <conditionalFormatting sqref="AE53">
    <cfRule type="cellIs" priority="4645" operator="lessThan" aboveAverage="0" equalAverage="0" bottom="0" percent="0" rank="0" text="" dxfId="0">
      <formula>$C$4</formula>
    </cfRule>
  </conditionalFormatting>
  <conditionalFormatting sqref="AF53">
    <cfRule type="cellIs" priority="4646" operator="lessThan" aboveAverage="0" equalAverage="0" bottom="0" percent="0" rank="0" text="" dxfId="0">
      <formula>$C$4</formula>
    </cfRule>
  </conditionalFormatting>
  <conditionalFormatting sqref="AG53">
    <cfRule type="cellIs" priority="4647" operator="lessThan" aboveAverage="0" equalAverage="0" bottom="0" percent="0" rank="0" text="" dxfId="0">
      <formula>$C$4</formula>
    </cfRule>
  </conditionalFormatting>
  <conditionalFormatting sqref="AH53">
    <cfRule type="cellIs" priority="4648" operator="lessThan" aboveAverage="0" equalAverage="0" bottom="0" percent="0" rank="0" text="" dxfId="0">
      <formula>$C$4</formula>
    </cfRule>
  </conditionalFormatting>
  <conditionalFormatting sqref="AI53">
    <cfRule type="cellIs" priority="4649" operator="lessThan" aboveAverage="0" equalAverage="0" bottom="0" percent="0" rank="0" text="" dxfId="0">
      <formula>$C$4</formula>
    </cfRule>
  </conditionalFormatting>
  <conditionalFormatting sqref="AJ53">
    <cfRule type="cellIs" priority="4650" operator="lessThan" aboveAverage="0" equalAverage="0" bottom="0" percent="0" rank="0" text="" dxfId="0">
      <formula>$C$4</formula>
    </cfRule>
  </conditionalFormatting>
  <conditionalFormatting sqref="AK53">
    <cfRule type="cellIs" priority="4651" operator="lessThan" aboveAverage="0" equalAverage="0" bottom="0" percent="0" rank="0" text="" dxfId="0">
      <formula>$C$4</formula>
    </cfRule>
  </conditionalFormatting>
  <conditionalFormatting sqref="AL53">
    <cfRule type="cellIs" priority="4652" operator="lessThan" aboveAverage="0" equalAverage="0" bottom="0" percent="0" rank="0" text="" dxfId="0">
      <formula>$C$4</formula>
    </cfRule>
  </conditionalFormatting>
  <conditionalFormatting sqref="AM53">
    <cfRule type="cellIs" priority="4653" operator="lessThan" aboveAverage="0" equalAverage="0" bottom="0" percent="0" rank="0" text="" dxfId="0">
      <formula>$C$4</formula>
    </cfRule>
  </conditionalFormatting>
  <conditionalFormatting sqref="AN53">
    <cfRule type="cellIs" priority="4654" operator="lessThan" aboveAverage="0" equalAverage="0" bottom="0" percent="0" rank="0" text="" dxfId="0">
      <formula>$C$4</formula>
    </cfRule>
  </conditionalFormatting>
  <conditionalFormatting sqref="AO53">
    <cfRule type="cellIs" priority="4655" operator="lessThan" aboveAverage="0" equalAverage="0" bottom="0" percent="0" rank="0" text="" dxfId="0">
      <formula>$C$4</formula>
    </cfRule>
  </conditionalFormatting>
  <conditionalFormatting sqref="AP53">
    <cfRule type="cellIs" priority="4656" operator="lessThan" aboveAverage="0" equalAverage="0" bottom="0" percent="0" rank="0" text="" dxfId="0">
      <formula>$C$4</formula>
    </cfRule>
  </conditionalFormatting>
  <conditionalFormatting sqref="AQ53">
    <cfRule type="cellIs" priority="4657" operator="lessThan" aboveAverage="0" equalAverage="0" bottom="0" percent="0" rank="0" text="" dxfId="0">
      <formula>$C$4</formula>
    </cfRule>
  </conditionalFormatting>
  <conditionalFormatting sqref="AR53">
    <cfRule type="cellIs" priority="4658" operator="lessThan" aboveAverage="0" equalAverage="0" bottom="0" percent="0" rank="0" text="" dxfId="0">
      <formula>$C$4</formula>
    </cfRule>
  </conditionalFormatting>
  <conditionalFormatting sqref="AS53">
    <cfRule type="cellIs" priority="4659" operator="lessThan" aboveAverage="0" equalAverage="0" bottom="0" percent="0" rank="0" text="" dxfId="0">
      <formula>$C$4</formula>
    </cfRule>
  </conditionalFormatting>
  <conditionalFormatting sqref="AT53">
    <cfRule type="cellIs" priority="4660" operator="lessThan" aboveAverage="0" equalAverage="0" bottom="0" percent="0" rank="0" text="" dxfId="0">
      <formula>$C$4</formula>
    </cfRule>
  </conditionalFormatting>
  <conditionalFormatting sqref="AU53">
    <cfRule type="cellIs" priority="4661" operator="lessThan" aboveAverage="0" equalAverage="0" bottom="0" percent="0" rank="0" text="" dxfId="0">
      <formula>$C$4</formula>
    </cfRule>
  </conditionalFormatting>
  <conditionalFormatting sqref="AV53">
    <cfRule type="cellIs" priority="4662" operator="lessThan" aboveAverage="0" equalAverage="0" bottom="0" percent="0" rank="0" text="" dxfId="0">
      <formula>$C$4</formula>
    </cfRule>
  </conditionalFormatting>
  <conditionalFormatting sqref="AW53">
    <cfRule type="cellIs" priority="4663" operator="lessThan" aboveAverage="0" equalAverage="0" bottom="0" percent="0" rank="0" text="" dxfId="0">
      <formula>$C$4</formula>
    </cfRule>
  </conditionalFormatting>
  <conditionalFormatting sqref="AX53">
    <cfRule type="cellIs" priority="4664" operator="lessThan" aboveAverage="0" equalAverage="0" bottom="0" percent="0" rank="0" text="" dxfId="1">
      <formula>$C$4</formula>
    </cfRule>
    <cfRule type="cellIs" priority="4665" operator="lessThan" aboveAverage="0" equalAverage="0" bottom="0" percent="0" rank="0" text="" dxfId="0">
      <formula>$C$4</formula>
    </cfRule>
  </conditionalFormatting>
  <conditionalFormatting sqref="AY53">
    <cfRule type="cellIs" priority="4666" operator="lessThan" aboveAverage="0" equalAverage="0" bottom="0" percent="0" rank="0" text="" dxfId="1">
      <formula>$C$4</formula>
    </cfRule>
    <cfRule type="cellIs" priority="4667" operator="lessThan" aboveAverage="0" equalAverage="0" bottom="0" percent="0" rank="0" text="" dxfId="0">
      <formula>$C$4</formula>
    </cfRule>
  </conditionalFormatting>
  <conditionalFormatting sqref="AZ53">
    <cfRule type="cellIs" priority="4668" operator="lessThan" aboveAverage="0" equalAverage="0" bottom="0" percent="0" rank="0" text="" dxfId="1">
      <formula>$C$4</formula>
    </cfRule>
    <cfRule type="cellIs" priority="4669" operator="lessThan" aboveAverage="0" equalAverage="0" bottom="0" percent="0" rank="0" text="" dxfId="0">
      <formula>$C$4</formula>
    </cfRule>
  </conditionalFormatting>
  <conditionalFormatting sqref="BA53">
    <cfRule type="cellIs" priority="4670" operator="lessThan" aboveAverage="0" equalAverage="0" bottom="0" percent="0" rank="0" text="" dxfId="1">
      <formula>$C$4</formula>
    </cfRule>
    <cfRule type="cellIs" priority="4671" operator="lessThan" aboveAverage="0" equalAverage="0" bottom="0" percent="0" rank="0" text="" dxfId="0">
      <formula>$C$4</formula>
    </cfRule>
  </conditionalFormatting>
  <conditionalFormatting sqref="BB53">
    <cfRule type="cellIs" priority="4672" operator="lessThan" aboveAverage="0" equalAverage="0" bottom="0" percent="0" rank="0" text="" dxfId="1">
      <formula>$C$4</formula>
    </cfRule>
    <cfRule type="cellIs" priority="4673" operator="lessThan" aboveAverage="0" equalAverage="0" bottom="0" percent="0" rank="0" text="" dxfId="0">
      <formula>$C$4</formula>
    </cfRule>
  </conditionalFormatting>
  <conditionalFormatting sqref="BC53">
    <cfRule type="cellIs" priority="4674" operator="lessThan" aboveAverage="0" equalAverage="0" bottom="0" percent="0" rank="0" text="" dxfId="1">
      <formula>$C$4</formula>
    </cfRule>
    <cfRule type="cellIs" priority="4675" operator="lessThan" aboveAverage="0" equalAverage="0" bottom="0" percent="0" rank="0" text="" dxfId="0">
      <formula>$C$4</formula>
    </cfRule>
  </conditionalFormatting>
  <conditionalFormatting sqref="BD53">
    <cfRule type="cellIs" priority="4676" operator="lessThan" aboveAverage="0" equalAverage="0" bottom="0" percent="0" rank="0" text="" dxfId="1">
      <formula>$C$4</formula>
    </cfRule>
    <cfRule type="cellIs" priority="4677" operator="lessThan" aboveAverage="0" equalAverage="0" bottom="0" percent="0" rank="0" text="" dxfId="0">
      <formula>$C$4</formula>
    </cfRule>
  </conditionalFormatting>
  <conditionalFormatting sqref="BE53">
    <cfRule type="cellIs" priority="4678" operator="lessThan" aboveAverage="0" equalAverage="0" bottom="0" percent="0" rank="0" text="" dxfId="1">
      <formula>$C$4</formula>
    </cfRule>
    <cfRule type="cellIs" priority="4679" operator="lessThan" aboveAverage="0" equalAverage="0" bottom="0" percent="0" rank="0" text="" dxfId="0">
      <formula>$C$4</formula>
    </cfRule>
  </conditionalFormatting>
  <conditionalFormatting sqref="BF53">
    <cfRule type="cellIs" priority="4680" operator="lessThan" aboveAverage="0" equalAverage="0" bottom="0" percent="0" rank="0" text="" dxfId="1">
      <formula>$C$4</formula>
    </cfRule>
    <cfRule type="cellIs" priority="4681" operator="lessThan" aboveAverage="0" equalAverage="0" bottom="0" percent="0" rank="0" text="" dxfId="0">
      <formula>$C$4</formula>
    </cfRule>
  </conditionalFormatting>
  <conditionalFormatting sqref="BG53">
    <cfRule type="cellIs" priority="4682" operator="lessThan" aboveAverage="0" equalAverage="0" bottom="0" percent="0" rank="0" text="" dxfId="1">
      <formula>$C$4</formula>
    </cfRule>
    <cfRule type="cellIs" priority="4683" operator="lessThan" aboveAverage="0" equalAverage="0" bottom="0" percent="0" rank="0" text="" dxfId="0">
      <formula>$C$4</formula>
    </cfRule>
  </conditionalFormatting>
  <conditionalFormatting sqref="BH53">
    <cfRule type="cellIs" priority="4684" operator="lessThan" aboveAverage="0" equalAverage="0" bottom="0" percent="0" rank="0" text="" dxfId="1">
      <formula>$C$4</formula>
    </cfRule>
    <cfRule type="cellIs" priority="4685" operator="lessThan" aboveAverage="0" equalAverage="0" bottom="0" percent="0" rank="0" text="" dxfId="0">
      <formula>$C$4</formula>
    </cfRule>
  </conditionalFormatting>
  <conditionalFormatting sqref="BI53">
    <cfRule type="cellIs" priority="4686" operator="lessThan" aboveAverage="0" equalAverage="0" bottom="0" percent="0" rank="0" text="" dxfId="1">
      <formula>$C$4</formula>
    </cfRule>
    <cfRule type="cellIs" priority="4687" operator="lessThan" aboveAverage="0" equalAverage="0" bottom="0" percent="0" rank="0" text="" dxfId="0">
      <formula>$C$4</formula>
    </cfRule>
  </conditionalFormatting>
  <conditionalFormatting sqref="BJ53">
    <cfRule type="cellIs" priority="4688" operator="lessThan" aboveAverage="0" equalAverage="0" bottom="0" percent="0" rank="0" text="" dxfId="1">
      <formula>$C$4</formula>
    </cfRule>
    <cfRule type="cellIs" priority="4689" operator="lessThan" aboveAverage="0" equalAverage="0" bottom="0" percent="0" rank="0" text="" dxfId="0">
      <formula>$C$4</formula>
    </cfRule>
  </conditionalFormatting>
  <conditionalFormatting sqref="BK53">
    <cfRule type="cellIs" priority="4690" operator="lessThan" aboveAverage="0" equalAverage="0" bottom="0" percent="0" rank="0" text="" dxfId="1">
      <formula>$C$4</formula>
    </cfRule>
    <cfRule type="cellIs" priority="4691" operator="lessThan" aboveAverage="0" equalAverage="0" bottom="0" percent="0" rank="0" text="" dxfId="0">
      <formula>$C$4</formula>
    </cfRule>
  </conditionalFormatting>
  <conditionalFormatting sqref="BL53">
    <cfRule type="cellIs" priority="4692" operator="lessThan" aboveAverage="0" equalAverage="0" bottom="0" percent="0" rank="0" text="" dxfId="1">
      <formula>$C$4</formula>
    </cfRule>
    <cfRule type="cellIs" priority="4693" operator="lessThan" aboveAverage="0" equalAverage="0" bottom="0" percent="0" rank="0" text="" dxfId="0">
      <formula>$C$4</formula>
    </cfRule>
  </conditionalFormatting>
  <conditionalFormatting sqref="BM53">
    <cfRule type="cellIs" priority="4694" operator="lessThan" aboveAverage="0" equalAverage="0" bottom="0" percent="0" rank="0" text="" dxfId="1">
      <formula>$C$4</formula>
    </cfRule>
    <cfRule type="cellIs" priority="4695" operator="lessThan" aboveAverage="0" equalAverage="0" bottom="0" percent="0" rank="0" text="" dxfId="0">
      <formula>$C$4</formula>
    </cfRule>
  </conditionalFormatting>
  <conditionalFormatting sqref="BN53">
    <cfRule type="cellIs" priority="4696" operator="lessThan" aboveAverage="0" equalAverage="0" bottom="0" percent="0" rank="0" text="" dxfId="1">
      <formula>$C$4</formula>
    </cfRule>
    <cfRule type="cellIs" priority="4697" operator="lessThan" aboveAverage="0" equalAverage="0" bottom="0" percent="0" rank="0" text="" dxfId="0">
      <formula>$C$4</formula>
    </cfRule>
  </conditionalFormatting>
  <conditionalFormatting sqref="BO53">
    <cfRule type="cellIs" priority="4698" operator="lessThan" aboveAverage="0" equalAverage="0" bottom="0" percent="0" rank="0" text="" dxfId="1">
      <formula>$C$4</formula>
    </cfRule>
    <cfRule type="cellIs" priority="4699" operator="lessThan" aboveAverage="0" equalAverage="0" bottom="0" percent="0" rank="0" text="" dxfId="0">
      <formula>$C$4</formula>
    </cfRule>
  </conditionalFormatting>
  <conditionalFormatting sqref="BP53">
    <cfRule type="cellIs" priority="4700" operator="lessThan" aboveAverage="0" equalAverage="0" bottom="0" percent="0" rank="0" text="" dxfId="1">
      <formula>$C$4</formula>
    </cfRule>
    <cfRule type="cellIs" priority="4701" operator="lessThan" aboveAverage="0" equalAverage="0" bottom="0" percent="0" rank="0" text="" dxfId="0">
      <formula>$C$4</formula>
    </cfRule>
  </conditionalFormatting>
  <conditionalFormatting sqref="BQ53">
    <cfRule type="cellIs" priority="4702" operator="lessThan" aboveAverage="0" equalAverage="0" bottom="0" percent="0" rank="0" text="" dxfId="1">
      <formula>$C$4</formula>
    </cfRule>
    <cfRule type="cellIs" priority="4703" operator="lessThan" aboveAverage="0" equalAverage="0" bottom="0" percent="0" rank="0" text="" dxfId="0">
      <formula>$C$4</formula>
    </cfRule>
  </conditionalFormatting>
  <conditionalFormatting sqref="BR53">
    <cfRule type="cellIs" priority="4704" operator="lessThan" aboveAverage="0" equalAverage="0" bottom="0" percent="0" rank="0" text="" dxfId="0">
      <formula>$C$4</formula>
    </cfRule>
  </conditionalFormatting>
  <conditionalFormatting sqref="BS53">
    <cfRule type="cellIs" priority="4705" operator="lessThan" aboveAverage="0" equalAverage="0" bottom="0" percent="0" rank="0" text="" dxfId="0">
      <formula>$C$4</formula>
    </cfRule>
  </conditionalFormatting>
  <conditionalFormatting sqref="BT53">
    <cfRule type="cellIs" priority="4706" operator="lessThan" aboveAverage="0" equalAverage="0" bottom="0" percent="0" rank="0" text="" dxfId="0">
      <formula>$C$4</formula>
    </cfRule>
  </conditionalFormatting>
  <conditionalFormatting sqref="BU53">
    <cfRule type="cellIs" priority="4707" operator="lessThan" aboveAverage="0" equalAverage="0" bottom="0" percent="0" rank="0" text="" dxfId="0">
      <formula>$C$4</formula>
    </cfRule>
  </conditionalFormatting>
  <conditionalFormatting sqref="BV53">
    <cfRule type="cellIs" priority="4708" operator="lessThan" aboveAverage="0" equalAverage="0" bottom="0" percent="0" rank="0" text="" dxfId="0">
      <formula>$C$4</formula>
    </cfRule>
  </conditionalFormatting>
  <conditionalFormatting sqref="BW53">
    <cfRule type="cellIs" priority="4709" operator="lessThan" aboveAverage="0" equalAverage="0" bottom="0" percent="0" rank="0" text="" dxfId="0">
      <formula>$C$4</formula>
    </cfRule>
  </conditionalFormatting>
  <conditionalFormatting sqref="BX53">
    <cfRule type="cellIs" priority="4710" operator="lessThan" aboveAverage="0" equalAverage="0" bottom="0" percent="0" rank="0" text="" dxfId="0">
      <formula>$C$4</formula>
    </cfRule>
  </conditionalFormatting>
  <conditionalFormatting sqref="BY53">
    <cfRule type="cellIs" priority="4711" operator="lessThan" aboveAverage="0" equalAverage="0" bottom="0" percent="0" rank="0" text="" dxfId="0">
      <formula>$C$4</formula>
    </cfRule>
  </conditionalFormatting>
  <conditionalFormatting sqref="BZ53">
    <cfRule type="cellIs" priority="4712" operator="lessThan" aboveAverage="0" equalAverage="0" bottom="0" percent="0" rank="0" text="" dxfId="0">
      <formula>$C$4</formula>
    </cfRule>
  </conditionalFormatting>
  <conditionalFormatting sqref="CA53">
    <cfRule type="cellIs" priority="4713" operator="lessThan" aboveAverage="0" equalAverage="0" bottom="0" percent="0" rank="0" text="" dxfId="0">
      <formula>$C$4</formula>
    </cfRule>
  </conditionalFormatting>
  <conditionalFormatting sqref="CB53">
    <cfRule type="cellIs" priority="4714" operator="lessThan" aboveAverage="0" equalAverage="0" bottom="0" percent="0" rank="0" text="" dxfId="0">
      <formula>$C$4</formula>
    </cfRule>
  </conditionalFormatting>
  <conditionalFormatting sqref="CC53">
    <cfRule type="cellIs" priority="4715" operator="lessThan" aboveAverage="0" equalAverage="0" bottom="0" percent="0" rank="0" text="" dxfId="0">
      <formula>$C$4</formula>
    </cfRule>
  </conditionalFormatting>
  <conditionalFormatting sqref="CD53">
    <cfRule type="cellIs" priority="4716" operator="lessThan" aboveAverage="0" equalAverage="0" bottom="0" percent="0" rank="0" text="" dxfId="0">
      <formula>$C$4</formula>
    </cfRule>
  </conditionalFormatting>
  <conditionalFormatting sqref="CE53">
    <cfRule type="cellIs" priority="4717" operator="lessThan" aboveAverage="0" equalAverage="0" bottom="0" percent="0" rank="0" text="" dxfId="0">
      <formula>$C$4</formula>
    </cfRule>
  </conditionalFormatting>
  <conditionalFormatting sqref="CF53">
    <cfRule type="cellIs" priority="4718" operator="lessThan" aboveAverage="0" equalAverage="0" bottom="0" percent="0" rank="0" text="" dxfId="0">
      <formula>$C$4</formula>
    </cfRule>
  </conditionalFormatting>
  <conditionalFormatting sqref="CG53">
    <cfRule type="cellIs" priority="4719" operator="lessThan" aboveAverage="0" equalAverage="0" bottom="0" percent="0" rank="0" text="" dxfId="0">
      <formula>$C$4</formula>
    </cfRule>
  </conditionalFormatting>
  <conditionalFormatting sqref="CH53">
    <cfRule type="cellIs" priority="4720" operator="lessThan" aboveAverage="0" equalAverage="0" bottom="0" percent="0" rank="0" text="" dxfId="1">
      <formula>$C$4</formula>
    </cfRule>
    <cfRule type="cellIs" priority="4721" operator="lessThan" aboveAverage="0" equalAverage="0" bottom="0" percent="0" rank="0" text="" dxfId="0">
      <formula>$C$4</formula>
    </cfRule>
  </conditionalFormatting>
  <conditionalFormatting sqref="CI53">
    <cfRule type="cellIs" priority="4722" operator="lessThan" aboveAverage="0" equalAverage="0" bottom="0" percent="0" rank="0" text="" dxfId="1">
      <formula>$C$4</formula>
    </cfRule>
    <cfRule type="cellIs" priority="4723" operator="lessThan" aboveAverage="0" equalAverage="0" bottom="0" percent="0" rank="0" text="" dxfId="0">
      <formula>$C$4</formula>
    </cfRule>
  </conditionalFormatting>
  <conditionalFormatting sqref="CJ53">
    <cfRule type="cellIs" priority="4724" operator="lessThan" aboveAverage="0" equalAverage="0" bottom="0" percent="0" rank="0" text="" dxfId="1">
      <formula>$C$4</formula>
    </cfRule>
    <cfRule type="cellIs" priority="4725" operator="lessThan" aboveAverage="0" equalAverage="0" bottom="0" percent="0" rank="0" text="" dxfId="0">
      <formula>$C$4</formula>
    </cfRule>
  </conditionalFormatting>
  <conditionalFormatting sqref="CK53">
    <cfRule type="cellIs" priority="4726" operator="lessThan" aboveAverage="0" equalAverage="0" bottom="0" percent="0" rank="0" text="" dxfId="1">
      <formula>$C$4</formula>
    </cfRule>
    <cfRule type="cellIs" priority="4727" operator="lessThan" aboveAverage="0" equalAverage="0" bottom="0" percent="0" rank="0" text="" dxfId="0">
      <formula>$C$4</formula>
    </cfRule>
  </conditionalFormatting>
  <conditionalFormatting sqref="CL53">
    <cfRule type="cellIs" priority="4728" operator="lessThan" aboveAverage="0" equalAverage="0" bottom="0" percent="0" rank="0" text="" dxfId="1">
      <formula>$C$4</formula>
    </cfRule>
    <cfRule type="cellIs" priority="4729" operator="lessThan" aboveAverage="0" equalAverage="0" bottom="0" percent="0" rank="0" text="" dxfId="0">
      <formula>$C$4</formula>
    </cfRule>
  </conditionalFormatting>
  <conditionalFormatting sqref="CM53">
    <cfRule type="cellIs" priority="4730" operator="lessThan" aboveAverage="0" equalAverage="0" bottom="0" percent="0" rank="0" text="" dxfId="0">
      <formula>$C$4</formula>
    </cfRule>
  </conditionalFormatting>
  <conditionalFormatting sqref="CN53">
    <cfRule type="cellIs" priority="4731" operator="lessThan" aboveAverage="0" equalAverage="0" bottom="0" percent="0" rank="0" text="" dxfId="0">
      <formula>$C$4</formula>
    </cfRule>
  </conditionalFormatting>
  <conditionalFormatting sqref="CO53">
    <cfRule type="cellIs" priority="4732" operator="lessThan" aboveAverage="0" equalAverage="0" bottom="0" percent="0" rank="0" text="" dxfId="0">
      <formula>$C$4</formula>
    </cfRule>
  </conditionalFormatting>
  <conditionalFormatting sqref="CP53">
    <cfRule type="cellIs" priority="4733" operator="lessThan" aboveAverage="0" equalAverage="0" bottom="0" percent="0" rank="0" text="" dxfId="1">
      <formula>$C$4</formula>
    </cfRule>
    <cfRule type="cellIs" priority="4734" operator="lessThan" aboveAverage="0" equalAverage="0" bottom="0" percent="0" rank="0" text="" dxfId="0">
      <formula>$C$4</formula>
    </cfRule>
  </conditionalFormatting>
  <conditionalFormatting sqref="CR53">
    <cfRule type="cellIs" priority="4735" operator="lessThan" aboveAverage="0" equalAverage="0" bottom="0" percent="0" rank="0" text="" dxfId="1">
      <formula>$C$4</formula>
    </cfRule>
    <cfRule type="cellIs" priority="4736" operator="lessThan" aboveAverage="0" equalAverage="0" bottom="0" percent="0" rank="0" text="" dxfId="0">
      <formula>$C$4</formula>
    </cfRule>
  </conditionalFormatting>
  <conditionalFormatting sqref="CS53">
    <cfRule type="cellIs" priority="4737" operator="lessThan" aboveAverage="0" equalAverage="0" bottom="0" percent="0" rank="0" text="" dxfId="1">
      <formula>$C$4</formula>
    </cfRule>
    <cfRule type="cellIs" priority="4738" operator="lessThan" aboveAverage="0" equalAverage="0" bottom="0" percent="0" rank="0" text="" dxfId="0">
      <formula>$C$4</formula>
    </cfRule>
  </conditionalFormatting>
  <conditionalFormatting sqref="L54">
    <cfRule type="cellIs" priority="4739" operator="lessThan" aboveAverage="0" equalAverage="0" bottom="0" percent="0" rank="0" text="" dxfId="1">
      <formula>$C$4</formula>
    </cfRule>
    <cfRule type="cellIs" priority="4740" operator="lessThan" aboveAverage="0" equalAverage="0" bottom="0" percent="0" rank="0" text="" dxfId="0">
      <formula>$C$4</formula>
    </cfRule>
  </conditionalFormatting>
  <conditionalFormatting sqref="M54">
    <cfRule type="cellIs" priority="4741" operator="lessThan" aboveAverage="0" equalAverage="0" bottom="0" percent="0" rank="0" text="" dxfId="1">
      <formula>$C$4</formula>
    </cfRule>
    <cfRule type="cellIs" priority="4742" operator="lessThan" aboveAverage="0" equalAverage="0" bottom="0" percent="0" rank="0" text="" dxfId="0">
      <formula>$C$4</formula>
    </cfRule>
  </conditionalFormatting>
  <conditionalFormatting sqref="O54">
    <cfRule type="cellIs" priority="4743" operator="lessThan" aboveAverage="0" equalAverage="0" bottom="0" percent="0" rank="0" text="" dxfId="0">
      <formula>$C$4</formula>
    </cfRule>
  </conditionalFormatting>
  <conditionalFormatting sqref="P54">
    <cfRule type="cellIs" priority="4744" operator="lessThan" aboveAverage="0" equalAverage="0" bottom="0" percent="0" rank="0" text="" dxfId="0">
      <formula>$C$4</formula>
    </cfRule>
  </conditionalFormatting>
  <conditionalFormatting sqref="Q54">
    <cfRule type="cellIs" priority="4745" operator="lessThan" aboveAverage="0" equalAverage="0" bottom="0" percent="0" rank="0" text="" dxfId="0">
      <formula>$C$4</formula>
    </cfRule>
  </conditionalFormatting>
  <conditionalFormatting sqref="R54">
    <cfRule type="cellIs" priority="4746" operator="lessThan" aboveAverage="0" equalAverage="0" bottom="0" percent="0" rank="0" text="" dxfId="0">
      <formula>$C$4</formula>
    </cfRule>
  </conditionalFormatting>
  <conditionalFormatting sqref="S54">
    <cfRule type="cellIs" priority="4747" operator="lessThan" aboveAverage="0" equalAverage="0" bottom="0" percent="0" rank="0" text="" dxfId="0">
      <formula>$C$4</formula>
    </cfRule>
  </conditionalFormatting>
  <conditionalFormatting sqref="T54">
    <cfRule type="cellIs" priority="4748" operator="lessThan" aboveAverage="0" equalAverage="0" bottom="0" percent="0" rank="0" text="" dxfId="0">
      <formula>$C$4</formula>
    </cfRule>
  </conditionalFormatting>
  <conditionalFormatting sqref="U54">
    <cfRule type="cellIs" priority="4749" operator="lessThan" aboveAverage="0" equalAverage="0" bottom="0" percent="0" rank="0" text="" dxfId="0">
      <formula>$C$4</formula>
    </cfRule>
  </conditionalFormatting>
  <conditionalFormatting sqref="V54">
    <cfRule type="cellIs" priority="4750" operator="lessThan" aboveAverage="0" equalAverage="0" bottom="0" percent="0" rank="0" text="" dxfId="0">
      <formula>$C$4</formula>
    </cfRule>
  </conditionalFormatting>
  <conditionalFormatting sqref="W54">
    <cfRule type="cellIs" priority="4751" operator="lessThan" aboveAverage="0" equalAverage="0" bottom="0" percent="0" rank="0" text="" dxfId="0">
      <formula>$C$4</formula>
    </cfRule>
  </conditionalFormatting>
  <conditionalFormatting sqref="X54">
    <cfRule type="cellIs" priority="4752" operator="lessThan" aboveAverage="0" equalAverage="0" bottom="0" percent="0" rank="0" text="" dxfId="0">
      <formula>$C$4</formula>
    </cfRule>
  </conditionalFormatting>
  <conditionalFormatting sqref="Y54">
    <cfRule type="cellIs" priority="4753" operator="lessThan" aboveAverage="0" equalAverage="0" bottom="0" percent="0" rank="0" text="" dxfId="0">
      <formula>$C$4</formula>
    </cfRule>
  </conditionalFormatting>
  <conditionalFormatting sqref="Z54">
    <cfRule type="cellIs" priority="4754" operator="lessThan" aboveAverage="0" equalAverage="0" bottom="0" percent="0" rank="0" text="" dxfId="0">
      <formula>$C$4</formula>
    </cfRule>
  </conditionalFormatting>
  <conditionalFormatting sqref="AA54">
    <cfRule type="cellIs" priority="4755" operator="lessThan" aboveAverage="0" equalAverage="0" bottom="0" percent="0" rank="0" text="" dxfId="0">
      <formula>$C$4</formula>
    </cfRule>
  </conditionalFormatting>
  <conditionalFormatting sqref="AB54">
    <cfRule type="cellIs" priority="4756" operator="lessThan" aboveAverage="0" equalAverage="0" bottom="0" percent="0" rank="0" text="" dxfId="0">
      <formula>$C$4</formula>
    </cfRule>
  </conditionalFormatting>
  <conditionalFormatting sqref="AC54">
    <cfRule type="cellIs" priority="4757" operator="lessThan" aboveAverage="0" equalAverage="0" bottom="0" percent="0" rank="0" text="" dxfId="0">
      <formula>$C$4</formula>
    </cfRule>
  </conditionalFormatting>
  <conditionalFormatting sqref="AD54">
    <cfRule type="cellIs" priority="4758" operator="lessThan" aboveAverage="0" equalAverage="0" bottom="0" percent="0" rank="0" text="" dxfId="0">
      <formula>$C$4</formula>
    </cfRule>
  </conditionalFormatting>
  <conditionalFormatting sqref="AE54">
    <cfRule type="cellIs" priority="4759" operator="lessThan" aboveAverage="0" equalAverage="0" bottom="0" percent="0" rank="0" text="" dxfId="0">
      <formula>$C$4</formula>
    </cfRule>
  </conditionalFormatting>
  <conditionalFormatting sqref="AF54">
    <cfRule type="cellIs" priority="4760" operator="lessThan" aboveAverage="0" equalAverage="0" bottom="0" percent="0" rank="0" text="" dxfId="0">
      <formula>$C$4</formula>
    </cfRule>
  </conditionalFormatting>
  <conditionalFormatting sqref="AG54">
    <cfRule type="cellIs" priority="4761" operator="lessThan" aboveAverage="0" equalAverage="0" bottom="0" percent="0" rank="0" text="" dxfId="0">
      <formula>$C$4</formula>
    </cfRule>
  </conditionalFormatting>
  <conditionalFormatting sqref="AH54">
    <cfRule type="cellIs" priority="4762" operator="lessThan" aboveAverage="0" equalAverage="0" bottom="0" percent="0" rank="0" text="" dxfId="0">
      <formula>$C$4</formula>
    </cfRule>
  </conditionalFormatting>
  <conditionalFormatting sqref="AI54">
    <cfRule type="cellIs" priority="4763" operator="lessThan" aboveAverage="0" equalAverage="0" bottom="0" percent="0" rank="0" text="" dxfId="0">
      <formula>$C$4</formula>
    </cfRule>
  </conditionalFormatting>
  <conditionalFormatting sqref="AJ54">
    <cfRule type="cellIs" priority="4764" operator="lessThan" aboveAverage="0" equalAverage="0" bottom="0" percent="0" rank="0" text="" dxfId="0">
      <formula>$C$4</formula>
    </cfRule>
  </conditionalFormatting>
  <conditionalFormatting sqref="AK54">
    <cfRule type="cellIs" priority="4765" operator="lessThan" aboveAverage="0" equalAverage="0" bottom="0" percent="0" rank="0" text="" dxfId="0">
      <formula>$C$4</formula>
    </cfRule>
  </conditionalFormatting>
  <conditionalFormatting sqref="AL54">
    <cfRule type="cellIs" priority="4766" operator="lessThan" aboveAverage="0" equalAverage="0" bottom="0" percent="0" rank="0" text="" dxfId="0">
      <formula>$C$4</formula>
    </cfRule>
  </conditionalFormatting>
  <conditionalFormatting sqref="AM54">
    <cfRule type="cellIs" priority="4767" operator="lessThan" aboveAverage="0" equalAverage="0" bottom="0" percent="0" rank="0" text="" dxfId="0">
      <formula>$C$4</formula>
    </cfRule>
  </conditionalFormatting>
  <conditionalFormatting sqref="AN54">
    <cfRule type="cellIs" priority="4768" operator="lessThan" aboveAverage="0" equalAverage="0" bottom="0" percent="0" rank="0" text="" dxfId="0">
      <formula>$C$4</formula>
    </cfRule>
  </conditionalFormatting>
  <conditionalFormatting sqref="AO54">
    <cfRule type="cellIs" priority="4769" operator="lessThan" aboveAverage="0" equalAverage="0" bottom="0" percent="0" rank="0" text="" dxfId="0">
      <formula>$C$4</formula>
    </cfRule>
  </conditionalFormatting>
  <conditionalFormatting sqref="AP54">
    <cfRule type="cellIs" priority="4770" operator="lessThan" aboveAverage="0" equalAverage="0" bottom="0" percent="0" rank="0" text="" dxfId="0">
      <formula>$C$4</formula>
    </cfRule>
  </conditionalFormatting>
  <conditionalFormatting sqref="AQ54">
    <cfRule type="cellIs" priority="4771" operator="lessThan" aboveAverage="0" equalAverage="0" bottom="0" percent="0" rank="0" text="" dxfId="0">
      <formula>$C$4</formula>
    </cfRule>
  </conditionalFormatting>
  <conditionalFormatting sqref="AR54">
    <cfRule type="cellIs" priority="4772" operator="lessThan" aboveAverage="0" equalAverage="0" bottom="0" percent="0" rank="0" text="" dxfId="0">
      <formula>$C$4</formula>
    </cfRule>
  </conditionalFormatting>
  <conditionalFormatting sqref="AS54">
    <cfRule type="cellIs" priority="4773" operator="lessThan" aboveAverage="0" equalAverage="0" bottom="0" percent="0" rank="0" text="" dxfId="0">
      <formula>$C$4</formula>
    </cfRule>
  </conditionalFormatting>
  <conditionalFormatting sqref="AT54">
    <cfRule type="cellIs" priority="4774" operator="lessThan" aboveAverage="0" equalAverage="0" bottom="0" percent="0" rank="0" text="" dxfId="0">
      <formula>$C$4</formula>
    </cfRule>
  </conditionalFormatting>
  <conditionalFormatting sqref="AU54">
    <cfRule type="cellIs" priority="4775" operator="lessThan" aboveAverage="0" equalAverage="0" bottom="0" percent="0" rank="0" text="" dxfId="0">
      <formula>$C$4</formula>
    </cfRule>
  </conditionalFormatting>
  <conditionalFormatting sqref="AV54">
    <cfRule type="cellIs" priority="4776" operator="lessThan" aboveAverage="0" equalAverage="0" bottom="0" percent="0" rank="0" text="" dxfId="0">
      <formula>$C$4</formula>
    </cfRule>
  </conditionalFormatting>
  <conditionalFormatting sqref="AW54">
    <cfRule type="cellIs" priority="4777" operator="lessThan" aboveAverage="0" equalAverage="0" bottom="0" percent="0" rank="0" text="" dxfId="0">
      <formula>$C$4</formula>
    </cfRule>
  </conditionalFormatting>
  <conditionalFormatting sqref="AX54">
    <cfRule type="cellIs" priority="4778" operator="lessThan" aboveAverage="0" equalAverage="0" bottom="0" percent="0" rank="0" text="" dxfId="1">
      <formula>$C$4</formula>
    </cfRule>
    <cfRule type="cellIs" priority="4779" operator="lessThan" aboveAverage="0" equalAverage="0" bottom="0" percent="0" rank="0" text="" dxfId="0">
      <formula>$C$4</formula>
    </cfRule>
  </conditionalFormatting>
  <conditionalFormatting sqref="AY54">
    <cfRule type="cellIs" priority="4780" operator="lessThan" aboveAverage="0" equalAverage="0" bottom="0" percent="0" rank="0" text="" dxfId="1">
      <formula>$C$4</formula>
    </cfRule>
    <cfRule type="cellIs" priority="4781" operator="lessThan" aboveAverage="0" equalAverage="0" bottom="0" percent="0" rank="0" text="" dxfId="0">
      <formula>$C$4</formula>
    </cfRule>
  </conditionalFormatting>
  <conditionalFormatting sqref="AZ54">
    <cfRule type="cellIs" priority="4782" operator="lessThan" aboveAverage="0" equalAverage="0" bottom="0" percent="0" rank="0" text="" dxfId="1">
      <formula>$C$4</formula>
    </cfRule>
    <cfRule type="cellIs" priority="4783" operator="lessThan" aboveAverage="0" equalAverage="0" bottom="0" percent="0" rank="0" text="" dxfId="0">
      <formula>$C$4</formula>
    </cfRule>
  </conditionalFormatting>
  <conditionalFormatting sqref="BA54">
    <cfRule type="cellIs" priority="4784" operator="lessThan" aboveAverage="0" equalAverage="0" bottom="0" percent="0" rank="0" text="" dxfId="1">
      <formula>$C$4</formula>
    </cfRule>
    <cfRule type="cellIs" priority="4785" operator="lessThan" aboveAverage="0" equalAverage="0" bottom="0" percent="0" rank="0" text="" dxfId="0">
      <formula>$C$4</formula>
    </cfRule>
  </conditionalFormatting>
  <conditionalFormatting sqref="BB54">
    <cfRule type="cellIs" priority="4786" operator="lessThan" aboveAverage="0" equalAverage="0" bottom="0" percent="0" rank="0" text="" dxfId="1">
      <formula>$C$4</formula>
    </cfRule>
    <cfRule type="cellIs" priority="4787" operator="lessThan" aboveAverage="0" equalAverage="0" bottom="0" percent="0" rank="0" text="" dxfId="0">
      <formula>$C$4</formula>
    </cfRule>
  </conditionalFormatting>
  <conditionalFormatting sqref="BC54">
    <cfRule type="cellIs" priority="4788" operator="lessThan" aboveAverage="0" equalAverage="0" bottom="0" percent="0" rank="0" text="" dxfId="1">
      <formula>$C$4</formula>
    </cfRule>
    <cfRule type="cellIs" priority="4789" operator="lessThan" aboveAverage="0" equalAverage="0" bottom="0" percent="0" rank="0" text="" dxfId="0">
      <formula>$C$4</formula>
    </cfRule>
  </conditionalFormatting>
  <conditionalFormatting sqref="BD54">
    <cfRule type="cellIs" priority="4790" operator="lessThan" aboveAverage="0" equalAverage="0" bottom="0" percent="0" rank="0" text="" dxfId="1">
      <formula>$C$4</formula>
    </cfRule>
    <cfRule type="cellIs" priority="4791" operator="lessThan" aboveAverage="0" equalAverage="0" bottom="0" percent="0" rank="0" text="" dxfId="0">
      <formula>$C$4</formula>
    </cfRule>
  </conditionalFormatting>
  <conditionalFormatting sqref="BE54">
    <cfRule type="cellIs" priority="4792" operator="lessThan" aboveAverage="0" equalAverage="0" bottom="0" percent="0" rank="0" text="" dxfId="1">
      <formula>$C$4</formula>
    </cfRule>
    <cfRule type="cellIs" priority="4793" operator="lessThan" aboveAverage="0" equalAverage="0" bottom="0" percent="0" rank="0" text="" dxfId="0">
      <formula>$C$4</formula>
    </cfRule>
  </conditionalFormatting>
  <conditionalFormatting sqref="BF54">
    <cfRule type="cellIs" priority="4794" operator="lessThan" aboveAverage="0" equalAverage="0" bottom="0" percent="0" rank="0" text="" dxfId="1">
      <formula>$C$4</formula>
    </cfRule>
    <cfRule type="cellIs" priority="4795" operator="lessThan" aboveAverage="0" equalAverage="0" bottom="0" percent="0" rank="0" text="" dxfId="0">
      <formula>$C$4</formula>
    </cfRule>
  </conditionalFormatting>
  <conditionalFormatting sqref="BG54">
    <cfRule type="cellIs" priority="4796" operator="lessThan" aboveAverage="0" equalAverage="0" bottom="0" percent="0" rank="0" text="" dxfId="1">
      <formula>$C$4</formula>
    </cfRule>
    <cfRule type="cellIs" priority="4797" operator="lessThan" aboveAverage="0" equalAverage="0" bottom="0" percent="0" rank="0" text="" dxfId="0">
      <formula>$C$4</formula>
    </cfRule>
  </conditionalFormatting>
  <conditionalFormatting sqref="BH54">
    <cfRule type="cellIs" priority="4798" operator="lessThan" aboveAverage="0" equalAverage="0" bottom="0" percent="0" rank="0" text="" dxfId="1">
      <formula>$C$4</formula>
    </cfRule>
    <cfRule type="cellIs" priority="4799" operator="lessThan" aboveAverage="0" equalAverage="0" bottom="0" percent="0" rank="0" text="" dxfId="0">
      <formula>$C$4</formula>
    </cfRule>
  </conditionalFormatting>
  <conditionalFormatting sqref="BI54">
    <cfRule type="cellIs" priority="4800" operator="lessThan" aboveAverage="0" equalAverage="0" bottom="0" percent="0" rank="0" text="" dxfId="1">
      <formula>$C$4</formula>
    </cfRule>
    <cfRule type="cellIs" priority="4801" operator="lessThan" aboveAverage="0" equalAverage="0" bottom="0" percent="0" rank="0" text="" dxfId="0">
      <formula>$C$4</formula>
    </cfRule>
  </conditionalFormatting>
  <conditionalFormatting sqref="BJ54">
    <cfRule type="cellIs" priority="4802" operator="lessThan" aboveAverage="0" equalAverage="0" bottom="0" percent="0" rank="0" text="" dxfId="1">
      <formula>$C$4</formula>
    </cfRule>
    <cfRule type="cellIs" priority="4803" operator="lessThan" aboveAverage="0" equalAverage="0" bottom="0" percent="0" rank="0" text="" dxfId="0">
      <formula>$C$4</formula>
    </cfRule>
  </conditionalFormatting>
  <conditionalFormatting sqref="BK54">
    <cfRule type="cellIs" priority="4804" operator="lessThan" aboveAverage="0" equalAverage="0" bottom="0" percent="0" rank="0" text="" dxfId="1">
      <formula>$C$4</formula>
    </cfRule>
    <cfRule type="cellIs" priority="4805" operator="lessThan" aboveAverage="0" equalAverage="0" bottom="0" percent="0" rank="0" text="" dxfId="0">
      <formula>$C$4</formula>
    </cfRule>
  </conditionalFormatting>
  <conditionalFormatting sqref="BL54">
    <cfRule type="cellIs" priority="4806" operator="lessThan" aboveAverage="0" equalAverage="0" bottom="0" percent="0" rank="0" text="" dxfId="1">
      <formula>$C$4</formula>
    </cfRule>
    <cfRule type="cellIs" priority="4807" operator="lessThan" aboveAverage="0" equalAverage="0" bottom="0" percent="0" rank="0" text="" dxfId="0">
      <formula>$C$4</formula>
    </cfRule>
  </conditionalFormatting>
  <conditionalFormatting sqref="BM54">
    <cfRule type="cellIs" priority="4808" operator="lessThan" aboveAverage="0" equalAverage="0" bottom="0" percent="0" rank="0" text="" dxfId="1">
      <formula>$C$4</formula>
    </cfRule>
    <cfRule type="cellIs" priority="4809" operator="lessThan" aboveAverage="0" equalAverage="0" bottom="0" percent="0" rank="0" text="" dxfId="0">
      <formula>$C$4</formula>
    </cfRule>
  </conditionalFormatting>
  <conditionalFormatting sqref="BN54">
    <cfRule type="cellIs" priority="4810" operator="lessThan" aboveAverage="0" equalAverage="0" bottom="0" percent="0" rank="0" text="" dxfId="1">
      <formula>$C$4</formula>
    </cfRule>
    <cfRule type="cellIs" priority="4811" operator="lessThan" aboveAverage="0" equalAverage="0" bottom="0" percent="0" rank="0" text="" dxfId="0">
      <formula>$C$4</formula>
    </cfRule>
  </conditionalFormatting>
  <conditionalFormatting sqref="BO54">
    <cfRule type="cellIs" priority="4812" operator="lessThan" aboveAverage="0" equalAverage="0" bottom="0" percent="0" rank="0" text="" dxfId="1">
      <formula>$C$4</formula>
    </cfRule>
    <cfRule type="cellIs" priority="4813" operator="lessThan" aboveAverage="0" equalAverage="0" bottom="0" percent="0" rank="0" text="" dxfId="0">
      <formula>$C$4</formula>
    </cfRule>
  </conditionalFormatting>
  <conditionalFormatting sqref="BP54">
    <cfRule type="cellIs" priority="4814" operator="lessThan" aboveAverage="0" equalAverage="0" bottom="0" percent="0" rank="0" text="" dxfId="1">
      <formula>$C$4</formula>
    </cfRule>
    <cfRule type="cellIs" priority="4815" operator="lessThan" aboveAverage="0" equalAverage="0" bottom="0" percent="0" rank="0" text="" dxfId="0">
      <formula>$C$4</formula>
    </cfRule>
  </conditionalFormatting>
  <conditionalFormatting sqref="BQ54">
    <cfRule type="cellIs" priority="4816" operator="lessThan" aboveAverage="0" equalAverage="0" bottom="0" percent="0" rank="0" text="" dxfId="1">
      <formula>$C$4</formula>
    </cfRule>
    <cfRule type="cellIs" priority="4817" operator="lessThan" aboveAverage="0" equalAverage="0" bottom="0" percent="0" rank="0" text="" dxfId="0">
      <formula>$C$4</formula>
    </cfRule>
  </conditionalFormatting>
  <conditionalFormatting sqref="BR54">
    <cfRule type="cellIs" priority="4818" operator="lessThan" aboveAverage="0" equalAverage="0" bottom="0" percent="0" rank="0" text="" dxfId="0">
      <formula>$C$4</formula>
    </cfRule>
  </conditionalFormatting>
  <conditionalFormatting sqref="BS54">
    <cfRule type="cellIs" priority="4819" operator="lessThan" aboveAverage="0" equalAverage="0" bottom="0" percent="0" rank="0" text="" dxfId="0">
      <formula>$C$4</formula>
    </cfRule>
  </conditionalFormatting>
  <conditionalFormatting sqref="BT54">
    <cfRule type="cellIs" priority="4820" operator="lessThan" aboveAverage="0" equalAverage="0" bottom="0" percent="0" rank="0" text="" dxfId="0">
      <formula>$C$4</formula>
    </cfRule>
  </conditionalFormatting>
  <conditionalFormatting sqref="BU54">
    <cfRule type="cellIs" priority="4821" operator="lessThan" aboveAverage="0" equalAverage="0" bottom="0" percent="0" rank="0" text="" dxfId="0">
      <formula>$C$4</formula>
    </cfRule>
  </conditionalFormatting>
  <conditionalFormatting sqref="BV54">
    <cfRule type="cellIs" priority="4822" operator="lessThan" aboveAverage="0" equalAverage="0" bottom="0" percent="0" rank="0" text="" dxfId="0">
      <formula>$C$4</formula>
    </cfRule>
  </conditionalFormatting>
  <conditionalFormatting sqref="BW54">
    <cfRule type="cellIs" priority="4823" operator="lessThan" aboveAverage="0" equalAverage="0" bottom="0" percent="0" rank="0" text="" dxfId="0">
      <formula>$C$4</formula>
    </cfRule>
  </conditionalFormatting>
  <conditionalFormatting sqref="BX54">
    <cfRule type="cellIs" priority="4824" operator="lessThan" aboveAverage="0" equalAverage="0" bottom="0" percent="0" rank="0" text="" dxfId="0">
      <formula>$C$4</formula>
    </cfRule>
  </conditionalFormatting>
  <conditionalFormatting sqref="BY54">
    <cfRule type="cellIs" priority="4825" operator="lessThan" aboveAverage="0" equalAverage="0" bottom="0" percent="0" rank="0" text="" dxfId="0">
      <formula>$C$4</formula>
    </cfRule>
  </conditionalFormatting>
  <conditionalFormatting sqref="BZ54">
    <cfRule type="cellIs" priority="4826" operator="lessThan" aboveAverage="0" equalAverage="0" bottom="0" percent="0" rank="0" text="" dxfId="0">
      <formula>$C$4</formula>
    </cfRule>
  </conditionalFormatting>
  <conditionalFormatting sqref="CA54">
    <cfRule type="cellIs" priority="4827" operator="lessThan" aboveAverage="0" equalAverage="0" bottom="0" percent="0" rank="0" text="" dxfId="0">
      <formula>$C$4</formula>
    </cfRule>
  </conditionalFormatting>
  <conditionalFormatting sqref="CB54">
    <cfRule type="cellIs" priority="4828" operator="lessThan" aboveAverage="0" equalAverage="0" bottom="0" percent="0" rank="0" text="" dxfId="0">
      <formula>$C$4</formula>
    </cfRule>
  </conditionalFormatting>
  <conditionalFormatting sqref="CC54">
    <cfRule type="cellIs" priority="4829" operator="lessThan" aboveAverage="0" equalAverage="0" bottom="0" percent="0" rank="0" text="" dxfId="0">
      <formula>$C$4</formula>
    </cfRule>
  </conditionalFormatting>
  <conditionalFormatting sqref="CD54">
    <cfRule type="cellIs" priority="4830" operator="lessThan" aboveAverage="0" equalAverage="0" bottom="0" percent="0" rank="0" text="" dxfId="0">
      <formula>$C$4</formula>
    </cfRule>
  </conditionalFormatting>
  <conditionalFormatting sqref="CE54">
    <cfRule type="cellIs" priority="4831" operator="lessThan" aboveAverage="0" equalAverage="0" bottom="0" percent="0" rank="0" text="" dxfId="0">
      <formula>$C$4</formula>
    </cfRule>
  </conditionalFormatting>
  <conditionalFormatting sqref="CF54">
    <cfRule type="cellIs" priority="4832" operator="lessThan" aboveAverage="0" equalAverage="0" bottom="0" percent="0" rank="0" text="" dxfId="0">
      <formula>$C$4</formula>
    </cfRule>
  </conditionalFormatting>
  <conditionalFormatting sqref="CG54">
    <cfRule type="cellIs" priority="4833" operator="lessThan" aboveAverage="0" equalAverage="0" bottom="0" percent="0" rank="0" text="" dxfId="0">
      <formula>$C$4</formula>
    </cfRule>
  </conditionalFormatting>
  <conditionalFormatting sqref="CH54">
    <cfRule type="cellIs" priority="4834" operator="lessThan" aboveAverage="0" equalAverage="0" bottom="0" percent="0" rank="0" text="" dxfId="1">
      <formula>$C$4</formula>
    </cfRule>
    <cfRule type="cellIs" priority="4835" operator="lessThan" aboveAverage="0" equalAverage="0" bottom="0" percent="0" rank="0" text="" dxfId="0">
      <formula>$C$4</formula>
    </cfRule>
  </conditionalFormatting>
  <conditionalFormatting sqref="CI54">
    <cfRule type="cellIs" priority="4836" operator="lessThan" aboveAverage="0" equalAverage="0" bottom="0" percent="0" rank="0" text="" dxfId="1">
      <formula>$C$4</formula>
    </cfRule>
    <cfRule type="cellIs" priority="4837" operator="lessThan" aboveAverage="0" equalAverage="0" bottom="0" percent="0" rank="0" text="" dxfId="0">
      <formula>$C$4</formula>
    </cfRule>
  </conditionalFormatting>
  <conditionalFormatting sqref="CJ54">
    <cfRule type="cellIs" priority="4838" operator="lessThan" aboveAverage="0" equalAverage="0" bottom="0" percent="0" rank="0" text="" dxfId="1">
      <formula>$C$4</formula>
    </cfRule>
    <cfRule type="cellIs" priority="4839" operator="lessThan" aboveAverage="0" equalAverage="0" bottom="0" percent="0" rank="0" text="" dxfId="0">
      <formula>$C$4</formula>
    </cfRule>
  </conditionalFormatting>
  <conditionalFormatting sqref="CK54">
    <cfRule type="cellIs" priority="4840" operator="lessThan" aboveAverage="0" equalAverage="0" bottom="0" percent="0" rank="0" text="" dxfId="1">
      <formula>$C$4</formula>
    </cfRule>
    <cfRule type="cellIs" priority="4841" operator="lessThan" aboveAverage="0" equalAverage="0" bottom="0" percent="0" rank="0" text="" dxfId="0">
      <formula>$C$4</formula>
    </cfRule>
  </conditionalFormatting>
  <conditionalFormatting sqref="CL54">
    <cfRule type="cellIs" priority="4842" operator="lessThan" aboveAverage="0" equalAverage="0" bottom="0" percent="0" rank="0" text="" dxfId="1">
      <formula>$C$4</formula>
    </cfRule>
    <cfRule type="cellIs" priority="4843" operator="lessThan" aboveAverage="0" equalAverage="0" bottom="0" percent="0" rank="0" text="" dxfId="0">
      <formula>$C$4</formula>
    </cfRule>
  </conditionalFormatting>
  <conditionalFormatting sqref="CM54">
    <cfRule type="cellIs" priority="4844" operator="lessThan" aboveAverage="0" equalAverage="0" bottom="0" percent="0" rank="0" text="" dxfId="0">
      <formula>$C$4</formula>
    </cfRule>
  </conditionalFormatting>
  <conditionalFormatting sqref="CN54">
    <cfRule type="cellIs" priority="4845" operator="lessThan" aboveAverage="0" equalAverage="0" bottom="0" percent="0" rank="0" text="" dxfId="0">
      <formula>$C$4</formula>
    </cfRule>
  </conditionalFormatting>
  <conditionalFormatting sqref="CO54">
    <cfRule type="cellIs" priority="4846" operator="lessThan" aboveAverage="0" equalAverage="0" bottom="0" percent="0" rank="0" text="" dxfId="0">
      <formula>$C$4</formula>
    </cfRule>
  </conditionalFormatting>
  <conditionalFormatting sqref="CP54">
    <cfRule type="cellIs" priority="4847" operator="lessThan" aboveAverage="0" equalAverage="0" bottom="0" percent="0" rank="0" text="" dxfId="1">
      <formula>$C$4</formula>
    </cfRule>
    <cfRule type="cellIs" priority="4848" operator="lessThan" aboveAverage="0" equalAverage="0" bottom="0" percent="0" rank="0" text="" dxfId="0">
      <formula>$C$4</formula>
    </cfRule>
  </conditionalFormatting>
  <conditionalFormatting sqref="CR54">
    <cfRule type="cellIs" priority="4849" operator="lessThan" aboveAverage="0" equalAverage="0" bottom="0" percent="0" rank="0" text="" dxfId="1">
      <formula>$C$4</formula>
    </cfRule>
    <cfRule type="cellIs" priority="4850" operator="lessThan" aboveAverage="0" equalAverage="0" bottom="0" percent="0" rank="0" text="" dxfId="0">
      <formula>$C$4</formula>
    </cfRule>
  </conditionalFormatting>
  <conditionalFormatting sqref="CS54">
    <cfRule type="cellIs" priority="4851" operator="lessThan" aboveAverage="0" equalAverage="0" bottom="0" percent="0" rank="0" text="" dxfId="1">
      <formula>$C$4</formula>
    </cfRule>
    <cfRule type="cellIs" priority="4852" operator="lessThan" aboveAverage="0" equalAverage="0" bottom="0" percent="0" rank="0" text="" dxfId="0">
      <formula>$C$4</formula>
    </cfRule>
  </conditionalFormatting>
  <conditionalFormatting sqref="L55">
    <cfRule type="cellIs" priority="4853" operator="lessThan" aboveAverage="0" equalAverage="0" bottom="0" percent="0" rank="0" text="" dxfId="1">
      <formula>$C$4</formula>
    </cfRule>
    <cfRule type="cellIs" priority="4854" operator="lessThan" aboveAverage="0" equalAverage="0" bottom="0" percent="0" rank="0" text="" dxfId="0">
      <formula>$C$4</formula>
    </cfRule>
  </conditionalFormatting>
  <conditionalFormatting sqref="M55">
    <cfRule type="cellIs" priority="4855" operator="lessThan" aboveAverage="0" equalAverage="0" bottom="0" percent="0" rank="0" text="" dxfId="1">
      <formula>$C$4</formula>
    </cfRule>
    <cfRule type="cellIs" priority="4856" operator="lessThan" aboveAverage="0" equalAverage="0" bottom="0" percent="0" rank="0" text="" dxfId="0">
      <formula>$C$4</formula>
    </cfRule>
  </conditionalFormatting>
  <conditionalFormatting sqref="O55">
    <cfRule type="cellIs" priority="4857" operator="lessThan" aboveAverage="0" equalAverage="0" bottom="0" percent="0" rank="0" text="" dxfId="0">
      <formula>$C$4</formula>
    </cfRule>
  </conditionalFormatting>
  <conditionalFormatting sqref="P55">
    <cfRule type="cellIs" priority="4858" operator="lessThan" aboveAverage="0" equalAverage="0" bottom="0" percent="0" rank="0" text="" dxfId="0">
      <formula>$C$4</formula>
    </cfRule>
  </conditionalFormatting>
  <conditionalFormatting sqref="Q55">
    <cfRule type="cellIs" priority="4859" operator="lessThan" aboveAverage="0" equalAverage="0" bottom="0" percent="0" rank="0" text="" dxfId="0">
      <formula>$C$4</formula>
    </cfRule>
  </conditionalFormatting>
  <conditionalFormatting sqref="R55">
    <cfRule type="cellIs" priority="4860" operator="lessThan" aboveAverage="0" equalAverage="0" bottom="0" percent="0" rank="0" text="" dxfId="0">
      <formula>$C$4</formula>
    </cfRule>
  </conditionalFormatting>
  <conditionalFormatting sqref="S55">
    <cfRule type="cellIs" priority="4861" operator="lessThan" aboveAverage="0" equalAverage="0" bottom="0" percent="0" rank="0" text="" dxfId="0">
      <formula>$C$4</formula>
    </cfRule>
  </conditionalFormatting>
  <conditionalFormatting sqref="T55">
    <cfRule type="cellIs" priority="4862" operator="lessThan" aboveAverage="0" equalAverage="0" bottom="0" percent="0" rank="0" text="" dxfId="0">
      <formula>$C$4</formula>
    </cfRule>
  </conditionalFormatting>
  <conditionalFormatting sqref="U55">
    <cfRule type="cellIs" priority="4863" operator="lessThan" aboveAverage="0" equalAverage="0" bottom="0" percent="0" rank="0" text="" dxfId="0">
      <formula>$C$4</formula>
    </cfRule>
  </conditionalFormatting>
  <conditionalFormatting sqref="V55">
    <cfRule type="cellIs" priority="4864" operator="lessThan" aboveAverage="0" equalAverage="0" bottom="0" percent="0" rank="0" text="" dxfId="0">
      <formula>$C$4</formula>
    </cfRule>
  </conditionalFormatting>
  <conditionalFormatting sqref="W55">
    <cfRule type="cellIs" priority="4865" operator="lessThan" aboveAverage="0" equalAverage="0" bottom="0" percent="0" rank="0" text="" dxfId="0">
      <formula>$C$4</formula>
    </cfRule>
  </conditionalFormatting>
  <conditionalFormatting sqref="X55">
    <cfRule type="cellIs" priority="4866" operator="lessThan" aboveAverage="0" equalAverage="0" bottom="0" percent="0" rank="0" text="" dxfId="0">
      <formula>$C$4</formula>
    </cfRule>
  </conditionalFormatting>
  <conditionalFormatting sqref="Y55">
    <cfRule type="cellIs" priority="4867" operator="lessThan" aboveAverage="0" equalAverage="0" bottom="0" percent="0" rank="0" text="" dxfId="0">
      <formula>$C$4</formula>
    </cfRule>
  </conditionalFormatting>
  <conditionalFormatting sqref="Z55">
    <cfRule type="cellIs" priority="4868" operator="lessThan" aboveAverage="0" equalAverage="0" bottom="0" percent="0" rank="0" text="" dxfId="0">
      <formula>$C$4</formula>
    </cfRule>
  </conditionalFormatting>
  <conditionalFormatting sqref="AA55">
    <cfRule type="cellIs" priority="4869" operator="lessThan" aboveAverage="0" equalAverage="0" bottom="0" percent="0" rank="0" text="" dxfId="0">
      <formula>$C$4</formula>
    </cfRule>
  </conditionalFormatting>
  <conditionalFormatting sqref="AB55">
    <cfRule type="cellIs" priority="4870" operator="lessThan" aboveAverage="0" equalAverage="0" bottom="0" percent="0" rank="0" text="" dxfId="0">
      <formula>$C$4</formula>
    </cfRule>
  </conditionalFormatting>
  <conditionalFormatting sqref="AC55">
    <cfRule type="cellIs" priority="4871" operator="lessThan" aboveAverage="0" equalAverage="0" bottom="0" percent="0" rank="0" text="" dxfId="0">
      <formula>$C$4</formula>
    </cfRule>
  </conditionalFormatting>
  <conditionalFormatting sqref="AD55">
    <cfRule type="cellIs" priority="4872" operator="lessThan" aboveAverage="0" equalAverage="0" bottom="0" percent="0" rank="0" text="" dxfId="0">
      <formula>$C$4</formula>
    </cfRule>
  </conditionalFormatting>
  <conditionalFormatting sqref="AE55">
    <cfRule type="cellIs" priority="4873" operator="lessThan" aboveAverage="0" equalAverage="0" bottom="0" percent="0" rank="0" text="" dxfId="0">
      <formula>$C$4</formula>
    </cfRule>
  </conditionalFormatting>
  <conditionalFormatting sqref="AF55">
    <cfRule type="cellIs" priority="4874" operator="lessThan" aboveAverage="0" equalAverage="0" bottom="0" percent="0" rank="0" text="" dxfId="0">
      <formula>$C$4</formula>
    </cfRule>
  </conditionalFormatting>
  <conditionalFormatting sqref="AG55">
    <cfRule type="cellIs" priority="4875" operator="lessThan" aboveAverage="0" equalAverage="0" bottom="0" percent="0" rank="0" text="" dxfId="0">
      <formula>$C$4</formula>
    </cfRule>
  </conditionalFormatting>
  <conditionalFormatting sqref="AH55">
    <cfRule type="cellIs" priority="4876" operator="lessThan" aboveAverage="0" equalAverage="0" bottom="0" percent="0" rank="0" text="" dxfId="0">
      <formula>$C$4</formula>
    </cfRule>
  </conditionalFormatting>
  <conditionalFormatting sqref="AI55">
    <cfRule type="cellIs" priority="4877" operator="lessThan" aboveAverage="0" equalAverage="0" bottom="0" percent="0" rank="0" text="" dxfId="0">
      <formula>$C$4</formula>
    </cfRule>
  </conditionalFormatting>
  <conditionalFormatting sqref="AJ55">
    <cfRule type="cellIs" priority="4878" operator="lessThan" aboveAverage="0" equalAverage="0" bottom="0" percent="0" rank="0" text="" dxfId="0">
      <formula>$C$4</formula>
    </cfRule>
  </conditionalFormatting>
  <conditionalFormatting sqref="AK55">
    <cfRule type="cellIs" priority="4879" operator="lessThan" aboveAverage="0" equalAverage="0" bottom="0" percent="0" rank="0" text="" dxfId="0">
      <formula>$C$4</formula>
    </cfRule>
  </conditionalFormatting>
  <conditionalFormatting sqref="AL55">
    <cfRule type="cellIs" priority="4880" operator="lessThan" aboveAverage="0" equalAverage="0" bottom="0" percent="0" rank="0" text="" dxfId="0">
      <formula>$C$4</formula>
    </cfRule>
  </conditionalFormatting>
  <conditionalFormatting sqref="AM55">
    <cfRule type="cellIs" priority="4881" operator="lessThan" aboveAverage="0" equalAverage="0" bottom="0" percent="0" rank="0" text="" dxfId="0">
      <formula>$C$4</formula>
    </cfRule>
  </conditionalFormatting>
  <conditionalFormatting sqref="AN55">
    <cfRule type="cellIs" priority="4882" operator="lessThan" aboveAverage="0" equalAverage="0" bottom="0" percent="0" rank="0" text="" dxfId="0">
      <formula>$C$4</formula>
    </cfRule>
  </conditionalFormatting>
  <conditionalFormatting sqref="AO55">
    <cfRule type="cellIs" priority="4883" operator="lessThan" aboveAverage="0" equalAverage="0" bottom="0" percent="0" rank="0" text="" dxfId="0">
      <formula>$C$4</formula>
    </cfRule>
  </conditionalFormatting>
  <conditionalFormatting sqref="AP55">
    <cfRule type="cellIs" priority="4884" operator="lessThan" aboveAverage="0" equalAverage="0" bottom="0" percent="0" rank="0" text="" dxfId="0">
      <formula>$C$4</formula>
    </cfRule>
  </conditionalFormatting>
  <conditionalFormatting sqref="AQ55">
    <cfRule type="cellIs" priority="4885" operator="lessThan" aboveAverage="0" equalAverage="0" bottom="0" percent="0" rank="0" text="" dxfId="0">
      <formula>$C$4</formula>
    </cfRule>
  </conditionalFormatting>
  <conditionalFormatting sqref="AR55">
    <cfRule type="cellIs" priority="4886" operator="lessThan" aboveAverage="0" equalAverage="0" bottom="0" percent="0" rank="0" text="" dxfId="0">
      <formula>$C$4</formula>
    </cfRule>
  </conditionalFormatting>
  <conditionalFormatting sqref="AS55">
    <cfRule type="cellIs" priority="4887" operator="lessThan" aboveAverage="0" equalAverage="0" bottom="0" percent="0" rank="0" text="" dxfId="0">
      <formula>$C$4</formula>
    </cfRule>
  </conditionalFormatting>
  <conditionalFormatting sqref="AT55">
    <cfRule type="cellIs" priority="4888" operator="lessThan" aboveAverage="0" equalAverage="0" bottom="0" percent="0" rank="0" text="" dxfId="0">
      <formula>$C$4</formula>
    </cfRule>
  </conditionalFormatting>
  <conditionalFormatting sqref="AU55">
    <cfRule type="cellIs" priority="4889" operator="lessThan" aboveAverage="0" equalAverage="0" bottom="0" percent="0" rank="0" text="" dxfId="0">
      <formula>$C$4</formula>
    </cfRule>
  </conditionalFormatting>
  <conditionalFormatting sqref="AV55">
    <cfRule type="cellIs" priority="4890" operator="lessThan" aboveAverage="0" equalAverage="0" bottom="0" percent="0" rank="0" text="" dxfId="0">
      <formula>$C$4</formula>
    </cfRule>
  </conditionalFormatting>
  <conditionalFormatting sqref="AW55">
    <cfRule type="cellIs" priority="4891" operator="lessThan" aboveAverage="0" equalAverage="0" bottom="0" percent="0" rank="0" text="" dxfId="0">
      <formula>$C$4</formula>
    </cfRule>
  </conditionalFormatting>
  <conditionalFormatting sqref="AX55">
    <cfRule type="cellIs" priority="4892" operator="lessThan" aboveAverage="0" equalAverage="0" bottom="0" percent="0" rank="0" text="" dxfId="1">
      <formula>$C$4</formula>
    </cfRule>
    <cfRule type="cellIs" priority="4893" operator="lessThan" aboveAverage="0" equalAverage="0" bottom="0" percent="0" rank="0" text="" dxfId="0">
      <formula>$C$4</formula>
    </cfRule>
  </conditionalFormatting>
  <conditionalFormatting sqref="AY55">
    <cfRule type="cellIs" priority="4894" operator="lessThan" aboveAverage="0" equalAverage="0" bottom="0" percent="0" rank="0" text="" dxfId="1">
      <formula>$C$4</formula>
    </cfRule>
    <cfRule type="cellIs" priority="4895" operator="lessThan" aboveAverage="0" equalAverage="0" bottom="0" percent="0" rank="0" text="" dxfId="0">
      <formula>$C$4</formula>
    </cfRule>
  </conditionalFormatting>
  <conditionalFormatting sqref="AZ55">
    <cfRule type="cellIs" priority="4896" operator="lessThan" aboveAverage="0" equalAverage="0" bottom="0" percent="0" rank="0" text="" dxfId="1">
      <formula>$C$4</formula>
    </cfRule>
    <cfRule type="cellIs" priority="4897" operator="lessThan" aboveAverage="0" equalAverage="0" bottom="0" percent="0" rank="0" text="" dxfId="0">
      <formula>$C$4</formula>
    </cfRule>
  </conditionalFormatting>
  <conditionalFormatting sqref="BA55">
    <cfRule type="cellIs" priority="4898" operator="lessThan" aboveAverage="0" equalAverage="0" bottom="0" percent="0" rank="0" text="" dxfId="1">
      <formula>$C$4</formula>
    </cfRule>
    <cfRule type="cellIs" priority="4899" operator="lessThan" aboveAverage="0" equalAverage="0" bottom="0" percent="0" rank="0" text="" dxfId="0">
      <formula>$C$4</formula>
    </cfRule>
  </conditionalFormatting>
  <conditionalFormatting sqref="BB55">
    <cfRule type="cellIs" priority="4900" operator="lessThan" aboveAverage="0" equalAverage="0" bottom="0" percent="0" rank="0" text="" dxfId="1">
      <formula>$C$4</formula>
    </cfRule>
    <cfRule type="cellIs" priority="4901" operator="lessThan" aboveAverage="0" equalAverage="0" bottom="0" percent="0" rank="0" text="" dxfId="0">
      <formula>$C$4</formula>
    </cfRule>
  </conditionalFormatting>
  <conditionalFormatting sqref="BC55">
    <cfRule type="cellIs" priority="4902" operator="lessThan" aboveAverage="0" equalAverage="0" bottom="0" percent="0" rank="0" text="" dxfId="1">
      <formula>$C$4</formula>
    </cfRule>
    <cfRule type="cellIs" priority="4903" operator="lessThan" aboveAverage="0" equalAverage="0" bottom="0" percent="0" rank="0" text="" dxfId="0">
      <formula>$C$4</formula>
    </cfRule>
  </conditionalFormatting>
  <conditionalFormatting sqref="BD55">
    <cfRule type="cellIs" priority="4904" operator="lessThan" aboveAverage="0" equalAverage="0" bottom="0" percent="0" rank="0" text="" dxfId="1">
      <formula>$C$4</formula>
    </cfRule>
    <cfRule type="cellIs" priority="4905" operator="lessThan" aboveAverage="0" equalAverage="0" bottom="0" percent="0" rank="0" text="" dxfId="0">
      <formula>$C$4</formula>
    </cfRule>
  </conditionalFormatting>
  <conditionalFormatting sqref="BE55">
    <cfRule type="cellIs" priority="4906" operator="lessThan" aboveAverage="0" equalAverage="0" bottom="0" percent="0" rank="0" text="" dxfId="1">
      <formula>$C$4</formula>
    </cfRule>
    <cfRule type="cellIs" priority="4907" operator="lessThan" aboveAverage="0" equalAverage="0" bottom="0" percent="0" rank="0" text="" dxfId="0">
      <formula>$C$4</formula>
    </cfRule>
  </conditionalFormatting>
  <conditionalFormatting sqref="BF55">
    <cfRule type="cellIs" priority="4908" operator="lessThan" aboveAverage="0" equalAverage="0" bottom="0" percent="0" rank="0" text="" dxfId="1">
      <formula>$C$4</formula>
    </cfRule>
    <cfRule type="cellIs" priority="4909" operator="lessThan" aboveAverage="0" equalAverage="0" bottom="0" percent="0" rank="0" text="" dxfId="0">
      <formula>$C$4</formula>
    </cfRule>
  </conditionalFormatting>
  <conditionalFormatting sqref="BG55">
    <cfRule type="cellIs" priority="4910" operator="lessThan" aboveAverage="0" equalAverage="0" bottom="0" percent="0" rank="0" text="" dxfId="1">
      <formula>$C$4</formula>
    </cfRule>
    <cfRule type="cellIs" priority="4911" operator="lessThan" aboveAverage="0" equalAverage="0" bottom="0" percent="0" rank="0" text="" dxfId="0">
      <formula>$C$4</formula>
    </cfRule>
  </conditionalFormatting>
  <conditionalFormatting sqref="BH55">
    <cfRule type="cellIs" priority="4912" operator="lessThan" aboveAverage="0" equalAverage="0" bottom="0" percent="0" rank="0" text="" dxfId="1">
      <formula>$C$4</formula>
    </cfRule>
    <cfRule type="cellIs" priority="4913" operator="lessThan" aboveAverage="0" equalAverage="0" bottom="0" percent="0" rank="0" text="" dxfId="0">
      <formula>$C$4</formula>
    </cfRule>
  </conditionalFormatting>
  <conditionalFormatting sqref="BI55">
    <cfRule type="cellIs" priority="4914" operator="lessThan" aboveAverage="0" equalAverage="0" bottom="0" percent="0" rank="0" text="" dxfId="1">
      <formula>$C$4</formula>
    </cfRule>
    <cfRule type="cellIs" priority="4915" operator="lessThan" aboveAverage="0" equalAverage="0" bottom="0" percent="0" rank="0" text="" dxfId="0">
      <formula>$C$4</formula>
    </cfRule>
  </conditionalFormatting>
  <conditionalFormatting sqref="BJ55">
    <cfRule type="cellIs" priority="4916" operator="lessThan" aboveAverage="0" equalAverage="0" bottom="0" percent="0" rank="0" text="" dxfId="1">
      <formula>$C$4</formula>
    </cfRule>
    <cfRule type="cellIs" priority="4917" operator="lessThan" aboveAverage="0" equalAverage="0" bottom="0" percent="0" rank="0" text="" dxfId="0">
      <formula>$C$4</formula>
    </cfRule>
  </conditionalFormatting>
  <conditionalFormatting sqref="BK55">
    <cfRule type="cellIs" priority="4918" operator="lessThan" aboveAverage="0" equalAverage="0" bottom="0" percent="0" rank="0" text="" dxfId="1">
      <formula>$C$4</formula>
    </cfRule>
    <cfRule type="cellIs" priority="4919" operator="lessThan" aboveAverage="0" equalAverage="0" bottom="0" percent="0" rank="0" text="" dxfId="0">
      <formula>$C$4</formula>
    </cfRule>
  </conditionalFormatting>
  <conditionalFormatting sqref="BL55">
    <cfRule type="cellIs" priority="4920" operator="lessThan" aboveAverage="0" equalAverage="0" bottom="0" percent="0" rank="0" text="" dxfId="1">
      <formula>$C$4</formula>
    </cfRule>
    <cfRule type="cellIs" priority="4921" operator="lessThan" aboveAverage="0" equalAverage="0" bottom="0" percent="0" rank="0" text="" dxfId="0">
      <formula>$C$4</formula>
    </cfRule>
  </conditionalFormatting>
  <conditionalFormatting sqref="BM55">
    <cfRule type="cellIs" priority="4922" operator="lessThan" aboveAverage="0" equalAverage="0" bottom="0" percent="0" rank="0" text="" dxfId="1">
      <formula>$C$4</formula>
    </cfRule>
    <cfRule type="cellIs" priority="4923" operator="lessThan" aboveAverage="0" equalAverage="0" bottom="0" percent="0" rank="0" text="" dxfId="0">
      <formula>$C$4</formula>
    </cfRule>
  </conditionalFormatting>
  <conditionalFormatting sqref="BN55">
    <cfRule type="cellIs" priority="4924" operator="lessThan" aboveAverage="0" equalAverage="0" bottom="0" percent="0" rank="0" text="" dxfId="1">
      <formula>$C$4</formula>
    </cfRule>
    <cfRule type="cellIs" priority="4925" operator="lessThan" aboveAverage="0" equalAverage="0" bottom="0" percent="0" rank="0" text="" dxfId="0">
      <formula>$C$4</formula>
    </cfRule>
  </conditionalFormatting>
  <conditionalFormatting sqref="BO55">
    <cfRule type="cellIs" priority="4926" operator="lessThan" aboveAverage="0" equalAverage="0" bottom="0" percent="0" rank="0" text="" dxfId="1">
      <formula>$C$4</formula>
    </cfRule>
    <cfRule type="cellIs" priority="4927" operator="lessThan" aboveAverage="0" equalAverage="0" bottom="0" percent="0" rank="0" text="" dxfId="0">
      <formula>$C$4</formula>
    </cfRule>
  </conditionalFormatting>
  <conditionalFormatting sqref="BP55">
    <cfRule type="cellIs" priority="4928" operator="lessThan" aboveAverage="0" equalAverage="0" bottom="0" percent="0" rank="0" text="" dxfId="1">
      <formula>$C$4</formula>
    </cfRule>
    <cfRule type="cellIs" priority="4929" operator="lessThan" aboveAverage="0" equalAverage="0" bottom="0" percent="0" rank="0" text="" dxfId="0">
      <formula>$C$4</formula>
    </cfRule>
  </conditionalFormatting>
  <conditionalFormatting sqref="BQ55">
    <cfRule type="cellIs" priority="4930" operator="lessThan" aboveAverage="0" equalAverage="0" bottom="0" percent="0" rank="0" text="" dxfId="1">
      <formula>$C$4</formula>
    </cfRule>
    <cfRule type="cellIs" priority="4931" operator="lessThan" aboveAverage="0" equalAverage="0" bottom="0" percent="0" rank="0" text="" dxfId="0">
      <formula>$C$4</formula>
    </cfRule>
  </conditionalFormatting>
  <conditionalFormatting sqref="BR55">
    <cfRule type="cellIs" priority="4932" operator="lessThan" aboveAverage="0" equalAverage="0" bottom="0" percent="0" rank="0" text="" dxfId="0">
      <formula>$C$4</formula>
    </cfRule>
  </conditionalFormatting>
  <conditionalFormatting sqref="BS55">
    <cfRule type="cellIs" priority="4933" operator="lessThan" aboveAverage="0" equalAverage="0" bottom="0" percent="0" rank="0" text="" dxfId="0">
      <formula>$C$4</formula>
    </cfRule>
  </conditionalFormatting>
  <conditionalFormatting sqref="BT55">
    <cfRule type="cellIs" priority="4934" operator="lessThan" aboveAverage="0" equalAverage="0" bottom="0" percent="0" rank="0" text="" dxfId="0">
      <formula>$C$4</formula>
    </cfRule>
  </conditionalFormatting>
  <conditionalFormatting sqref="BU55">
    <cfRule type="cellIs" priority="4935" operator="lessThan" aboveAverage="0" equalAverage="0" bottom="0" percent="0" rank="0" text="" dxfId="0">
      <formula>$C$4</formula>
    </cfRule>
  </conditionalFormatting>
  <conditionalFormatting sqref="BV55">
    <cfRule type="cellIs" priority="4936" operator="lessThan" aboveAverage="0" equalAverage="0" bottom="0" percent="0" rank="0" text="" dxfId="0">
      <formula>$C$4</formula>
    </cfRule>
  </conditionalFormatting>
  <conditionalFormatting sqref="BW55">
    <cfRule type="cellIs" priority="4937" operator="lessThan" aboveAverage="0" equalAverage="0" bottom="0" percent="0" rank="0" text="" dxfId="0">
      <formula>$C$4</formula>
    </cfRule>
  </conditionalFormatting>
  <conditionalFormatting sqref="BX55">
    <cfRule type="cellIs" priority="4938" operator="lessThan" aboveAverage="0" equalAverage="0" bottom="0" percent="0" rank="0" text="" dxfId="0">
      <formula>$C$4</formula>
    </cfRule>
  </conditionalFormatting>
  <conditionalFormatting sqref="BY55">
    <cfRule type="cellIs" priority="4939" operator="lessThan" aboveAverage="0" equalAverage="0" bottom="0" percent="0" rank="0" text="" dxfId="0">
      <formula>$C$4</formula>
    </cfRule>
  </conditionalFormatting>
  <conditionalFormatting sqref="BZ55">
    <cfRule type="cellIs" priority="4940" operator="lessThan" aboveAverage="0" equalAverage="0" bottom="0" percent="0" rank="0" text="" dxfId="0">
      <formula>$C$4</formula>
    </cfRule>
  </conditionalFormatting>
  <conditionalFormatting sqref="CA55">
    <cfRule type="cellIs" priority="4941" operator="lessThan" aboveAverage="0" equalAverage="0" bottom="0" percent="0" rank="0" text="" dxfId="0">
      <formula>$C$4</formula>
    </cfRule>
  </conditionalFormatting>
  <conditionalFormatting sqref="CB55">
    <cfRule type="cellIs" priority="4942" operator="lessThan" aboveAverage="0" equalAverage="0" bottom="0" percent="0" rank="0" text="" dxfId="0">
      <formula>$C$4</formula>
    </cfRule>
  </conditionalFormatting>
  <conditionalFormatting sqref="CC55">
    <cfRule type="cellIs" priority="4943" operator="lessThan" aboveAverage="0" equalAverage="0" bottom="0" percent="0" rank="0" text="" dxfId="0">
      <formula>$C$4</formula>
    </cfRule>
  </conditionalFormatting>
  <conditionalFormatting sqref="CD55">
    <cfRule type="cellIs" priority="4944" operator="lessThan" aboveAverage="0" equalAverage="0" bottom="0" percent="0" rank="0" text="" dxfId="0">
      <formula>$C$4</formula>
    </cfRule>
  </conditionalFormatting>
  <conditionalFormatting sqref="CE55">
    <cfRule type="cellIs" priority="4945" operator="lessThan" aboveAverage="0" equalAverage="0" bottom="0" percent="0" rank="0" text="" dxfId="0">
      <formula>$C$4</formula>
    </cfRule>
  </conditionalFormatting>
  <conditionalFormatting sqref="CF55">
    <cfRule type="cellIs" priority="4946" operator="lessThan" aboveAverage="0" equalAverage="0" bottom="0" percent="0" rank="0" text="" dxfId="0">
      <formula>$C$4</formula>
    </cfRule>
  </conditionalFormatting>
  <conditionalFormatting sqref="CG55">
    <cfRule type="cellIs" priority="4947" operator="lessThan" aboveAverage="0" equalAverage="0" bottom="0" percent="0" rank="0" text="" dxfId="0">
      <formula>$C$4</formula>
    </cfRule>
  </conditionalFormatting>
  <conditionalFormatting sqref="CH55">
    <cfRule type="cellIs" priority="4948" operator="lessThan" aboveAverage="0" equalAverage="0" bottom="0" percent="0" rank="0" text="" dxfId="1">
      <formula>$C$4</formula>
    </cfRule>
    <cfRule type="cellIs" priority="4949" operator="lessThan" aboveAverage="0" equalAverage="0" bottom="0" percent="0" rank="0" text="" dxfId="0">
      <formula>$C$4</formula>
    </cfRule>
  </conditionalFormatting>
  <conditionalFormatting sqref="CI55">
    <cfRule type="cellIs" priority="4950" operator="lessThan" aboveAverage="0" equalAverage="0" bottom="0" percent="0" rank="0" text="" dxfId="1">
      <formula>$C$4</formula>
    </cfRule>
    <cfRule type="cellIs" priority="4951" operator="lessThan" aboveAverage="0" equalAverage="0" bottom="0" percent="0" rank="0" text="" dxfId="0">
      <formula>$C$4</formula>
    </cfRule>
  </conditionalFormatting>
  <conditionalFormatting sqref="CJ55">
    <cfRule type="cellIs" priority="4952" operator="lessThan" aboveAverage="0" equalAverage="0" bottom="0" percent="0" rank="0" text="" dxfId="1">
      <formula>$C$4</formula>
    </cfRule>
    <cfRule type="cellIs" priority="4953" operator="lessThan" aboveAverage="0" equalAverage="0" bottom="0" percent="0" rank="0" text="" dxfId="0">
      <formula>$C$4</formula>
    </cfRule>
  </conditionalFormatting>
  <conditionalFormatting sqref="CK55">
    <cfRule type="cellIs" priority="4954" operator="lessThan" aboveAverage="0" equalAverage="0" bottom="0" percent="0" rank="0" text="" dxfId="1">
      <formula>$C$4</formula>
    </cfRule>
    <cfRule type="cellIs" priority="4955" operator="lessThan" aboveAverage="0" equalAverage="0" bottom="0" percent="0" rank="0" text="" dxfId="0">
      <formula>$C$4</formula>
    </cfRule>
  </conditionalFormatting>
  <conditionalFormatting sqref="CL55">
    <cfRule type="cellIs" priority="4956" operator="lessThan" aboveAverage="0" equalAverage="0" bottom="0" percent="0" rank="0" text="" dxfId="1">
      <formula>$C$4</formula>
    </cfRule>
    <cfRule type="cellIs" priority="4957" operator="lessThan" aboveAverage="0" equalAverage="0" bottom="0" percent="0" rank="0" text="" dxfId="0">
      <formula>$C$4</formula>
    </cfRule>
  </conditionalFormatting>
  <conditionalFormatting sqref="CM55">
    <cfRule type="cellIs" priority="4958" operator="lessThan" aboveAverage="0" equalAverage="0" bottom="0" percent="0" rank="0" text="" dxfId="0">
      <formula>$C$4</formula>
    </cfRule>
  </conditionalFormatting>
  <conditionalFormatting sqref="CN55">
    <cfRule type="cellIs" priority="4959" operator="lessThan" aboveAverage="0" equalAverage="0" bottom="0" percent="0" rank="0" text="" dxfId="0">
      <formula>$C$4</formula>
    </cfRule>
  </conditionalFormatting>
  <conditionalFormatting sqref="CO55">
    <cfRule type="cellIs" priority="4960" operator="lessThan" aboveAverage="0" equalAverage="0" bottom="0" percent="0" rank="0" text="" dxfId="0">
      <formula>$C$4</formula>
    </cfRule>
  </conditionalFormatting>
  <conditionalFormatting sqref="CP55">
    <cfRule type="cellIs" priority="4961" operator="lessThan" aboveAverage="0" equalAverage="0" bottom="0" percent="0" rank="0" text="" dxfId="1">
      <formula>$C$4</formula>
    </cfRule>
    <cfRule type="cellIs" priority="4962" operator="lessThan" aboveAverage="0" equalAverage="0" bottom="0" percent="0" rank="0" text="" dxfId="0">
      <formula>$C$4</formula>
    </cfRule>
  </conditionalFormatting>
  <conditionalFormatting sqref="CR55">
    <cfRule type="cellIs" priority="4963" operator="lessThan" aboveAverage="0" equalAverage="0" bottom="0" percent="0" rank="0" text="" dxfId="1">
      <formula>$C$4</formula>
    </cfRule>
    <cfRule type="cellIs" priority="4964" operator="lessThan" aboveAverage="0" equalAverage="0" bottom="0" percent="0" rank="0" text="" dxfId="0">
      <formula>$C$4</formula>
    </cfRule>
  </conditionalFormatting>
  <conditionalFormatting sqref="CS55">
    <cfRule type="cellIs" priority="4965" operator="lessThan" aboveAverage="0" equalAverage="0" bottom="0" percent="0" rank="0" text="" dxfId="1">
      <formula>$C$4</formula>
    </cfRule>
    <cfRule type="cellIs" priority="4966" operator="lessThan" aboveAverage="0" equalAverage="0" bottom="0" percent="0" rank="0" text="" dxfId="0">
      <formula>$C$4</formula>
    </cfRule>
  </conditionalFormatting>
  <conditionalFormatting sqref="L56">
    <cfRule type="cellIs" priority="4967" operator="lessThan" aboveAverage="0" equalAverage="0" bottom="0" percent="0" rank="0" text="" dxfId="1">
      <formula>$C$4</formula>
    </cfRule>
    <cfRule type="cellIs" priority="4968" operator="lessThan" aboveAverage="0" equalAverage="0" bottom="0" percent="0" rank="0" text="" dxfId="0">
      <formula>$C$4</formula>
    </cfRule>
  </conditionalFormatting>
  <conditionalFormatting sqref="M56">
    <cfRule type="cellIs" priority="4969" operator="lessThan" aboveAverage="0" equalAverage="0" bottom="0" percent="0" rank="0" text="" dxfId="1">
      <formula>$C$4</formula>
    </cfRule>
    <cfRule type="cellIs" priority="4970" operator="lessThan" aboveAverage="0" equalAverage="0" bottom="0" percent="0" rank="0" text="" dxfId="0">
      <formula>$C$4</formula>
    </cfRule>
  </conditionalFormatting>
  <conditionalFormatting sqref="O56">
    <cfRule type="cellIs" priority="4971" operator="lessThan" aboveAverage="0" equalAverage="0" bottom="0" percent="0" rank="0" text="" dxfId="0">
      <formula>$C$4</formula>
    </cfRule>
  </conditionalFormatting>
  <conditionalFormatting sqref="P56">
    <cfRule type="cellIs" priority="4972" operator="lessThan" aboveAverage="0" equalAverage="0" bottom="0" percent="0" rank="0" text="" dxfId="0">
      <formula>$C$4</formula>
    </cfRule>
  </conditionalFormatting>
  <conditionalFormatting sqref="Q56">
    <cfRule type="cellIs" priority="4973" operator="lessThan" aboveAverage="0" equalAverage="0" bottom="0" percent="0" rank="0" text="" dxfId="0">
      <formula>$C$4</formula>
    </cfRule>
  </conditionalFormatting>
  <conditionalFormatting sqref="R56">
    <cfRule type="cellIs" priority="4974" operator="lessThan" aboveAverage="0" equalAverage="0" bottom="0" percent="0" rank="0" text="" dxfId="0">
      <formula>$C$4</formula>
    </cfRule>
  </conditionalFormatting>
  <conditionalFormatting sqref="S56">
    <cfRule type="cellIs" priority="4975" operator="lessThan" aboveAverage="0" equalAverage="0" bottom="0" percent="0" rank="0" text="" dxfId="0">
      <formula>$C$4</formula>
    </cfRule>
  </conditionalFormatting>
  <conditionalFormatting sqref="T56">
    <cfRule type="cellIs" priority="4976" operator="lessThan" aboveAverage="0" equalAverage="0" bottom="0" percent="0" rank="0" text="" dxfId="0">
      <formula>$C$4</formula>
    </cfRule>
  </conditionalFormatting>
  <conditionalFormatting sqref="U56">
    <cfRule type="cellIs" priority="4977" operator="lessThan" aboveAverage="0" equalAverage="0" bottom="0" percent="0" rank="0" text="" dxfId="0">
      <formula>$C$4</formula>
    </cfRule>
  </conditionalFormatting>
  <conditionalFormatting sqref="V56">
    <cfRule type="cellIs" priority="4978" operator="lessThan" aboveAverage="0" equalAverage="0" bottom="0" percent="0" rank="0" text="" dxfId="0">
      <formula>$C$4</formula>
    </cfRule>
  </conditionalFormatting>
  <conditionalFormatting sqref="W56">
    <cfRule type="cellIs" priority="4979" operator="lessThan" aboveAverage="0" equalAverage="0" bottom="0" percent="0" rank="0" text="" dxfId="0">
      <formula>$C$4</formula>
    </cfRule>
  </conditionalFormatting>
  <conditionalFormatting sqref="X56">
    <cfRule type="cellIs" priority="4980" operator="lessThan" aboveAverage="0" equalAverage="0" bottom="0" percent="0" rank="0" text="" dxfId="0">
      <formula>$C$4</formula>
    </cfRule>
  </conditionalFormatting>
  <conditionalFormatting sqref="Y56">
    <cfRule type="cellIs" priority="4981" operator="lessThan" aboveAverage="0" equalAverage="0" bottom="0" percent="0" rank="0" text="" dxfId="0">
      <formula>$C$4</formula>
    </cfRule>
  </conditionalFormatting>
  <conditionalFormatting sqref="Z56">
    <cfRule type="cellIs" priority="4982" operator="lessThan" aboveAverage="0" equalAverage="0" bottom="0" percent="0" rank="0" text="" dxfId="0">
      <formula>$C$4</formula>
    </cfRule>
  </conditionalFormatting>
  <conditionalFormatting sqref="AA56">
    <cfRule type="cellIs" priority="4983" operator="lessThan" aboveAverage="0" equalAverage="0" bottom="0" percent="0" rank="0" text="" dxfId="0">
      <formula>$C$4</formula>
    </cfRule>
  </conditionalFormatting>
  <conditionalFormatting sqref="AB56">
    <cfRule type="cellIs" priority="4984" operator="lessThan" aboveAverage="0" equalAverage="0" bottom="0" percent="0" rank="0" text="" dxfId="0">
      <formula>$C$4</formula>
    </cfRule>
  </conditionalFormatting>
  <conditionalFormatting sqref="AC56">
    <cfRule type="cellIs" priority="4985" operator="lessThan" aboveAverage="0" equalAverage="0" bottom="0" percent="0" rank="0" text="" dxfId="0">
      <formula>$C$4</formula>
    </cfRule>
  </conditionalFormatting>
  <conditionalFormatting sqref="AD56">
    <cfRule type="cellIs" priority="4986" operator="lessThan" aboveAverage="0" equalAverage="0" bottom="0" percent="0" rank="0" text="" dxfId="0">
      <formula>$C$4</formula>
    </cfRule>
  </conditionalFormatting>
  <conditionalFormatting sqref="AE56">
    <cfRule type="cellIs" priority="4987" operator="lessThan" aboveAverage="0" equalAverage="0" bottom="0" percent="0" rank="0" text="" dxfId="0">
      <formula>$C$4</formula>
    </cfRule>
  </conditionalFormatting>
  <conditionalFormatting sqref="AF56">
    <cfRule type="cellIs" priority="4988" operator="lessThan" aboveAverage="0" equalAverage="0" bottom="0" percent="0" rank="0" text="" dxfId="0">
      <formula>$C$4</formula>
    </cfRule>
  </conditionalFormatting>
  <conditionalFormatting sqref="AG56">
    <cfRule type="cellIs" priority="4989" operator="lessThan" aboveAverage="0" equalAverage="0" bottom="0" percent="0" rank="0" text="" dxfId="0">
      <formula>$C$4</formula>
    </cfRule>
  </conditionalFormatting>
  <conditionalFormatting sqref="AH56">
    <cfRule type="cellIs" priority="4990" operator="lessThan" aboveAverage="0" equalAverage="0" bottom="0" percent="0" rank="0" text="" dxfId="0">
      <formula>$C$4</formula>
    </cfRule>
  </conditionalFormatting>
  <conditionalFormatting sqref="AI56">
    <cfRule type="cellIs" priority="4991" operator="lessThan" aboveAverage="0" equalAverage="0" bottom="0" percent="0" rank="0" text="" dxfId="0">
      <formula>$C$4</formula>
    </cfRule>
  </conditionalFormatting>
  <conditionalFormatting sqref="AJ56">
    <cfRule type="cellIs" priority="4992" operator="lessThan" aboveAverage="0" equalAverage="0" bottom="0" percent="0" rank="0" text="" dxfId="0">
      <formula>$C$4</formula>
    </cfRule>
  </conditionalFormatting>
  <conditionalFormatting sqref="AK56">
    <cfRule type="cellIs" priority="4993" operator="lessThan" aboveAverage="0" equalAverage="0" bottom="0" percent="0" rank="0" text="" dxfId="0">
      <formula>$C$4</formula>
    </cfRule>
  </conditionalFormatting>
  <conditionalFormatting sqref="AL56">
    <cfRule type="cellIs" priority="4994" operator="lessThan" aboveAverage="0" equalAverage="0" bottom="0" percent="0" rank="0" text="" dxfId="0">
      <formula>$C$4</formula>
    </cfRule>
  </conditionalFormatting>
  <conditionalFormatting sqref="AM56">
    <cfRule type="cellIs" priority="4995" operator="lessThan" aboveAverage="0" equalAverage="0" bottom="0" percent="0" rank="0" text="" dxfId="0">
      <formula>$C$4</formula>
    </cfRule>
  </conditionalFormatting>
  <conditionalFormatting sqref="AN56">
    <cfRule type="cellIs" priority="4996" operator="lessThan" aboveAverage="0" equalAverage="0" bottom="0" percent="0" rank="0" text="" dxfId="0">
      <formula>$C$4</formula>
    </cfRule>
  </conditionalFormatting>
  <conditionalFormatting sqref="AO56">
    <cfRule type="cellIs" priority="4997" operator="lessThan" aboveAverage="0" equalAverage="0" bottom="0" percent="0" rank="0" text="" dxfId="0">
      <formula>$C$4</formula>
    </cfRule>
  </conditionalFormatting>
  <conditionalFormatting sqref="AP56">
    <cfRule type="cellIs" priority="4998" operator="lessThan" aboveAverage="0" equalAverage="0" bottom="0" percent="0" rank="0" text="" dxfId="0">
      <formula>$C$4</formula>
    </cfRule>
  </conditionalFormatting>
  <conditionalFormatting sqref="AQ56">
    <cfRule type="cellIs" priority="4999" operator="lessThan" aboveAverage="0" equalAverage="0" bottom="0" percent="0" rank="0" text="" dxfId="0">
      <formula>$C$4</formula>
    </cfRule>
  </conditionalFormatting>
  <conditionalFormatting sqref="AR56">
    <cfRule type="cellIs" priority="5000" operator="lessThan" aboveAverage="0" equalAverage="0" bottom="0" percent="0" rank="0" text="" dxfId="0">
      <formula>$C$4</formula>
    </cfRule>
  </conditionalFormatting>
  <conditionalFormatting sqref="AS56">
    <cfRule type="cellIs" priority="5001" operator="lessThan" aboveAverage="0" equalAverage="0" bottom="0" percent="0" rank="0" text="" dxfId="0">
      <formula>$C$4</formula>
    </cfRule>
  </conditionalFormatting>
  <conditionalFormatting sqref="AT56">
    <cfRule type="cellIs" priority="5002" operator="lessThan" aboveAverage="0" equalAverage="0" bottom="0" percent="0" rank="0" text="" dxfId="0">
      <formula>$C$4</formula>
    </cfRule>
  </conditionalFormatting>
  <conditionalFormatting sqref="AU56">
    <cfRule type="cellIs" priority="5003" operator="lessThan" aboveAverage="0" equalAverage="0" bottom="0" percent="0" rank="0" text="" dxfId="0">
      <formula>$C$4</formula>
    </cfRule>
  </conditionalFormatting>
  <conditionalFormatting sqref="AV56">
    <cfRule type="cellIs" priority="5004" operator="lessThan" aboveAverage="0" equalAverage="0" bottom="0" percent="0" rank="0" text="" dxfId="0">
      <formula>$C$4</formula>
    </cfRule>
  </conditionalFormatting>
  <conditionalFormatting sqref="AW56">
    <cfRule type="cellIs" priority="5005" operator="lessThan" aboveAverage="0" equalAverage="0" bottom="0" percent="0" rank="0" text="" dxfId="0">
      <formula>$C$4</formula>
    </cfRule>
  </conditionalFormatting>
  <conditionalFormatting sqref="AX56">
    <cfRule type="cellIs" priority="5006" operator="lessThan" aboveAverage="0" equalAverage="0" bottom="0" percent="0" rank="0" text="" dxfId="1">
      <formula>$C$4</formula>
    </cfRule>
    <cfRule type="cellIs" priority="5007" operator="lessThan" aboveAverage="0" equalAverage="0" bottom="0" percent="0" rank="0" text="" dxfId="0">
      <formula>$C$4</formula>
    </cfRule>
  </conditionalFormatting>
  <conditionalFormatting sqref="AY56">
    <cfRule type="cellIs" priority="5008" operator="lessThan" aboveAverage="0" equalAverage="0" bottom="0" percent="0" rank="0" text="" dxfId="1">
      <formula>$C$4</formula>
    </cfRule>
    <cfRule type="cellIs" priority="5009" operator="lessThan" aboveAverage="0" equalAverage="0" bottom="0" percent="0" rank="0" text="" dxfId="0">
      <formula>$C$4</formula>
    </cfRule>
  </conditionalFormatting>
  <conditionalFormatting sqref="AZ56">
    <cfRule type="cellIs" priority="5010" operator="lessThan" aboveAverage="0" equalAverage="0" bottom="0" percent="0" rank="0" text="" dxfId="1">
      <formula>$C$4</formula>
    </cfRule>
    <cfRule type="cellIs" priority="5011" operator="lessThan" aboveAverage="0" equalAverage="0" bottom="0" percent="0" rank="0" text="" dxfId="0">
      <formula>$C$4</formula>
    </cfRule>
  </conditionalFormatting>
  <conditionalFormatting sqref="BA56">
    <cfRule type="cellIs" priority="5012" operator="lessThan" aboveAverage="0" equalAverage="0" bottom="0" percent="0" rank="0" text="" dxfId="1">
      <formula>$C$4</formula>
    </cfRule>
    <cfRule type="cellIs" priority="5013" operator="lessThan" aboveAverage="0" equalAverage="0" bottom="0" percent="0" rank="0" text="" dxfId="0">
      <formula>$C$4</formula>
    </cfRule>
  </conditionalFormatting>
  <conditionalFormatting sqref="BB56">
    <cfRule type="cellIs" priority="5014" operator="lessThan" aboveAverage="0" equalAverage="0" bottom="0" percent="0" rank="0" text="" dxfId="1">
      <formula>$C$4</formula>
    </cfRule>
    <cfRule type="cellIs" priority="5015" operator="lessThan" aboveAverage="0" equalAverage="0" bottom="0" percent="0" rank="0" text="" dxfId="0">
      <formula>$C$4</formula>
    </cfRule>
  </conditionalFormatting>
  <conditionalFormatting sqref="BC56">
    <cfRule type="cellIs" priority="5016" operator="lessThan" aboveAverage="0" equalAverage="0" bottom="0" percent="0" rank="0" text="" dxfId="1">
      <formula>$C$4</formula>
    </cfRule>
    <cfRule type="cellIs" priority="5017" operator="lessThan" aboveAverage="0" equalAverage="0" bottom="0" percent="0" rank="0" text="" dxfId="0">
      <formula>$C$4</formula>
    </cfRule>
  </conditionalFormatting>
  <conditionalFormatting sqref="BD56">
    <cfRule type="cellIs" priority="5018" operator="lessThan" aboveAverage="0" equalAverage="0" bottom="0" percent="0" rank="0" text="" dxfId="1">
      <formula>$C$4</formula>
    </cfRule>
    <cfRule type="cellIs" priority="5019" operator="lessThan" aboveAverage="0" equalAverage="0" bottom="0" percent="0" rank="0" text="" dxfId="0">
      <formula>$C$4</formula>
    </cfRule>
  </conditionalFormatting>
  <conditionalFormatting sqref="BE56">
    <cfRule type="cellIs" priority="5020" operator="lessThan" aboveAverage="0" equalAverage="0" bottom="0" percent="0" rank="0" text="" dxfId="1">
      <formula>$C$4</formula>
    </cfRule>
    <cfRule type="cellIs" priority="5021" operator="lessThan" aboveAverage="0" equalAverage="0" bottom="0" percent="0" rank="0" text="" dxfId="0">
      <formula>$C$4</formula>
    </cfRule>
  </conditionalFormatting>
  <conditionalFormatting sqref="BF56">
    <cfRule type="cellIs" priority="5022" operator="lessThan" aboveAverage="0" equalAverage="0" bottom="0" percent="0" rank="0" text="" dxfId="1">
      <formula>$C$4</formula>
    </cfRule>
    <cfRule type="cellIs" priority="5023" operator="lessThan" aboveAverage="0" equalAverage="0" bottom="0" percent="0" rank="0" text="" dxfId="0">
      <formula>$C$4</formula>
    </cfRule>
  </conditionalFormatting>
  <conditionalFormatting sqref="BG56">
    <cfRule type="cellIs" priority="5024" operator="lessThan" aboveAverage="0" equalAverage="0" bottom="0" percent="0" rank="0" text="" dxfId="1">
      <formula>$C$4</formula>
    </cfRule>
    <cfRule type="cellIs" priority="5025" operator="lessThan" aboveAverage="0" equalAverage="0" bottom="0" percent="0" rank="0" text="" dxfId="0">
      <formula>$C$4</formula>
    </cfRule>
  </conditionalFormatting>
  <conditionalFormatting sqref="BH56">
    <cfRule type="cellIs" priority="5026" operator="lessThan" aboveAverage="0" equalAverage="0" bottom="0" percent="0" rank="0" text="" dxfId="1">
      <formula>$C$4</formula>
    </cfRule>
    <cfRule type="cellIs" priority="5027" operator="lessThan" aboveAverage="0" equalAverage="0" bottom="0" percent="0" rank="0" text="" dxfId="0">
      <formula>$C$4</formula>
    </cfRule>
  </conditionalFormatting>
  <conditionalFormatting sqref="BI56">
    <cfRule type="cellIs" priority="5028" operator="lessThan" aboveAverage="0" equalAverage="0" bottom="0" percent="0" rank="0" text="" dxfId="1">
      <formula>$C$4</formula>
    </cfRule>
    <cfRule type="cellIs" priority="5029" operator="lessThan" aboveAverage="0" equalAverage="0" bottom="0" percent="0" rank="0" text="" dxfId="0">
      <formula>$C$4</formula>
    </cfRule>
  </conditionalFormatting>
  <conditionalFormatting sqref="BJ56">
    <cfRule type="cellIs" priority="5030" operator="lessThan" aboveAverage="0" equalAverage="0" bottom="0" percent="0" rank="0" text="" dxfId="1">
      <formula>$C$4</formula>
    </cfRule>
    <cfRule type="cellIs" priority="5031" operator="lessThan" aboveAverage="0" equalAverage="0" bottom="0" percent="0" rank="0" text="" dxfId="0">
      <formula>$C$4</formula>
    </cfRule>
  </conditionalFormatting>
  <conditionalFormatting sqref="BK56">
    <cfRule type="cellIs" priority="5032" operator="lessThan" aboveAverage="0" equalAverage="0" bottom="0" percent="0" rank="0" text="" dxfId="1">
      <formula>$C$4</formula>
    </cfRule>
    <cfRule type="cellIs" priority="5033" operator="lessThan" aboveAverage="0" equalAverage="0" bottom="0" percent="0" rank="0" text="" dxfId="0">
      <formula>$C$4</formula>
    </cfRule>
  </conditionalFormatting>
  <conditionalFormatting sqref="BL56">
    <cfRule type="cellIs" priority="5034" operator="lessThan" aboveAverage="0" equalAverage="0" bottom="0" percent="0" rank="0" text="" dxfId="1">
      <formula>$C$4</formula>
    </cfRule>
    <cfRule type="cellIs" priority="5035" operator="lessThan" aboveAverage="0" equalAverage="0" bottom="0" percent="0" rank="0" text="" dxfId="0">
      <formula>$C$4</formula>
    </cfRule>
  </conditionalFormatting>
  <conditionalFormatting sqref="BM56">
    <cfRule type="cellIs" priority="5036" operator="lessThan" aboveAverage="0" equalAverage="0" bottom="0" percent="0" rank="0" text="" dxfId="1">
      <formula>$C$4</formula>
    </cfRule>
    <cfRule type="cellIs" priority="5037" operator="lessThan" aboveAverage="0" equalAverage="0" bottom="0" percent="0" rank="0" text="" dxfId="0">
      <formula>$C$4</formula>
    </cfRule>
  </conditionalFormatting>
  <conditionalFormatting sqref="BN56">
    <cfRule type="cellIs" priority="5038" operator="lessThan" aboveAverage="0" equalAverage="0" bottom="0" percent="0" rank="0" text="" dxfId="1">
      <formula>$C$4</formula>
    </cfRule>
    <cfRule type="cellIs" priority="5039" operator="lessThan" aboveAverage="0" equalAverage="0" bottom="0" percent="0" rank="0" text="" dxfId="0">
      <formula>$C$4</formula>
    </cfRule>
  </conditionalFormatting>
  <conditionalFormatting sqref="BO56">
    <cfRule type="cellIs" priority="5040" operator="lessThan" aboveAverage="0" equalAverage="0" bottom="0" percent="0" rank="0" text="" dxfId="1">
      <formula>$C$4</formula>
    </cfRule>
    <cfRule type="cellIs" priority="5041" operator="lessThan" aboveAverage="0" equalAverage="0" bottom="0" percent="0" rank="0" text="" dxfId="0">
      <formula>$C$4</formula>
    </cfRule>
  </conditionalFormatting>
  <conditionalFormatting sqref="BP56">
    <cfRule type="cellIs" priority="5042" operator="lessThan" aboveAverage="0" equalAverage="0" bottom="0" percent="0" rank="0" text="" dxfId="1">
      <formula>$C$4</formula>
    </cfRule>
    <cfRule type="cellIs" priority="5043" operator="lessThan" aboveAverage="0" equalAverage="0" bottom="0" percent="0" rank="0" text="" dxfId="0">
      <formula>$C$4</formula>
    </cfRule>
  </conditionalFormatting>
  <conditionalFormatting sqref="BQ56">
    <cfRule type="cellIs" priority="5044" operator="lessThan" aboveAverage="0" equalAverage="0" bottom="0" percent="0" rank="0" text="" dxfId="1">
      <formula>$C$4</formula>
    </cfRule>
    <cfRule type="cellIs" priority="5045" operator="lessThan" aboveAverage="0" equalAverage="0" bottom="0" percent="0" rank="0" text="" dxfId="0">
      <formula>$C$4</formula>
    </cfRule>
  </conditionalFormatting>
  <conditionalFormatting sqref="BR56">
    <cfRule type="cellIs" priority="5046" operator="lessThan" aboveAverage="0" equalAverage="0" bottom="0" percent="0" rank="0" text="" dxfId="0">
      <formula>$C$4</formula>
    </cfRule>
  </conditionalFormatting>
  <conditionalFormatting sqref="BS56">
    <cfRule type="cellIs" priority="5047" operator="lessThan" aboveAverage="0" equalAverage="0" bottom="0" percent="0" rank="0" text="" dxfId="0">
      <formula>$C$4</formula>
    </cfRule>
  </conditionalFormatting>
  <conditionalFormatting sqref="BT56">
    <cfRule type="cellIs" priority="5048" operator="lessThan" aboveAverage="0" equalAverage="0" bottom="0" percent="0" rank="0" text="" dxfId="0">
      <formula>$C$4</formula>
    </cfRule>
  </conditionalFormatting>
  <conditionalFormatting sqref="BU56">
    <cfRule type="cellIs" priority="5049" operator="lessThan" aboveAverage="0" equalAverage="0" bottom="0" percent="0" rank="0" text="" dxfId="0">
      <formula>$C$4</formula>
    </cfRule>
  </conditionalFormatting>
  <conditionalFormatting sqref="BV56">
    <cfRule type="cellIs" priority="5050" operator="lessThan" aboveAverage="0" equalAverage="0" bottom="0" percent="0" rank="0" text="" dxfId="0">
      <formula>$C$4</formula>
    </cfRule>
  </conditionalFormatting>
  <conditionalFormatting sqref="BW56">
    <cfRule type="cellIs" priority="5051" operator="lessThan" aboveAverage="0" equalAverage="0" bottom="0" percent="0" rank="0" text="" dxfId="0">
      <formula>$C$4</formula>
    </cfRule>
  </conditionalFormatting>
  <conditionalFormatting sqref="BX56">
    <cfRule type="cellIs" priority="5052" operator="lessThan" aboveAverage="0" equalAverage="0" bottom="0" percent="0" rank="0" text="" dxfId="0">
      <formula>$C$4</formula>
    </cfRule>
  </conditionalFormatting>
  <conditionalFormatting sqref="BY56">
    <cfRule type="cellIs" priority="5053" operator="lessThan" aboveAverage="0" equalAverage="0" bottom="0" percent="0" rank="0" text="" dxfId="0">
      <formula>$C$4</formula>
    </cfRule>
  </conditionalFormatting>
  <conditionalFormatting sqref="BZ56">
    <cfRule type="cellIs" priority="5054" operator="lessThan" aboveAverage="0" equalAverage="0" bottom="0" percent="0" rank="0" text="" dxfId="0">
      <formula>$C$4</formula>
    </cfRule>
  </conditionalFormatting>
  <conditionalFormatting sqref="CA56">
    <cfRule type="cellIs" priority="5055" operator="lessThan" aboveAverage="0" equalAverage="0" bottom="0" percent="0" rank="0" text="" dxfId="0">
      <formula>$C$4</formula>
    </cfRule>
  </conditionalFormatting>
  <conditionalFormatting sqref="CB56">
    <cfRule type="cellIs" priority="5056" operator="lessThan" aboveAverage="0" equalAverage="0" bottom="0" percent="0" rank="0" text="" dxfId="0">
      <formula>$C$4</formula>
    </cfRule>
  </conditionalFormatting>
  <conditionalFormatting sqref="CC56">
    <cfRule type="cellIs" priority="5057" operator="lessThan" aboveAverage="0" equalAverage="0" bottom="0" percent="0" rank="0" text="" dxfId="0">
      <formula>$C$4</formula>
    </cfRule>
  </conditionalFormatting>
  <conditionalFormatting sqref="CD56">
    <cfRule type="cellIs" priority="5058" operator="lessThan" aboveAverage="0" equalAverage="0" bottom="0" percent="0" rank="0" text="" dxfId="0">
      <formula>$C$4</formula>
    </cfRule>
  </conditionalFormatting>
  <conditionalFormatting sqref="CE56">
    <cfRule type="cellIs" priority="5059" operator="lessThan" aboveAverage="0" equalAverage="0" bottom="0" percent="0" rank="0" text="" dxfId="0">
      <formula>$C$4</formula>
    </cfRule>
  </conditionalFormatting>
  <conditionalFormatting sqref="CF56">
    <cfRule type="cellIs" priority="5060" operator="lessThan" aboveAverage="0" equalAverage="0" bottom="0" percent="0" rank="0" text="" dxfId="0">
      <formula>$C$4</formula>
    </cfRule>
  </conditionalFormatting>
  <conditionalFormatting sqref="CG56">
    <cfRule type="cellIs" priority="5061" operator="lessThan" aboveAverage="0" equalAverage="0" bottom="0" percent="0" rank="0" text="" dxfId="0">
      <formula>$C$4</formula>
    </cfRule>
  </conditionalFormatting>
  <conditionalFormatting sqref="CH56">
    <cfRule type="cellIs" priority="5062" operator="lessThan" aboveAverage="0" equalAverage="0" bottom="0" percent="0" rank="0" text="" dxfId="1">
      <formula>$C$4</formula>
    </cfRule>
    <cfRule type="cellIs" priority="5063" operator="lessThan" aboveAverage="0" equalAverage="0" bottom="0" percent="0" rank="0" text="" dxfId="0">
      <formula>$C$4</formula>
    </cfRule>
  </conditionalFormatting>
  <conditionalFormatting sqref="CI56">
    <cfRule type="cellIs" priority="5064" operator="lessThan" aboveAverage="0" equalAverage="0" bottom="0" percent="0" rank="0" text="" dxfId="1">
      <formula>$C$4</formula>
    </cfRule>
    <cfRule type="cellIs" priority="5065" operator="lessThan" aboveAverage="0" equalAverage="0" bottom="0" percent="0" rank="0" text="" dxfId="0">
      <formula>$C$4</formula>
    </cfRule>
  </conditionalFormatting>
  <conditionalFormatting sqref="CJ56">
    <cfRule type="cellIs" priority="5066" operator="lessThan" aboveAverage="0" equalAverage="0" bottom="0" percent="0" rank="0" text="" dxfId="1">
      <formula>$C$4</formula>
    </cfRule>
    <cfRule type="cellIs" priority="5067" operator="lessThan" aboveAverage="0" equalAverage="0" bottom="0" percent="0" rank="0" text="" dxfId="0">
      <formula>$C$4</formula>
    </cfRule>
  </conditionalFormatting>
  <conditionalFormatting sqref="CK56">
    <cfRule type="cellIs" priority="5068" operator="lessThan" aboveAverage="0" equalAverage="0" bottom="0" percent="0" rank="0" text="" dxfId="1">
      <formula>$C$4</formula>
    </cfRule>
    <cfRule type="cellIs" priority="5069" operator="lessThan" aboveAverage="0" equalAverage="0" bottom="0" percent="0" rank="0" text="" dxfId="0">
      <formula>$C$4</formula>
    </cfRule>
  </conditionalFormatting>
  <conditionalFormatting sqref="CL56">
    <cfRule type="cellIs" priority="5070" operator="lessThan" aboveAverage="0" equalAverage="0" bottom="0" percent="0" rank="0" text="" dxfId="1">
      <formula>$C$4</formula>
    </cfRule>
    <cfRule type="cellIs" priority="5071" operator="lessThan" aboveAverage="0" equalAverage="0" bottom="0" percent="0" rank="0" text="" dxfId="0">
      <formula>$C$4</formula>
    </cfRule>
  </conditionalFormatting>
  <conditionalFormatting sqref="CM56">
    <cfRule type="cellIs" priority="5072" operator="lessThan" aboveAverage="0" equalAverage="0" bottom="0" percent="0" rank="0" text="" dxfId="0">
      <formula>$C$4</formula>
    </cfRule>
  </conditionalFormatting>
  <conditionalFormatting sqref="CN56">
    <cfRule type="cellIs" priority="5073" operator="lessThan" aboveAverage="0" equalAverage="0" bottom="0" percent="0" rank="0" text="" dxfId="0">
      <formula>$C$4</formula>
    </cfRule>
  </conditionalFormatting>
  <conditionalFormatting sqref="CO56">
    <cfRule type="cellIs" priority="5074" operator="lessThan" aboveAverage="0" equalAverage="0" bottom="0" percent="0" rank="0" text="" dxfId="0">
      <formula>$C$4</formula>
    </cfRule>
  </conditionalFormatting>
  <conditionalFormatting sqref="CP56">
    <cfRule type="cellIs" priority="5075" operator="lessThan" aboveAverage="0" equalAverage="0" bottom="0" percent="0" rank="0" text="" dxfId="1">
      <formula>$C$4</formula>
    </cfRule>
    <cfRule type="cellIs" priority="5076" operator="lessThan" aboveAverage="0" equalAverage="0" bottom="0" percent="0" rank="0" text="" dxfId="0">
      <formula>$C$4</formula>
    </cfRule>
  </conditionalFormatting>
  <conditionalFormatting sqref="CR56">
    <cfRule type="cellIs" priority="5077" operator="lessThan" aboveAverage="0" equalAverage="0" bottom="0" percent="0" rank="0" text="" dxfId="1">
      <formula>$C$4</formula>
    </cfRule>
    <cfRule type="cellIs" priority="5078" operator="lessThan" aboveAverage="0" equalAverage="0" bottom="0" percent="0" rank="0" text="" dxfId="0">
      <formula>$C$4</formula>
    </cfRule>
  </conditionalFormatting>
  <conditionalFormatting sqref="CS56">
    <cfRule type="cellIs" priority="5079" operator="lessThan" aboveAverage="0" equalAverage="0" bottom="0" percent="0" rank="0" text="" dxfId="1">
      <formula>$C$4</formula>
    </cfRule>
    <cfRule type="cellIs" priority="5080" operator="lessThan" aboveAverage="0" equalAverage="0" bottom="0" percent="0" rank="0" text="" dxfId="0">
      <formula>$C$4</formula>
    </cfRule>
  </conditionalFormatting>
  <conditionalFormatting sqref="L57">
    <cfRule type="cellIs" priority="5081" operator="lessThan" aboveAverage="0" equalAverage="0" bottom="0" percent="0" rank="0" text="" dxfId="1">
      <formula>$C$4</formula>
    </cfRule>
    <cfRule type="cellIs" priority="5082" operator="lessThan" aboveAverage="0" equalAverage="0" bottom="0" percent="0" rank="0" text="" dxfId="0">
      <formula>$C$4</formula>
    </cfRule>
  </conditionalFormatting>
  <conditionalFormatting sqref="M57">
    <cfRule type="cellIs" priority="5083" operator="lessThan" aboveAverage="0" equalAverage="0" bottom="0" percent="0" rank="0" text="" dxfId="1">
      <formula>$C$4</formula>
    </cfRule>
    <cfRule type="cellIs" priority="5084" operator="lessThan" aboveAverage="0" equalAverage="0" bottom="0" percent="0" rank="0" text="" dxfId="0">
      <formula>$C$4</formula>
    </cfRule>
  </conditionalFormatting>
  <conditionalFormatting sqref="O57">
    <cfRule type="cellIs" priority="5085" operator="lessThan" aboveAverage="0" equalAverage="0" bottom="0" percent="0" rank="0" text="" dxfId="0">
      <formula>$C$4</formula>
    </cfRule>
  </conditionalFormatting>
  <conditionalFormatting sqref="P57">
    <cfRule type="cellIs" priority="5086" operator="lessThan" aboveAverage="0" equalAverage="0" bottom="0" percent="0" rank="0" text="" dxfId="0">
      <formula>$C$4</formula>
    </cfRule>
  </conditionalFormatting>
  <conditionalFormatting sqref="Q57">
    <cfRule type="cellIs" priority="5087" operator="lessThan" aboveAverage="0" equalAverage="0" bottom="0" percent="0" rank="0" text="" dxfId="0">
      <formula>$C$4</formula>
    </cfRule>
  </conditionalFormatting>
  <conditionalFormatting sqref="R57">
    <cfRule type="cellIs" priority="5088" operator="lessThan" aboveAverage="0" equalAverage="0" bottom="0" percent="0" rank="0" text="" dxfId="0">
      <formula>$C$4</formula>
    </cfRule>
  </conditionalFormatting>
  <conditionalFormatting sqref="S57">
    <cfRule type="cellIs" priority="5089" operator="lessThan" aboveAverage="0" equalAverage="0" bottom="0" percent="0" rank="0" text="" dxfId="0">
      <formula>$C$4</formula>
    </cfRule>
  </conditionalFormatting>
  <conditionalFormatting sqref="T57">
    <cfRule type="cellIs" priority="5090" operator="lessThan" aboveAverage="0" equalAverage="0" bottom="0" percent="0" rank="0" text="" dxfId="0">
      <formula>$C$4</formula>
    </cfRule>
  </conditionalFormatting>
  <conditionalFormatting sqref="U57">
    <cfRule type="cellIs" priority="5091" operator="lessThan" aboveAverage="0" equalAverage="0" bottom="0" percent="0" rank="0" text="" dxfId="0">
      <formula>$C$4</formula>
    </cfRule>
  </conditionalFormatting>
  <conditionalFormatting sqref="V57">
    <cfRule type="cellIs" priority="5092" operator="lessThan" aboveAverage="0" equalAverage="0" bottom="0" percent="0" rank="0" text="" dxfId="0">
      <formula>$C$4</formula>
    </cfRule>
  </conditionalFormatting>
  <conditionalFormatting sqref="W57">
    <cfRule type="cellIs" priority="5093" operator="lessThan" aboveAverage="0" equalAverage="0" bottom="0" percent="0" rank="0" text="" dxfId="0">
      <formula>$C$4</formula>
    </cfRule>
  </conditionalFormatting>
  <conditionalFormatting sqref="X57">
    <cfRule type="cellIs" priority="5094" operator="lessThan" aboveAverage="0" equalAverage="0" bottom="0" percent="0" rank="0" text="" dxfId="0">
      <formula>$C$4</formula>
    </cfRule>
  </conditionalFormatting>
  <conditionalFormatting sqref="Y57">
    <cfRule type="cellIs" priority="5095" operator="lessThan" aboveAverage="0" equalAverage="0" bottom="0" percent="0" rank="0" text="" dxfId="0">
      <formula>$C$4</formula>
    </cfRule>
  </conditionalFormatting>
  <conditionalFormatting sqref="Z57">
    <cfRule type="cellIs" priority="5096" operator="lessThan" aboveAverage="0" equalAverage="0" bottom="0" percent="0" rank="0" text="" dxfId="0">
      <formula>$C$4</formula>
    </cfRule>
  </conditionalFormatting>
  <conditionalFormatting sqref="AA57">
    <cfRule type="cellIs" priority="5097" operator="lessThan" aboveAverage="0" equalAverage="0" bottom="0" percent="0" rank="0" text="" dxfId="0">
      <formula>$C$4</formula>
    </cfRule>
  </conditionalFormatting>
  <conditionalFormatting sqref="AB57">
    <cfRule type="cellIs" priority="5098" operator="lessThan" aboveAverage="0" equalAverage="0" bottom="0" percent="0" rank="0" text="" dxfId="0">
      <formula>$C$4</formula>
    </cfRule>
  </conditionalFormatting>
  <conditionalFormatting sqref="AC57">
    <cfRule type="cellIs" priority="5099" operator="lessThan" aboveAverage="0" equalAverage="0" bottom="0" percent="0" rank="0" text="" dxfId="0">
      <formula>$C$4</formula>
    </cfRule>
  </conditionalFormatting>
  <conditionalFormatting sqref="AD57">
    <cfRule type="cellIs" priority="5100" operator="lessThan" aboveAverage="0" equalAverage="0" bottom="0" percent="0" rank="0" text="" dxfId="0">
      <formula>$C$4</formula>
    </cfRule>
  </conditionalFormatting>
  <conditionalFormatting sqref="AE57">
    <cfRule type="cellIs" priority="5101" operator="lessThan" aboveAverage="0" equalAverage="0" bottom="0" percent="0" rank="0" text="" dxfId="0">
      <formula>$C$4</formula>
    </cfRule>
  </conditionalFormatting>
  <conditionalFormatting sqref="AF57">
    <cfRule type="cellIs" priority="5102" operator="lessThan" aboveAverage="0" equalAverage="0" bottom="0" percent="0" rank="0" text="" dxfId="0">
      <formula>$C$4</formula>
    </cfRule>
  </conditionalFormatting>
  <conditionalFormatting sqref="AG57">
    <cfRule type="cellIs" priority="5103" operator="lessThan" aboveAverage="0" equalAverage="0" bottom="0" percent="0" rank="0" text="" dxfId="0">
      <formula>$C$4</formula>
    </cfRule>
  </conditionalFormatting>
  <conditionalFormatting sqref="AH57">
    <cfRule type="cellIs" priority="5104" operator="lessThan" aboveAverage="0" equalAverage="0" bottom="0" percent="0" rank="0" text="" dxfId="0">
      <formula>$C$4</formula>
    </cfRule>
  </conditionalFormatting>
  <conditionalFormatting sqref="AI57">
    <cfRule type="cellIs" priority="5105" operator="lessThan" aboveAverage="0" equalAverage="0" bottom="0" percent="0" rank="0" text="" dxfId="0">
      <formula>$C$4</formula>
    </cfRule>
  </conditionalFormatting>
  <conditionalFormatting sqref="AJ57">
    <cfRule type="cellIs" priority="5106" operator="lessThan" aboveAverage="0" equalAverage="0" bottom="0" percent="0" rank="0" text="" dxfId="0">
      <formula>$C$4</formula>
    </cfRule>
  </conditionalFormatting>
  <conditionalFormatting sqref="AK57">
    <cfRule type="cellIs" priority="5107" operator="lessThan" aboveAverage="0" equalAverage="0" bottom="0" percent="0" rank="0" text="" dxfId="0">
      <formula>$C$4</formula>
    </cfRule>
  </conditionalFormatting>
  <conditionalFormatting sqref="AL57">
    <cfRule type="cellIs" priority="5108" operator="lessThan" aboveAverage="0" equalAverage="0" bottom="0" percent="0" rank="0" text="" dxfId="0">
      <formula>$C$4</formula>
    </cfRule>
  </conditionalFormatting>
  <conditionalFormatting sqref="AM57">
    <cfRule type="cellIs" priority="5109" operator="lessThan" aboveAverage="0" equalAverage="0" bottom="0" percent="0" rank="0" text="" dxfId="0">
      <formula>$C$4</formula>
    </cfRule>
  </conditionalFormatting>
  <conditionalFormatting sqref="AN57">
    <cfRule type="cellIs" priority="5110" operator="lessThan" aboveAverage="0" equalAverage="0" bottom="0" percent="0" rank="0" text="" dxfId="0">
      <formula>$C$4</formula>
    </cfRule>
  </conditionalFormatting>
  <conditionalFormatting sqref="AO57">
    <cfRule type="cellIs" priority="5111" operator="lessThan" aboveAverage="0" equalAverage="0" bottom="0" percent="0" rank="0" text="" dxfId="0">
      <formula>$C$4</formula>
    </cfRule>
  </conditionalFormatting>
  <conditionalFormatting sqref="AP57">
    <cfRule type="cellIs" priority="5112" operator="lessThan" aboveAverage="0" equalAverage="0" bottom="0" percent="0" rank="0" text="" dxfId="0">
      <formula>$C$4</formula>
    </cfRule>
  </conditionalFormatting>
  <conditionalFormatting sqref="AQ57">
    <cfRule type="cellIs" priority="5113" operator="lessThan" aboveAverage="0" equalAverage="0" bottom="0" percent="0" rank="0" text="" dxfId="0">
      <formula>$C$4</formula>
    </cfRule>
  </conditionalFormatting>
  <conditionalFormatting sqref="AR57">
    <cfRule type="cellIs" priority="5114" operator="lessThan" aboveAverage="0" equalAverage="0" bottom="0" percent="0" rank="0" text="" dxfId="0">
      <formula>$C$4</formula>
    </cfRule>
  </conditionalFormatting>
  <conditionalFormatting sqref="AS57">
    <cfRule type="cellIs" priority="5115" operator="lessThan" aboveAverage="0" equalAverage="0" bottom="0" percent="0" rank="0" text="" dxfId="0">
      <formula>$C$4</formula>
    </cfRule>
  </conditionalFormatting>
  <conditionalFormatting sqref="AT57">
    <cfRule type="cellIs" priority="5116" operator="lessThan" aboveAverage="0" equalAverage="0" bottom="0" percent="0" rank="0" text="" dxfId="0">
      <formula>$C$4</formula>
    </cfRule>
  </conditionalFormatting>
  <conditionalFormatting sqref="AU57">
    <cfRule type="cellIs" priority="5117" operator="lessThan" aboveAverage="0" equalAverage="0" bottom="0" percent="0" rank="0" text="" dxfId="0">
      <formula>$C$4</formula>
    </cfRule>
  </conditionalFormatting>
  <conditionalFormatting sqref="AV57">
    <cfRule type="cellIs" priority="5118" operator="lessThan" aboveAverage="0" equalAverage="0" bottom="0" percent="0" rank="0" text="" dxfId="0">
      <formula>$C$4</formula>
    </cfRule>
  </conditionalFormatting>
  <conditionalFormatting sqref="AW57">
    <cfRule type="cellIs" priority="5119" operator="lessThan" aboveAverage="0" equalAverage="0" bottom="0" percent="0" rank="0" text="" dxfId="0">
      <formula>$C$4</formula>
    </cfRule>
  </conditionalFormatting>
  <conditionalFormatting sqref="AX57">
    <cfRule type="cellIs" priority="5120" operator="lessThan" aboveAverage="0" equalAverage="0" bottom="0" percent="0" rank="0" text="" dxfId="1">
      <formula>$C$4</formula>
    </cfRule>
    <cfRule type="cellIs" priority="5121" operator="lessThan" aboveAverage="0" equalAverage="0" bottom="0" percent="0" rank="0" text="" dxfId="0">
      <formula>$C$4</formula>
    </cfRule>
  </conditionalFormatting>
  <conditionalFormatting sqref="AY57">
    <cfRule type="cellIs" priority="5122" operator="lessThan" aboveAverage="0" equalAverage="0" bottom="0" percent="0" rank="0" text="" dxfId="1">
      <formula>$C$4</formula>
    </cfRule>
    <cfRule type="cellIs" priority="5123" operator="lessThan" aboveAverage="0" equalAverage="0" bottom="0" percent="0" rank="0" text="" dxfId="0">
      <formula>$C$4</formula>
    </cfRule>
  </conditionalFormatting>
  <conditionalFormatting sqref="AZ57">
    <cfRule type="cellIs" priority="5124" operator="lessThan" aboveAverage="0" equalAverage="0" bottom="0" percent="0" rank="0" text="" dxfId="1">
      <formula>$C$4</formula>
    </cfRule>
    <cfRule type="cellIs" priority="5125" operator="lessThan" aboveAverage="0" equalAverage="0" bottom="0" percent="0" rank="0" text="" dxfId="0">
      <formula>$C$4</formula>
    </cfRule>
  </conditionalFormatting>
  <conditionalFormatting sqref="BA57">
    <cfRule type="cellIs" priority="5126" operator="lessThan" aboveAverage="0" equalAverage="0" bottom="0" percent="0" rank="0" text="" dxfId="1">
      <formula>$C$4</formula>
    </cfRule>
    <cfRule type="cellIs" priority="5127" operator="lessThan" aboveAverage="0" equalAverage="0" bottom="0" percent="0" rank="0" text="" dxfId="0">
      <formula>$C$4</formula>
    </cfRule>
  </conditionalFormatting>
  <conditionalFormatting sqref="BB57">
    <cfRule type="cellIs" priority="5128" operator="lessThan" aboveAverage="0" equalAverage="0" bottom="0" percent="0" rank="0" text="" dxfId="1">
      <formula>$C$4</formula>
    </cfRule>
    <cfRule type="cellIs" priority="5129" operator="lessThan" aboveAverage="0" equalAverage="0" bottom="0" percent="0" rank="0" text="" dxfId="0">
      <formula>$C$4</formula>
    </cfRule>
  </conditionalFormatting>
  <conditionalFormatting sqref="BC57">
    <cfRule type="cellIs" priority="5130" operator="lessThan" aboveAverage="0" equalAverage="0" bottom="0" percent="0" rank="0" text="" dxfId="1">
      <formula>$C$4</formula>
    </cfRule>
    <cfRule type="cellIs" priority="5131" operator="lessThan" aboveAverage="0" equalAverage="0" bottom="0" percent="0" rank="0" text="" dxfId="0">
      <formula>$C$4</formula>
    </cfRule>
  </conditionalFormatting>
  <conditionalFormatting sqref="BD57">
    <cfRule type="cellIs" priority="5132" operator="lessThan" aboveAverage="0" equalAverage="0" bottom="0" percent="0" rank="0" text="" dxfId="1">
      <formula>$C$4</formula>
    </cfRule>
    <cfRule type="cellIs" priority="5133" operator="lessThan" aboveAverage="0" equalAverage="0" bottom="0" percent="0" rank="0" text="" dxfId="0">
      <formula>$C$4</formula>
    </cfRule>
  </conditionalFormatting>
  <conditionalFormatting sqref="BE57">
    <cfRule type="cellIs" priority="5134" operator="lessThan" aboveAverage="0" equalAverage="0" bottom="0" percent="0" rank="0" text="" dxfId="1">
      <formula>$C$4</formula>
    </cfRule>
    <cfRule type="cellIs" priority="5135" operator="lessThan" aboveAverage="0" equalAverage="0" bottom="0" percent="0" rank="0" text="" dxfId="0">
      <formula>$C$4</formula>
    </cfRule>
  </conditionalFormatting>
  <conditionalFormatting sqref="BF57">
    <cfRule type="cellIs" priority="5136" operator="lessThan" aboveAverage="0" equalAverage="0" bottom="0" percent="0" rank="0" text="" dxfId="1">
      <formula>$C$4</formula>
    </cfRule>
    <cfRule type="cellIs" priority="5137" operator="lessThan" aboveAverage="0" equalAverage="0" bottom="0" percent="0" rank="0" text="" dxfId="0">
      <formula>$C$4</formula>
    </cfRule>
  </conditionalFormatting>
  <conditionalFormatting sqref="BG57">
    <cfRule type="cellIs" priority="5138" operator="lessThan" aboveAverage="0" equalAverage="0" bottom="0" percent="0" rank="0" text="" dxfId="1">
      <formula>$C$4</formula>
    </cfRule>
    <cfRule type="cellIs" priority="5139" operator="lessThan" aboveAverage="0" equalAverage="0" bottom="0" percent="0" rank="0" text="" dxfId="0">
      <formula>$C$4</formula>
    </cfRule>
  </conditionalFormatting>
  <conditionalFormatting sqref="BH57">
    <cfRule type="cellIs" priority="5140" operator="lessThan" aboveAverage="0" equalAverage="0" bottom="0" percent="0" rank="0" text="" dxfId="1">
      <formula>$C$4</formula>
    </cfRule>
    <cfRule type="cellIs" priority="5141" operator="lessThan" aboveAverage="0" equalAverage="0" bottom="0" percent="0" rank="0" text="" dxfId="0">
      <formula>$C$4</formula>
    </cfRule>
  </conditionalFormatting>
  <conditionalFormatting sqref="BI57">
    <cfRule type="cellIs" priority="5142" operator="lessThan" aboveAverage="0" equalAverage="0" bottom="0" percent="0" rank="0" text="" dxfId="1">
      <formula>$C$4</formula>
    </cfRule>
    <cfRule type="cellIs" priority="5143" operator="lessThan" aboveAverage="0" equalAverage="0" bottom="0" percent="0" rank="0" text="" dxfId="0">
      <formula>$C$4</formula>
    </cfRule>
  </conditionalFormatting>
  <conditionalFormatting sqref="BJ57">
    <cfRule type="cellIs" priority="5144" operator="lessThan" aboveAverage="0" equalAverage="0" bottom="0" percent="0" rank="0" text="" dxfId="1">
      <formula>$C$4</formula>
    </cfRule>
    <cfRule type="cellIs" priority="5145" operator="lessThan" aboveAverage="0" equalAverage="0" bottom="0" percent="0" rank="0" text="" dxfId="0">
      <formula>$C$4</formula>
    </cfRule>
  </conditionalFormatting>
  <conditionalFormatting sqref="BK57">
    <cfRule type="cellIs" priority="5146" operator="lessThan" aboveAverage="0" equalAverage="0" bottom="0" percent="0" rank="0" text="" dxfId="1">
      <formula>$C$4</formula>
    </cfRule>
    <cfRule type="cellIs" priority="5147" operator="lessThan" aboveAverage="0" equalAverage="0" bottom="0" percent="0" rank="0" text="" dxfId="0">
      <formula>$C$4</formula>
    </cfRule>
  </conditionalFormatting>
  <conditionalFormatting sqref="BL57">
    <cfRule type="cellIs" priority="5148" operator="lessThan" aboveAverage="0" equalAverage="0" bottom="0" percent="0" rank="0" text="" dxfId="1">
      <formula>$C$4</formula>
    </cfRule>
    <cfRule type="cellIs" priority="5149" operator="lessThan" aboveAverage="0" equalAverage="0" bottom="0" percent="0" rank="0" text="" dxfId="0">
      <formula>$C$4</formula>
    </cfRule>
  </conditionalFormatting>
  <conditionalFormatting sqref="BM57">
    <cfRule type="cellIs" priority="5150" operator="lessThan" aboveAverage="0" equalAverage="0" bottom="0" percent="0" rank="0" text="" dxfId="1">
      <formula>$C$4</formula>
    </cfRule>
    <cfRule type="cellIs" priority="5151" operator="lessThan" aboveAverage="0" equalAverage="0" bottom="0" percent="0" rank="0" text="" dxfId="0">
      <formula>$C$4</formula>
    </cfRule>
  </conditionalFormatting>
  <conditionalFormatting sqref="BN57">
    <cfRule type="cellIs" priority="5152" operator="lessThan" aboveAverage="0" equalAverage="0" bottom="0" percent="0" rank="0" text="" dxfId="1">
      <formula>$C$4</formula>
    </cfRule>
    <cfRule type="cellIs" priority="5153" operator="lessThan" aboveAverage="0" equalAverage="0" bottom="0" percent="0" rank="0" text="" dxfId="0">
      <formula>$C$4</formula>
    </cfRule>
  </conditionalFormatting>
  <conditionalFormatting sqref="BO57">
    <cfRule type="cellIs" priority="5154" operator="lessThan" aboveAverage="0" equalAverage="0" bottom="0" percent="0" rank="0" text="" dxfId="1">
      <formula>$C$4</formula>
    </cfRule>
    <cfRule type="cellIs" priority="5155" operator="lessThan" aboveAverage="0" equalAverage="0" bottom="0" percent="0" rank="0" text="" dxfId="0">
      <formula>$C$4</formula>
    </cfRule>
  </conditionalFormatting>
  <conditionalFormatting sqref="BP57">
    <cfRule type="cellIs" priority="5156" operator="lessThan" aboveAverage="0" equalAverage="0" bottom="0" percent="0" rank="0" text="" dxfId="1">
      <formula>$C$4</formula>
    </cfRule>
    <cfRule type="cellIs" priority="5157" operator="lessThan" aboveAverage="0" equalAverage="0" bottom="0" percent="0" rank="0" text="" dxfId="0">
      <formula>$C$4</formula>
    </cfRule>
  </conditionalFormatting>
  <conditionalFormatting sqref="BQ57">
    <cfRule type="cellIs" priority="5158" operator="lessThan" aboveAverage="0" equalAverage="0" bottom="0" percent="0" rank="0" text="" dxfId="1">
      <formula>$C$4</formula>
    </cfRule>
    <cfRule type="cellIs" priority="5159" operator="lessThan" aboveAverage="0" equalAverage="0" bottom="0" percent="0" rank="0" text="" dxfId="0">
      <formula>$C$4</formula>
    </cfRule>
  </conditionalFormatting>
  <conditionalFormatting sqref="BR57">
    <cfRule type="cellIs" priority="5160" operator="lessThan" aboveAverage="0" equalAverage="0" bottom="0" percent="0" rank="0" text="" dxfId="0">
      <formula>$C$4</formula>
    </cfRule>
  </conditionalFormatting>
  <conditionalFormatting sqref="BS57">
    <cfRule type="cellIs" priority="5161" operator="lessThan" aboveAverage="0" equalAverage="0" bottom="0" percent="0" rank="0" text="" dxfId="0">
      <formula>$C$4</formula>
    </cfRule>
  </conditionalFormatting>
  <conditionalFormatting sqref="BT57">
    <cfRule type="cellIs" priority="5162" operator="lessThan" aboveAverage="0" equalAverage="0" bottom="0" percent="0" rank="0" text="" dxfId="0">
      <formula>$C$4</formula>
    </cfRule>
  </conditionalFormatting>
  <conditionalFormatting sqref="BU57">
    <cfRule type="cellIs" priority="5163" operator="lessThan" aboveAverage="0" equalAverage="0" bottom="0" percent="0" rank="0" text="" dxfId="0">
      <formula>$C$4</formula>
    </cfRule>
  </conditionalFormatting>
  <conditionalFormatting sqref="BV57">
    <cfRule type="cellIs" priority="5164" operator="lessThan" aboveAverage="0" equalAverage="0" bottom="0" percent="0" rank="0" text="" dxfId="0">
      <formula>$C$4</formula>
    </cfRule>
  </conditionalFormatting>
  <conditionalFormatting sqref="BW57">
    <cfRule type="cellIs" priority="5165" operator="lessThan" aboveAverage="0" equalAverage="0" bottom="0" percent="0" rank="0" text="" dxfId="0">
      <formula>$C$4</formula>
    </cfRule>
  </conditionalFormatting>
  <conditionalFormatting sqref="BX57">
    <cfRule type="cellIs" priority="5166" operator="lessThan" aboveAverage="0" equalAverage="0" bottom="0" percent="0" rank="0" text="" dxfId="0">
      <formula>$C$4</formula>
    </cfRule>
  </conditionalFormatting>
  <conditionalFormatting sqref="BY57">
    <cfRule type="cellIs" priority="5167" operator="lessThan" aboveAverage="0" equalAverage="0" bottom="0" percent="0" rank="0" text="" dxfId="0">
      <formula>$C$4</formula>
    </cfRule>
  </conditionalFormatting>
  <conditionalFormatting sqref="BZ57">
    <cfRule type="cellIs" priority="5168" operator="lessThan" aboveAverage="0" equalAverage="0" bottom="0" percent="0" rank="0" text="" dxfId="0">
      <formula>$C$4</formula>
    </cfRule>
  </conditionalFormatting>
  <conditionalFormatting sqref="CA57">
    <cfRule type="cellIs" priority="5169" operator="lessThan" aboveAverage="0" equalAverage="0" bottom="0" percent="0" rank="0" text="" dxfId="0">
      <formula>$C$4</formula>
    </cfRule>
  </conditionalFormatting>
  <conditionalFormatting sqref="CB57">
    <cfRule type="cellIs" priority="5170" operator="lessThan" aboveAverage="0" equalAverage="0" bottom="0" percent="0" rank="0" text="" dxfId="0">
      <formula>$C$4</formula>
    </cfRule>
  </conditionalFormatting>
  <conditionalFormatting sqref="CC57">
    <cfRule type="cellIs" priority="5171" operator="lessThan" aboveAverage="0" equalAverage="0" bottom="0" percent="0" rank="0" text="" dxfId="0">
      <formula>$C$4</formula>
    </cfRule>
  </conditionalFormatting>
  <conditionalFormatting sqref="CD57">
    <cfRule type="cellIs" priority="5172" operator="lessThan" aboveAverage="0" equalAverage="0" bottom="0" percent="0" rank="0" text="" dxfId="0">
      <formula>$C$4</formula>
    </cfRule>
  </conditionalFormatting>
  <conditionalFormatting sqref="CE57">
    <cfRule type="cellIs" priority="5173" operator="lessThan" aboveAverage="0" equalAverage="0" bottom="0" percent="0" rank="0" text="" dxfId="0">
      <formula>$C$4</formula>
    </cfRule>
  </conditionalFormatting>
  <conditionalFormatting sqref="CF57">
    <cfRule type="cellIs" priority="5174" operator="lessThan" aboveAverage="0" equalAverage="0" bottom="0" percent="0" rank="0" text="" dxfId="0">
      <formula>$C$4</formula>
    </cfRule>
  </conditionalFormatting>
  <conditionalFormatting sqref="CG57">
    <cfRule type="cellIs" priority="5175" operator="lessThan" aboveAverage="0" equalAverage="0" bottom="0" percent="0" rank="0" text="" dxfId="0">
      <formula>$C$4</formula>
    </cfRule>
  </conditionalFormatting>
  <conditionalFormatting sqref="CH57">
    <cfRule type="cellIs" priority="5176" operator="lessThan" aboveAverage="0" equalAverage="0" bottom="0" percent="0" rank="0" text="" dxfId="1">
      <formula>$C$4</formula>
    </cfRule>
    <cfRule type="cellIs" priority="5177" operator="lessThan" aboveAverage="0" equalAverage="0" bottom="0" percent="0" rank="0" text="" dxfId="0">
      <formula>$C$4</formula>
    </cfRule>
  </conditionalFormatting>
  <conditionalFormatting sqref="CI57">
    <cfRule type="cellIs" priority="5178" operator="lessThan" aboveAverage="0" equalAverage="0" bottom="0" percent="0" rank="0" text="" dxfId="1">
      <formula>$C$4</formula>
    </cfRule>
    <cfRule type="cellIs" priority="5179" operator="lessThan" aboveAverage="0" equalAverage="0" bottom="0" percent="0" rank="0" text="" dxfId="0">
      <formula>$C$4</formula>
    </cfRule>
  </conditionalFormatting>
  <conditionalFormatting sqref="CJ57">
    <cfRule type="cellIs" priority="5180" operator="lessThan" aboveAverage="0" equalAverage="0" bottom="0" percent="0" rank="0" text="" dxfId="1">
      <formula>$C$4</formula>
    </cfRule>
    <cfRule type="cellIs" priority="5181" operator="lessThan" aboveAverage="0" equalAverage="0" bottom="0" percent="0" rank="0" text="" dxfId="0">
      <formula>$C$4</formula>
    </cfRule>
  </conditionalFormatting>
  <conditionalFormatting sqref="CK57">
    <cfRule type="cellIs" priority="5182" operator="lessThan" aboveAverage="0" equalAverage="0" bottom="0" percent="0" rank="0" text="" dxfId="1">
      <formula>$C$4</formula>
    </cfRule>
    <cfRule type="cellIs" priority="5183" operator="lessThan" aboveAverage="0" equalAverage="0" bottom="0" percent="0" rank="0" text="" dxfId="0">
      <formula>$C$4</formula>
    </cfRule>
  </conditionalFormatting>
  <conditionalFormatting sqref="CL57">
    <cfRule type="cellIs" priority="5184" operator="lessThan" aboveAverage="0" equalAverage="0" bottom="0" percent="0" rank="0" text="" dxfId="1">
      <formula>$C$4</formula>
    </cfRule>
    <cfRule type="cellIs" priority="5185" operator="lessThan" aboveAverage="0" equalAverage="0" bottom="0" percent="0" rank="0" text="" dxfId="0">
      <formula>$C$4</formula>
    </cfRule>
  </conditionalFormatting>
  <conditionalFormatting sqref="CM57">
    <cfRule type="cellIs" priority="5186" operator="lessThan" aboveAverage="0" equalAverage="0" bottom="0" percent="0" rank="0" text="" dxfId="0">
      <formula>$C$4</formula>
    </cfRule>
  </conditionalFormatting>
  <conditionalFormatting sqref="CN57">
    <cfRule type="cellIs" priority="5187" operator="lessThan" aboveAverage="0" equalAverage="0" bottom="0" percent="0" rank="0" text="" dxfId="0">
      <formula>$C$4</formula>
    </cfRule>
  </conditionalFormatting>
  <conditionalFormatting sqref="CO57">
    <cfRule type="cellIs" priority="5188" operator="lessThan" aboveAverage="0" equalAverage="0" bottom="0" percent="0" rank="0" text="" dxfId="0">
      <formula>$C$4</formula>
    </cfRule>
  </conditionalFormatting>
  <conditionalFormatting sqref="CP57">
    <cfRule type="cellIs" priority="5189" operator="lessThan" aboveAverage="0" equalAverage="0" bottom="0" percent="0" rank="0" text="" dxfId="1">
      <formula>$C$4</formula>
    </cfRule>
    <cfRule type="cellIs" priority="5190" operator="lessThan" aboveAverage="0" equalAverage="0" bottom="0" percent="0" rank="0" text="" dxfId="0">
      <formula>$C$4</formula>
    </cfRule>
  </conditionalFormatting>
  <conditionalFormatting sqref="CR57">
    <cfRule type="cellIs" priority="5191" operator="lessThan" aboveAverage="0" equalAverage="0" bottom="0" percent="0" rank="0" text="" dxfId="1">
      <formula>$C$4</formula>
    </cfRule>
    <cfRule type="cellIs" priority="5192" operator="lessThan" aboveAverage="0" equalAverage="0" bottom="0" percent="0" rank="0" text="" dxfId="0">
      <formula>$C$4</formula>
    </cfRule>
  </conditionalFormatting>
  <conditionalFormatting sqref="CS57">
    <cfRule type="cellIs" priority="5193" operator="lessThan" aboveAverage="0" equalAverage="0" bottom="0" percent="0" rank="0" text="" dxfId="1">
      <formula>$C$4</formula>
    </cfRule>
    <cfRule type="cellIs" priority="5194" operator="lessThan" aboveAverage="0" equalAverage="0" bottom="0" percent="0" rank="0" text="" dxfId="0">
      <formula>$C$4</formula>
    </cfRule>
  </conditionalFormatting>
  <conditionalFormatting sqref="L58">
    <cfRule type="cellIs" priority="5195" operator="lessThan" aboveAverage="0" equalAverage="0" bottom="0" percent="0" rank="0" text="" dxfId="1">
      <formula>$C$4</formula>
    </cfRule>
    <cfRule type="cellIs" priority="5196" operator="lessThan" aboveAverage="0" equalAverage="0" bottom="0" percent="0" rank="0" text="" dxfId="0">
      <formula>$C$4</formula>
    </cfRule>
  </conditionalFormatting>
  <conditionalFormatting sqref="M58">
    <cfRule type="cellIs" priority="5197" operator="lessThan" aboveAverage="0" equalAverage="0" bottom="0" percent="0" rank="0" text="" dxfId="1">
      <formula>$C$4</formula>
    </cfRule>
    <cfRule type="cellIs" priority="5198" operator="lessThan" aboveAverage="0" equalAverage="0" bottom="0" percent="0" rank="0" text="" dxfId="0">
      <formula>$C$4</formula>
    </cfRule>
  </conditionalFormatting>
  <conditionalFormatting sqref="O58">
    <cfRule type="cellIs" priority="5199" operator="lessThan" aboveAverage="0" equalAverage="0" bottom="0" percent="0" rank="0" text="" dxfId="0">
      <formula>$C$4</formula>
    </cfRule>
  </conditionalFormatting>
  <conditionalFormatting sqref="P58">
    <cfRule type="cellIs" priority="5200" operator="lessThan" aboveAverage="0" equalAverage="0" bottom="0" percent="0" rank="0" text="" dxfId="0">
      <formula>$C$4</formula>
    </cfRule>
  </conditionalFormatting>
  <conditionalFormatting sqref="Q58">
    <cfRule type="cellIs" priority="5201" operator="lessThan" aboveAverage="0" equalAverage="0" bottom="0" percent="0" rank="0" text="" dxfId="0">
      <formula>$C$4</formula>
    </cfRule>
  </conditionalFormatting>
  <conditionalFormatting sqref="R58">
    <cfRule type="cellIs" priority="5202" operator="lessThan" aboveAverage="0" equalAverage="0" bottom="0" percent="0" rank="0" text="" dxfId="0">
      <formula>$C$4</formula>
    </cfRule>
  </conditionalFormatting>
  <conditionalFormatting sqref="S58">
    <cfRule type="cellIs" priority="5203" operator="lessThan" aboveAverage="0" equalAverage="0" bottom="0" percent="0" rank="0" text="" dxfId="0">
      <formula>$C$4</formula>
    </cfRule>
  </conditionalFormatting>
  <conditionalFormatting sqref="T58">
    <cfRule type="cellIs" priority="5204" operator="lessThan" aboveAverage="0" equalAverage="0" bottom="0" percent="0" rank="0" text="" dxfId="0">
      <formula>$C$4</formula>
    </cfRule>
  </conditionalFormatting>
  <conditionalFormatting sqref="U58">
    <cfRule type="cellIs" priority="5205" operator="lessThan" aboveAverage="0" equalAverage="0" bottom="0" percent="0" rank="0" text="" dxfId="0">
      <formula>$C$4</formula>
    </cfRule>
  </conditionalFormatting>
  <conditionalFormatting sqref="V58">
    <cfRule type="cellIs" priority="5206" operator="lessThan" aboveAverage="0" equalAverage="0" bottom="0" percent="0" rank="0" text="" dxfId="0">
      <formula>$C$4</formula>
    </cfRule>
  </conditionalFormatting>
  <conditionalFormatting sqref="W58">
    <cfRule type="cellIs" priority="5207" operator="lessThan" aboveAverage="0" equalAverage="0" bottom="0" percent="0" rank="0" text="" dxfId="0">
      <formula>$C$4</formula>
    </cfRule>
  </conditionalFormatting>
  <conditionalFormatting sqref="X58">
    <cfRule type="cellIs" priority="5208" operator="lessThan" aboveAverage="0" equalAverage="0" bottom="0" percent="0" rank="0" text="" dxfId="0">
      <formula>$C$4</formula>
    </cfRule>
  </conditionalFormatting>
  <conditionalFormatting sqref="Y58">
    <cfRule type="cellIs" priority="5209" operator="lessThan" aboveAverage="0" equalAverage="0" bottom="0" percent="0" rank="0" text="" dxfId="0">
      <formula>$C$4</formula>
    </cfRule>
  </conditionalFormatting>
  <conditionalFormatting sqref="Z58">
    <cfRule type="cellIs" priority="5210" operator="lessThan" aboveAverage="0" equalAverage="0" bottom="0" percent="0" rank="0" text="" dxfId="0">
      <formula>$C$4</formula>
    </cfRule>
  </conditionalFormatting>
  <conditionalFormatting sqref="AA58">
    <cfRule type="cellIs" priority="5211" operator="lessThan" aboveAverage="0" equalAverage="0" bottom="0" percent="0" rank="0" text="" dxfId="0">
      <formula>$C$4</formula>
    </cfRule>
  </conditionalFormatting>
  <conditionalFormatting sqref="AB58">
    <cfRule type="cellIs" priority="5212" operator="lessThan" aboveAverage="0" equalAverage="0" bottom="0" percent="0" rank="0" text="" dxfId="0">
      <formula>$C$4</formula>
    </cfRule>
  </conditionalFormatting>
  <conditionalFormatting sqref="AC58">
    <cfRule type="cellIs" priority="5213" operator="lessThan" aboveAverage="0" equalAverage="0" bottom="0" percent="0" rank="0" text="" dxfId="0">
      <formula>$C$4</formula>
    </cfRule>
  </conditionalFormatting>
  <conditionalFormatting sqref="AD58">
    <cfRule type="cellIs" priority="5214" operator="lessThan" aboveAverage="0" equalAverage="0" bottom="0" percent="0" rank="0" text="" dxfId="0">
      <formula>$C$4</formula>
    </cfRule>
  </conditionalFormatting>
  <conditionalFormatting sqref="AE58">
    <cfRule type="cellIs" priority="5215" operator="lessThan" aboveAverage="0" equalAverage="0" bottom="0" percent="0" rank="0" text="" dxfId="0">
      <formula>$C$4</formula>
    </cfRule>
  </conditionalFormatting>
  <conditionalFormatting sqref="AF58">
    <cfRule type="cellIs" priority="5216" operator="lessThan" aboveAverage="0" equalAverage="0" bottom="0" percent="0" rank="0" text="" dxfId="0">
      <formula>$C$4</formula>
    </cfRule>
  </conditionalFormatting>
  <conditionalFormatting sqref="AG58">
    <cfRule type="cellIs" priority="5217" operator="lessThan" aboveAverage="0" equalAverage="0" bottom="0" percent="0" rank="0" text="" dxfId="0">
      <formula>$C$4</formula>
    </cfRule>
  </conditionalFormatting>
  <conditionalFormatting sqref="AH58">
    <cfRule type="cellIs" priority="5218" operator="lessThan" aboveAverage="0" equalAverage="0" bottom="0" percent="0" rank="0" text="" dxfId="0">
      <formula>$C$4</formula>
    </cfRule>
  </conditionalFormatting>
  <conditionalFormatting sqref="AI58">
    <cfRule type="cellIs" priority="5219" operator="lessThan" aboveAverage="0" equalAverage="0" bottom="0" percent="0" rank="0" text="" dxfId="0">
      <formula>$C$4</formula>
    </cfRule>
  </conditionalFormatting>
  <conditionalFormatting sqref="AJ58">
    <cfRule type="cellIs" priority="5220" operator="lessThan" aboveAverage="0" equalAverage="0" bottom="0" percent="0" rank="0" text="" dxfId="0">
      <formula>$C$4</formula>
    </cfRule>
  </conditionalFormatting>
  <conditionalFormatting sqref="AK58">
    <cfRule type="cellIs" priority="5221" operator="lessThan" aboveAverage="0" equalAverage="0" bottom="0" percent="0" rank="0" text="" dxfId="0">
      <formula>$C$4</formula>
    </cfRule>
  </conditionalFormatting>
  <conditionalFormatting sqref="AL58">
    <cfRule type="cellIs" priority="5222" operator="lessThan" aboveAverage="0" equalAverage="0" bottom="0" percent="0" rank="0" text="" dxfId="0">
      <formula>$C$4</formula>
    </cfRule>
  </conditionalFormatting>
  <conditionalFormatting sqref="AM58">
    <cfRule type="cellIs" priority="5223" operator="lessThan" aboveAverage="0" equalAverage="0" bottom="0" percent="0" rank="0" text="" dxfId="0">
      <formula>$C$4</formula>
    </cfRule>
  </conditionalFormatting>
  <conditionalFormatting sqref="AN58">
    <cfRule type="cellIs" priority="5224" operator="lessThan" aboveAverage="0" equalAverage="0" bottom="0" percent="0" rank="0" text="" dxfId="0">
      <formula>$C$4</formula>
    </cfRule>
  </conditionalFormatting>
  <conditionalFormatting sqref="AO58">
    <cfRule type="cellIs" priority="5225" operator="lessThan" aboveAverage="0" equalAverage="0" bottom="0" percent="0" rank="0" text="" dxfId="0">
      <formula>$C$4</formula>
    </cfRule>
  </conditionalFormatting>
  <conditionalFormatting sqref="AP58">
    <cfRule type="cellIs" priority="5226" operator="lessThan" aboveAverage="0" equalAverage="0" bottom="0" percent="0" rank="0" text="" dxfId="0">
      <formula>$C$4</formula>
    </cfRule>
  </conditionalFormatting>
  <conditionalFormatting sqref="AQ58">
    <cfRule type="cellIs" priority="5227" operator="lessThan" aboveAverage="0" equalAverage="0" bottom="0" percent="0" rank="0" text="" dxfId="0">
      <formula>$C$4</formula>
    </cfRule>
  </conditionalFormatting>
  <conditionalFormatting sqref="AR58">
    <cfRule type="cellIs" priority="5228" operator="lessThan" aboveAverage="0" equalAverage="0" bottom="0" percent="0" rank="0" text="" dxfId="0">
      <formula>$C$4</formula>
    </cfRule>
  </conditionalFormatting>
  <conditionalFormatting sqref="AS58">
    <cfRule type="cellIs" priority="5229" operator="lessThan" aboveAverage="0" equalAverage="0" bottom="0" percent="0" rank="0" text="" dxfId="0">
      <formula>$C$4</formula>
    </cfRule>
  </conditionalFormatting>
  <conditionalFormatting sqref="AT58">
    <cfRule type="cellIs" priority="5230" operator="lessThan" aboveAverage="0" equalAverage="0" bottom="0" percent="0" rank="0" text="" dxfId="0">
      <formula>$C$4</formula>
    </cfRule>
  </conditionalFormatting>
  <conditionalFormatting sqref="AU58">
    <cfRule type="cellIs" priority="5231" operator="lessThan" aboveAverage="0" equalAverage="0" bottom="0" percent="0" rank="0" text="" dxfId="0">
      <formula>$C$4</formula>
    </cfRule>
  </conditionalFormatting>
  <conditionalFormatting sqref="AV58">
    <cfRule type="cellIs" priority="5232" operator="lessThan" aboveAverage="0" equalAverage="0" bottom="0" percent="0" rank="0" text="" dxfId="0">
      <formula>$C$4</formula>
    </cfRule>
  </conditionalFormatting>
  <conditionalFormatting sqref="AW58">
    <cfRule type="cellIs" priority="5233" operator="lessThan" aboveAverage="0" equalAverage="0" bottom="0" percent="0" rank="0" text="" dxfId="0">
      <formula>$C$4</formula>
    </cfRule>
  </conditionalFormatting>
  <conditionalFormatting sqref="AX58">
    <cfRule type="cellIs" priority="5234" operator="lessThan" aboveAverage="0" equalAverage="0" bottom="0" percent="0" rank="0" text="" dxfId="1">
      <formula>$C$4</formula>
    </cfRule>
    <cfRule type="cellIs" priority="5235" operator="lessThan" aboveAverage="0" equalAverage="0" bottom="0" percent="0" rank="0" text="" dxfId="0">
      <formula>$C$4</formula>
    </cfRule>
  </conditionalFormatting>
  <conditionalFormatting sqref="AY58">
    <cfRule type="cellIs" priority="5236" operator="lessThan" aboveAverage="0" equalAverage="0" bottom="0" percent="0" rank="0" text="" dxfId="1">
      <formula>$C$4</formula>
    </cfRule>
    <cfRule type="cellIs" priority="5237" operator="lessThan" aboveAverage="0" equalAverage="0" bottom="0" percent="0" rank="0" text="" dxfId="0">
      <formula>$C$4</formula>
    </cfRule>
  </conditionalFormatting>
  <conditionalFormatting sqref="AZ58">
    <cfRule type="cellIs" priority="5238" operator="lessThan" aboveAverage="0" equalAverage="0" bottom="0" percent="0" rank="0" text="" dxfId="1">
      <formula>$C$4</formula>
    </cfRule>
    <cfRule type="cellIs" priority="5239" operator="lessThan" aboveAverage="0" equalAverage="0" bottom="0" percent="0" rank="0" text="" dxfId="0">
      <formula>$C$4</formula>
    </cfRule>
  </conditionalFormatting>
  <conditionalFormatting sqref="BA58">
    <cfRule type="cellIs" priority="5240" operator="lessThan" aboveAverage="0" equalAverage="0" bottom="0" percent="0" rank="0" text="" dxfId="1">
      <formula>$C$4</formula>
    </cfRule>
    <cfRule type="cellIs" priority="5241" operator="lessThan" aboveAverage="0" equalAverage="0" bottom="0" percent="0" rank="0" text="" dxfId="0">
      <formula>$C$4</formula>
    </cfRule>
  </conditionalFormatting>
  <conditionalFormatting sqref="BB58">
    <cfRule type="cellIs" priority="5242" operator="lessThan" aboveAverage="0" equalAverage="0" bottom="0" percent="0" rank="0" text="" dxfId="1">
      <formula>$C$4</formula>
    </cfRule>
    <cfRule type="cellIs" priority="5243" operator="lessThan" aboveAverage="0" equalAverage="0" bottom="0" percent="0" rank="0" text="" dxfId="0">
      <formula>$C$4</formula>
    </cfRule>
  </conditionalFormatting>
  <conditionalFormatting sqref="BC58">
    <cfRule type="cellIs" priority="5244" operator="lessThan" aboveAverage="0" equalAverage="0" bottom="0" percent="0" rank="0" text="" dxfId="1">
      <formula>$C$4</formula>
    </cfRule>
    <cfRule type="cellIs" priority="5245" operator="lessThan" aboveAverage="0" equalAverage="0" bottom="0" percent="0" rank="0" text="" dxfId="0">
      <formula>$C$4</formula>
    </cfRule>
  </conditionalFormatting>
  <conditionalFormatting sqref="BD58">
    <cfRule type="cellIs" priority="5246" operator="lessThan" aboveAverage="0" equalAverage="0" bottom="0" percent="0" rank="0" text="" dxfId="1">
      <formula>$C$4</formula>
    </cfRule>
    <cfRule type="cellIs" priority="5247" operator="lessThan" aboveAverage="0" equalAverage="0" bottom="0" percent="0" rank="0" text="" dxfId="0">
      <formula>$C$4</formula>
    </cfRule>
  </conditionalFormatting>
  <conditionalFormatting sqref="BE58">
    <cfRule type="cellIs" priority="5248" operator="lessThan" aboveAverage="0" equalAverage="0" bottom="0" percent="0" rank="0" text="" dxfId="1">
      <formula>$C$4</formula>
    </cfRule>
    <cfRule type="cellIs" priority="5249" operator="lessThan" aboveAverage="0" equalAverage="0" bottom="0" percent="0" rank="0" text="" dxfId="0">
      <formula>$C$4</formula>
    </cfRule>
  </conditionalFormatting>
  <conditionalFormatting sqref="BF58">
    <cfRule type="cellIs" priority="5250" operator="lessThan" aboveAverage="0" equalAverage="0" bottom="0" percent="0" rank="0" text="" dxfId="1">
      <formula>$C$4</formula>
    </cfRule>
    <cfRule type="cellIs" priority="5251" operator="lessThan" aboveAverage="0" equalAverage="0" bottom="0" percent="0" rank="0" text="" dxfId="0">
      <formula>$C$4</formula>
    </cfRule>
  </conditionalFormatting>
  <conditionalFormatting sqref="BG58">
    <cfRule type="cellIs" priority="5252" operator="lessThan" aboveAverage="0" equalAverage="0" bottom="0" percent="0" rank="0" text="" dxfId="1">
      <formula>$C$4</formula>
    </cfRule>
    <cfRule type="cellIs" priority="5253" operator="lessThan" aboveAverage="0" equalAverage="0" bottom="0" percent="0" rank="0" text="" dxfId="0">
      <formula>$C$4</formula>
    </cfRule>
  </conditionalFormatting>
  <conditionalFormatting sqref="BH58">
    <cfRule type="cellIs" priority="5254" operator="lessThan" aboveAverage="0" equalAverage="0" bottom="0" percent="0" rank="0" text="" dxfId="1">
      <formula>$C$4</formula>
    </cfRule>
    <cfRule type="cellIs" priority="5255" operator="lessThan" aboveAverage="0" equalAverage="0" bottom="0" percent="0" rank="0" text="" dxfId="0">
      <formula>$C$4</formula>
    </cfRule>
  </conditionalFormatting>
  <conditionalFormatting sqref="BI58">
    <cfRule type="cellIs" priority="5256" operator="lessThan" aboveAverage="0" equalAverage="0" bottom="0" percent="0" rank="0" text="" dxfId="1">
      <formula>$C$4</formula>
    </cfRule>
    <cfRule type="cellIs" priority="5257" operator="lessThan" aboveAverage="0" equalAverage="0" bottom="0" percent="0" rank="0" text="" dxfId="0">
      <formula>$C$4</formula>
    </cfRule>
  </conditionalFormatting>
  <conditionalFormatting sqref="BJ58">
    <cfRule type="cellIs" priority="5258" operator="lessThan" aboveAverage="0" equalAverage="0" bottom="0" percent="0" rank="0" text="" dxfId="1">
      <formula>$C$4</formula>
    </cfRule>
    <cfRule type="cellIs" priority="5259" operator="lessThan" aboveAverage="0" equalAverage="0" bottom="0" percent="0" rank="0" text="" dxfId="0">
      <formula>$C$4</formula>
    </cfRule>
  </conditionalFormatting>
  <conditionalFormatting sqref="BK58">
    <cfRule type="cellIs" priority="5260" operator="lessThan" aboveAverage="0" equalAverage="0" bottom="0" percent="0" rank="0" text="" dxfId="1">
      <formula>$C$4</formula>
    </cfRule>
    <cfRule type="cellIs" priority="5261" operator="lessThan" aboveAverage="0" equalAverage="0" bottom="0" percent="0" rank="0" text="" dxfId="0">
      <formula>$C$4</formula>
    </cfRule>
  </conditionalFormatting>
  <conditionalFormatting sqref="BL58">
    <cfRule type="cellIs" priority="5262" operator="lessThan" aboveAverage="0" equalAverage="0" bottom="0" percent="0" rank="0" text="" dxfId="1">
      <formula>$C$4</formula>
    </cfRule>
    <cfRule type="cellIs" priority="5263" operator="lessThan" aboveAverage="0" equalAverage="0" bottom="0" percent="0" rank="0" text="" dxfId="0">
      <formula>$C$4</formula>
    </cfRule>
  </conditionalFormatting>
  <conditionalFormatting sqref="BM58">
    <cfRule type="cellIs" priority="5264" operator="lessThan" aboveAverage="0" equalAverage="0" bottom="0" percent="0" rank="0" text="" dxfId="1">
      <formula>$C$4</formula>
    </cfRule>
    <cfRule type="cellIs" priority="5265" operator="lessThan" aboveAverage="0" equalAverage="0" bottom="0" percent="0" rank="0" text="" dxfId="0">
      <formula>$C$4</formula>
    </cfRule>
  </conditionalFormatting>
  <conditionalFormatting sqref="BN58">
    <cfRule type="cellIs" priority="5266" operator="lessThan" aboveAverage="0" equalAverage="0" bottom="0" percent="0" rank="0" text="" dxfId="1">
      <formula>$C$4</formula>
    </cfRule>
    <cfRule type="cellIs" priority="5267" operator="lessThan" aboveAverage="0" equalAverage="0" bottom="0" percent="0" rank="0" text="" dxfId="0">
      <formula>$C$4</formula>
    </cfRule>
  </conditionalFormatting>
  <conditionalFormatting sqref="BO58">
    <cfRule type="cellIs" priority="5268" operator="lessThan" aboveAverage="0" equalAverage="0" bottom="0" percent="0" rank="0" text="" dxfId="1">
      <formula>$C$4</formula>
    </cfRule>
    <cfRule type="cellIs" priority="5269" operator="lessThan" aboveAverage="0" equalAverage="0" bottom="0" percent="0" rank="0" text="" dxfId="0">
      <formula>$C$4</formula>
    </cfRule>
  </conditionalFormatting>
  <conditionalFormatting sqref="BP58">
    <cfRule type="cellIs" priority="5270" operator="lessThan" aboveAverage="0" equalAverage="0" bottom="0" percent="0" rank="0" text="" dxfId="1">
      <formula>$C$4</formula>
    </cfRule>
    <cfRule type="cellIs" priority="5271" operator="lessThan" aboveAverage="0" equalAverage="0" bottom="0" percent="0" rank="0" text="" dxfId="0">
      <formula>$C$4</formula>
    </cfRule>
  </conditionalFormatting>
  <conditionalFormatting sqref="BQ58">
    <cfRule type="cellIs" priority="5272" operator="lessThan" aboveAverage="0" equalAverage="0" bottom="0" percent="0" rank="0" text="" dxfId="1">
      <formula>$C$4</formula>
    </cfRule>
    <cfRule type="cellIs" priority="5273" operator="lessThan" aboveAverage="0" equalAverage="0" bottom="0" percent="0" rank="0" text="" dxfId="0">
      <formula>$C$4</formula>
    </cfRule>
  </conditionalFormatting>
  <conditionalFormatting sqref="BR58">
    <cfRule type="cellIs" priority="5274" operator="lessThan" aboveAverage="0" equalAverage="0" bottom="0" percent="0" rank="0" text="" dxfId="0">
      <formula>$C$4</formula>
    </cfRule>
  </conditionalFormatting>
  <conditionalFormatting sqref="BS58">
    <cfRule type="cellIs" priority="5275" operator="lessThan" aboveAverage="0" equalAverage="0" bottom="0" percent="0" rank="0" text="" dxfId="0">
      <formula>$C$4</formula>
    </cfRule>
  </conditionalFormatting>
  <conditionalFormatting sqref="BT58">
    <cfRule type="cellIs" priority="5276" operator="lessThan" aboveAverage="0" equalAverage="0" bottom="0" percent="0" rank="0" text="" dxfId="0">
      <formula>$C$4</formula>
    </cfRule>
  </conditionalFormatting>
  <conditionalFormatting sqref="BU58">
    <cfRule type="cellIs" priority="5277" operator="lessThan" aboveAverage="0" equalAverage="0" bottom="0" percent="0" rank="0" text="" dxfId="0">
      <formula>$C$4</formula>
    </cfRule>
  </conditionalFormatting>
  <conditionalFormatting sqref="BV58">
    <cfRule type="cellIs" priority="5278" operator="lessThan" aboveAverage="0" equalAverage="0" bottom="0" percent="0" rank="0" text="" dxfId="0">
      <formula>$C$4</formula>
    </cfRule>
  </conditionalFormatting>
  <conditionalFormatting sqref="BW58">
    <cfRule type="cellIs" priority="5279" operator="lessThan" aboveAverage="0" equalAverage="0" bottom="0" percent="0" rank="0" text="" dxfId="0">
      <formula>$C$4</formula>
    </cfRule>
  </conditionalFormatting>
  <conditionalFormatting sqref="BX58">
    <cfRule type="cellIs" priority="5280" operator="lessThan" aboveAverage="0" equalAverage="0" bottom="0" percent="0" rank="0" text="" dxfId="0">
      <formula>$C$4</formula>
    </cfRule>
  </conditionalFormatting>
  <conditionalFormatting sqref="BY58">
    <cfRule type="cellIs" priority="5281" operator="lessThan" aboveAverage="0" equalAverage="0" bottom="0" percent="0" rank="0" text="" dxfId="0">
      <formula>$C$4</formula>
    </cfRule>
  </conditionalFormatting>
  <conditionalFormatting sqref="BZ58">
    <cfRule type="cellIs" priority="5282" operator="lessThan" aboveAverage="0" equalAverage="0" bottom="0" percent="0" rank="0" text="" dxfId="0">
      <formula>$C$4</formula>
    </cfRule>
  </conditionalFormatting>
  <conditionalFormatting sqref="CA58">
    <cfRule type="cellIs" priority="5283" operator="lessThan" aboveAverage="0" equalAverage="0" bottom="0" percent="0" rank="0" text="" dxfId="0">
      <formula>$C$4</formula>
    </cfRule>
  </conditionalFormatting>
  <conditionalFormatting sqref="CB58">
    <cfRule type="cellIs" priority="5284" operator="lessThan" aboveAverage="0" equalAverage="0" bottom="0" percent="0" rank="0" text="" dxfId="0">
      <formula>$C$4</formula>
    </cfRule>
  </conditionalFormatting>
  <conditionalFormatting sqref="CC58">
    <cfRule type="cellIs" priority="5285" operator="lessThan" aboveAverage="0" equalAverage="0" bottom="0" percent="0" rank="0" text="" dxfId="0">
      <formula>$C$4</formula>
    </cfRule>
  </conditionalFormatting>
  <conditionalFormatting sqref="CD58">
    <cfRule type="cellIs" priority="5286" operator="lessThan" aboveAverage="0" equalAverage="0" bottom="0" percent="0" rank="0" text="" dxfId="0">
      <formula>$C$4</formula>
    </cfRule>
  </conditionalFormatting>
  <conditionalFormatting sqref="CE58">
    <cfRule type="cellIs" priority="5287" operator="lessThan" aboveAverage="0" equalAverage="0" bottom="0" percent="0" rank="0" text="" dxfId="0">
      <formula>$C$4</formula>
    </cfRule>
  </conditionalFormatting>
  <conditionalFormatting sqref="CF58">
    <cfRule type="cellIs" priority="5288" operator="lessThan" aboveAverage="0" equalAverage="0" bottom="0" percent="0" rank="0" text="" dxfId="0">
      <formula>$C$4</formula>
    </cfRule>
  </conditionalFormatting>
  <conditionalFormatting sqref="CG58">
    <cfRule type="cellIs" priority="5289" operator="lessThan" aboveAverage="0" equalAverage="0" bottom="0" percent="0" rank="0" text="" dxfId="0">
      <formula>$C$4</formula>
    </cfRule>
  </conditionalFormatting>
  <conditionalFormatting sqref="CH58">
    <cfRule type="cellIs" priority="5290" operator="lessThan" aboveAverage="0" equalAverage="0" bottom="0" percent="0" rank="0" text="" dxfId="1">
      <formula>$C$4</formula>
    </cfRule>
    <cfRule type="cellIs" priority="5291" operator="lessThan" aboveAverage="0" equalAverage="0" bottom="0" percent="0" rank="0" text="" dxfId="0">
      <formula>$C$4</formula>
    </cfRule>
  </conditionalFormatting>
  <conditionalFormatting sqref="CI58">
    <cfRule type="cellIs" priority="5292" operator="lessThan" aboveAverage="0" equalAverage="0" bottom="0" percent="0" rank="0" text="" dxfId="1">
      <formula>$C$4</formula>
    </cfRule>
    <cfRule type="cellIs" priority="5293" operator="lessThan" aboveAverage="0" equalAverage="0" bottom="0" percent="0" rank="0" text="" dxfId="0">
      <formula>$C$4</formula>
    </cfRule>
  </conditionalFormatting>
  <conditionalFormatting sqref="CJ58">
    <cfRule type="cellIs" priority="5294" operator="lessThan" aboveAverage="0" equalAverage="0" bottom="0" percent="0" rank="0" text="" dxfId="1">
      <formula>$C$4</formula>
    </cfRule>
    <cfRule type="cellIs" priority="5295" operator="lessThan" aboveAverage="0" equalAverage="0" bottom="0" percent="0" rank="0" text="" dxfId="0">
      <formula>$C$4</formula>
    </cfRule>
  </conditionalFormatting>
  <conditionalFormatting sqref="CK58">
    <cfRule type="cellIs" priority="5296" operator="lessThan" aboveAverage="0" equalAverage="0" bottom="0" percent="0" rank="0" text="" dxfId="1">
      <formula>$C$4</formula>
    </cfRule>
    <cfRule type="cellIs" priority="5297" operator="lessThan" aboveAverage="0" equalAverage="0" bottom="0" percent="0" rank="0" text="" dxfId="0">
      <formula>$C$4</formula>
    </cfRule>
  </conditionalFormatting>
  <conditionalFormatting sqref="CL58">
    <cfRule type="cellIs" priority="5298" operator="lessThan" aboveAverage="0" equalAverage="0" bottom="0" percent="0" rank="0" text="" dxfId="1">
      <formula>$C$4</formula>
    </cfRule>
    <cfRule type="cellIs" priority="5299" operator="lessThan" aboveAverage="0" equalAverage="0" bottom="0" percent="0" rank="0" text="" dxfId="0">
      <formula>$C$4</formula>
    </cfRule>
  </conditionalFormatting>
  <conditionalFormatting sqref="CM58">
    <cfRule type="cellIs" priority="5300" operator="lessThan" aboveAverage="0" equalAverage="0" bottom="0" percent="0" rank="0" text="" dxfId="0">
      <formula>$C$4</formula>
    </cfRule>
  </conditionalFormatting>
  <conditionalFormatting sqref="CN58">
    <cfRule type="cellIs" priority="5301" operator="lessThan" aboveAverage="0" equalAverage="0" bottom="0" percent="0" rank="0" text="" dxfId="0">
      <formula>$C$4</formula>
    </cfRule>
  </conditionalFormatting>
  <conditionalFormatting sqref="CO58">
    <cfRule type="cellIs" priority="5302" operator="lessThan" aboveAverage="0" equalAverage="0" bottom="0" percent="0" rank="0" text="" dxfId="0">
      <formula>$C$4</formula>
    </cfRule>
  </conditionalFormatting>
  <conditionalFormatting sqref="CP58">
    <cfRule type="cellIs" priority="5303" operator="lessThan" aboveAverage="0" equalAverage="0" bottom="0" percent="0" rank="0" text="" dxfId="1">
      <formula>$C$4</formula>
    </cfRule>
    <cfRule type="cellIs" priority="5304" operator="lessThan" aboveAverage="0" equalAverage="0" bottom="0" percent="0" rank="0" text="" dxfId="0">
      <formula>$C$4</formula>
    </cfRule>
  </conditionalFormatting>
  <conditionalFormatting sqref="CR58">
    <cfRule type="cellIs" priority="5305" operator="lessThan" aboveAverage="0" equalAverage="0" bottom="0" percent="0" rank="0" text="" dxfId="1">
      <formula>$C$4</formula>
    </cfRule>
    <cfRule type="cellIs" priority="5306" operator="lessThan" aboveAverage="0" equalAverage="0" bottom="0" percent="0" rank="0" text="" dxfId="0">
      <formula>$C$4</formula>
    </cfRule>
  </conditionalFormatting>
  <conditionalFormatting sqref="CS58">
    <cfRule type="cellIs" priority="5307" operator="lessThan" aboveAverage="0" equalAverage="0" bottom="0" percent="0" rank="0" text="" dxfId="1">
      <formula>$C$4</formula>
    </cfRule>
    <cfRule type="cellIs" priority="5308" operator="lessThan" aboveAverage="0" equalAverage="0" bottom="0" percent="0" rank="0" text="" dxfId="0">
      <formula>$C$4</formula>
    </cfRule>
  </conditionalFormatting>
  <conditionalFormatting sqref="L59">
    <cfRule type="cellIs" priority="5309" operator="lessThan" aboveAverage="0" equalAverage="0" bottom="0" percent="0" rank="0" text="" dxfId="1">
      <formula>$C$4</formula>
    </cfRule>
    <cfRule type="cellIs" priority="5310" operator="lessThan" aboveAverage="0" equalAverage="0" bottom="0" percent="0" rank="0" text="" dxfId="0">
      <formula>$C$4</formula>
    </cfRule>
  </conditionalFormatting>
  <conditionalFormatting sqref="M59">
    <cfRule type="cellIs" priority="5311" operator="lessThan" aboveAverage="0" equalAverage="0" bottom="0" percent="0" rank="0" text="" dxfId="1">
      <formula>$C$4</formula>
    </cfRule>
    <cfRule type="cellIs" priority="5312" operator="lessThan" aboveAverage="0" equalAverage="0" bottom="0" percent="0" rank="0" text="" dxfId="0">
      <formula>$C$4</formula>
    </cfRule>
  </conditionalFormatting>
  <conditionalFormatting sqref="O59">
    <cfRule type="cellIs" priority="5313" operator="lessThan" aboveAverage="0" equalAverage="0" bottom="0" percent="0" rank="0" text="" dxfId="0">
      <formula>$C$4</formula>
    </cfRule>
  </conditionalFormatting>
  <conditionalFormatting sqref="P59">
    <cfRule type="cellIs" priority="5314" operator="lessThan" aboveAverage="0" equalAverage="0" bottom="0" percent="0" rank="0" text="" dxfId="0">
      <formula>$C$4</formula>
    </cfRule>
  </conditionalFormatting>
  <conditionalFormatting sqref="Q59">
    <cfRule type="cellIs" priority="5315" operator="lessThan" aboveAverage="0" equalAverage="0" bottom="0" percent="0" rank="0" text="" dxfId="0">
      <formula>$C$4</formula>
    </cfRule>
  </conditionalFormatting>
  <conditionalFormatting sqref="R59">
    <cfRule type="cellIs" priority="5316" operator="lessThan" aboveAverage="0" equalAverage="0" bottom="0" percent="0" rank="0" text="" dxfId="0">
      <formula>$C$4</formula>
    </cfRule>
  </conditionalFormatting>
  <conditionalFormatting sqref="S59">
    <cfRule type="cellIs" priority="5317" operator="lessThan" aboveAverage="0" equalAverage="0" bottom="0" percent="0" rank="0" text="" dxfId="0">
      <formula>$C$4</formula>
    </cfRule>
  </conditionalFormatting>
  <conditionalFormatting sqref="T59">
    <cfRule type="cellIs" priority="5318" operator="lessThan" aboveAverage="0" equalAverage="0" bottom="0" percent="0" rank="0" text="" dxfId="0">
      <formula>$C$4</formula>
    </cfRule>
  </conditionalFormatting>
  <conditionalFormatting sqref="U59">
    <cfRule type="cellIs" priority="5319" operator="lessThan" aboveAverage="0" equalAverage="0" bottom="0" percent="0" rank="0" text="" dxfId="0">
      <formula>$C$4</formula>
    </cfRule>
  </conditionalFormatting>
  <conditionalFormatting sqref="V59">
    <cfRule type="cellIs" priority="5320" operator="lessThan" aboveAverage="0" equalAverage="0" bottom="0" percent="0" rank="0" text="" dxfId="0">
      <formula>$C$4</formula>
    </cfRule>
  </conditionalFormatting>
  <conditionalFormatting sqref="W59">
    <cfRule type="cellIs" priority="5321" operator="lessThan" aboveAverage="0" equalAverage="0" bottom="0" percent="0" rank="0" text="" dxfId="0">
      <formula>$C$4</formula>
    </cfRule>
  </conditionalFormatting>
  <conditionalFormatting sqref="X59">
    <cfRule type="cellIs" priority="5322" operator="lessThan" aboveAverage="0" equalAverage="0" bottom="0" percent="0" rank="0" text="" dxfId="0">
      <formula>$C$4</formula>
    </cfRule>
  </conditionalFormatting>
  <conditionalFormatting sqref="Y59">
    <cfRule type="cellIs" priority="5323" operator="lessThan" aboveAverage="0" equalAverage="0" bottom="0" percent="0" rank="0" text="" dxfId="0">
      <formula>$C$4</formula>
    </cfRule>
  </conditionalFormatting>
  <conditionalFormatting sqref="Z59">
    <cfRule type="cellIs" priority="5324" operator="lessThan" aboveAverage="0" equalAverage="0" bottom="0" percent="0" rank="0" text="" dxfId="0">
      <formula>$C$4</formula>
    </cfRule>
  </conditionalFormatting>
  <conditionalFormatting sqref="AA59">
    <cfRule type="cellIs" priority="5325" operator="lessThan" aboveAverage="0" equalAverage="0" bottom="0" percent="0" rank="0" text="" dxfId="0">
      <formula>$C$4</formula>
    </cfRule>
  </conditionalFormatting>
  <conditionalFormatting sqref="AB59">
    <cfRule type="cellIs" priority="5326" operator="lessThan" aboveAverage="0" equalAverage="0" bottom="0" percent="0" rank="0" text="" dxfId="0">
      <formula>$C$4</formula>
    </cfRule>
  </conditionalFormatting>
  <conditionalFormatting sqref="AC59">
    <cfRule type="cellIs" priority="5327" operator="lessThan" aboveAverage="0" equalAverage="0" bottom="0" percent="0" rank="0" text="" dxfId="0">
      <formula>$C$4</formula>
    </cfRule>
  </conditionalFormatting>
  <conditionalFormatting sqref="AD59">
    <cfRule type="cellIs" priority="5328" operator="lessThan" aboveAverage="0" equalAverage="0" bottom="0" percent="0" rank="0" text="" dxfId="0">
      <formula>$C$4</formula>
    </cfRule>
  </conditionalFormatting>
  <conditionalFormatting sqref="AE59">
    <cfRule type="cellIs" priority="5329" operator="lessThan" aboveAverage="0" equalAverage="0" bottom="0" percent="0" rank="0" text="" dxfId="0">
      <formula>$C$4</formula>
    </cfRule>
  </conditionalFormatting>
  <conditionalFormatting sqref="AF59">
    <cfRule type="cellIs" priority="5330" operator="lessThan" aboveAverage="0" equalAverage="0" bottom="0" percent="0" rank="0" text="" dxfId="0">
      <formula>$C$4</formula>
    </cfRule>
  </conditionalFormatting>
  <conditionalFormatting sqref="AG59">
    <cfRule type="cellIs" priority="5331" operator="lessThan" aboveAverage="0" equalAverage="0" bottom="0" percent="0" rank="0" text="" dxfId="0">
      <formula>$C$4</formula>
    </cfRule>
  </conditionalFormatting>
  <conditionalFormatting sqref="AH59">
    <cfRule type="cellIs" priority="5332" operator="lessThan" aboveAverage="0" equalAverage="0" bottom="0" percent="0" rank="0" text="" dxfId="0">
      <formula>$C$4</formula>
    </cfRule>
  </conditionalFormatting>
  <conditionalFormatting sqref="AI59">
    <cfRule type="cellIs" priority="5333" operator="lessThan" aboveAverage="0" equalAverage="0" bottom="0" percent="0" rank="0" text="" dxfId="0">
      <formula>$C$4</formula>
    </cfRule>
  </conditionalFormatting>
  <conditionalFormatting sqref="AJ59">
    <cfRule type="cellIs" priority="5334" operator="lessThan" aboveAverage="0" equalAverage="0" bottom="0" percent="0" rank="0" text="" dxfId="0">
      <formula>$C$4</formula>
    </cfRule>
  </conditionalFormatting>
  <conditionalFormatting sqref="AK59">
    <cfRule type="cellIs" priority="5335" operator="lessThan" aboveAverage="0" equalAverage="0" bottom="0" percent="0" rank="0" text="" dxfId="0">
      <formula>$C$4</formula>
    </cfRule>
  </conditionalFormatting>
  <conditionalFormatting sqref="AL59">
    <cfRule type="cellIs" priority="5336" operator="lessThan" aboveAverage="0" equalAverage="0" bottom="0" percent="0" rank="0" text="" dxfId="0">
      <formula>$C$4</formula>
    </cfRule>
  </conditionalFormatting>
  <conditionalFormatting sqref="AM59">
    <cfRule type="cellIs" priority="5337" operator="lessThan" aboveAverage="0" equalAverage="0" bottom="0" percent="0" rank="0" text="" dxfId="0">
      <formula>$C$4</formula>
    </cfRule>
  </conditionalFormatting>
  <conditionalFormatting sqref="AN59">
    <cfRule type="cellIs" priority="5338" operator="lessThan" aboveAverage="0" equalAverage="0" bottom="0" percent="0" rank="0" text="" dxfId="0">
      <formula>$C$4</formula>
    </cfRule>
  </conditionalFormatting>
  <conditionalFormatting sqref="AO59">
    <cfRule type="cellIs" priority="5339" operator="lessThan" aboveAverage="0" equalAverage="0" bottom="0" percent="0" rank="0" text="" dxfId="0">
      <formula>$C$4</formula>
    </cfRule>
  </conditionalFormatting>
  <conditionalFormatting sqref="AP59">
    <cfRule type="cellIs" priority="5340" operator="lessThan" aboveAverage="0" equalAverage="0" bottom="0" percent="0" rank="0" text="" dxfId="0">
      <formula>$C$4</formula>
    </cfRule>
  </conditionalFormatting>
  <conditionalFormatting sqref="AQ59">
    <cfRule type="cellIs" priority="5341" operator="lessThan" aboveAverage="0" equalAverage="0" bottom="0" percent="0" rank="0" text="" dxfId="0">
      <formula>$C$4</formula>
    </cfRule>
  </conditionalFormatting>
  <conditionalFormatting sqref="AR59">
    <cfRule type="cellIs" priority="5342" operator="lessThan" aboveAverage="0" equalAverage="0" bottom="0" percent="0" rank="0" text="" dxfId="0">
      <formula>$C$4</formula>
    </cfRule>
  </conditionalFormatting>
  <conditionalFormatting sqref="AS59">
    <cfRule type="cellIs" priority="5343" operator="lessThan" aboveAverage="0" equalAverage="0" bottom="0" percent="0" rank="0" text="" dxfId="0">
      <formula>$C$4</formula>
    </cfRule>
  </conditionalFormatting>
  <conditionalFormatting sqref="AT59">
    <cfRule type="cellIs" priority="5344" operator="lessThan" aboveAverage="0" equalAverage="0" bottom="0" percent="0" rank="0" text="" dxfId="0">
      <formula>$C$4</formula>
    </cfRule>
  </conditionalFormatting>
  <conditionalFormatting sqref="AU59">
    <cfRule type="cellIs" priority="5345" operator="lessThan" aboveAverage="0" equalAverage="0" bottom="0" percent="0" rank="0" text="" dxfId="0">
      <formula>$C$4</formula>
    </cfRule>
  </conditionalFormatting>
  <conditionalFormatting sqref="AV59">
    <cfRule type="cellIs" priority="5346" operator="lessThan" aboveAverage="0" equalAverage="0" bottom="0" percent="0" rank="0" text="" dxfId="0">
      <formula>$C$4</formula>
    </cfRule>
  </conditionalFormatting>
  <conditionalFormatting sqref="AW59">
    <cfRule type="cellIs" priority="5347" operator="lessThan" aboveAverage="0" equalAverage="0" bottom="0" percent="0" rank="0" text="" dxfId="0">
      <formula>$C$4</formula>
    </cfRule>
  </conditionalFormatting>
  <conditionalFormatting sqref="AX59">
    <cfRule type="cellIs" priority="5348" operator="lessThan" aboveAverage="0" equalAverage="0" bottom="0" percent="0" rank="0" text="" dxfId="1">
      <formula>$C$4</formula>
    </cfRule>
    <cfRule type="cellIs" priority="5349" operator="lessThan" aboveAverage="0" equalAverage="0" bottom="0" percent="0" rank="0" text="" dxfId="0">
      <formula>$C$4</formula>
    </cfRule>
  </conditionalFormatting>
  <conditionalFormatting sqref="AY59">
    <cfRule type="cellIs" priority="5350" operator="lessThan" aboveAverage="0" equalAverage="0" bottom="0" percent="0" rank="0" text="" dxfId="1">
      <formula>$C$4</formula>
    </cfRule>
    <cfRule type="cellIs" priority="5351" operator="lessThan" aboveAverage="0" equalAverage="0" bottom="0" percent="0" rank="0" text="" dxfId="0">
      <formula>$C$4</formula>
    </cfRule>
  </conditionalFormatting>
  <conditionalFormatting sqref="AZ59">
    <cfRule type="cellIs" priority="5352" operator="lessThan" aboveAverage="0" equalAverage="0" bottom="0" percent="0" rank="0" text="" dxfId="1">
      <formula>$C$4</formula>
    </cfRule>
    <cfRule type="cellIs" priority="5353" operator="lessThan" aboveAverage="0" equalAverage="0" bottom="0" percent="0" rank="0" text="" dxfId="0">
      <formula>$C$4</formula>
    </cfRule>
  </conditionalFormatting>
  <conditionalFormatting sqref="BA59">
    <cfRule type="cellIs" priority="5354" operator="lessThan" aboveAverage="0" equalAverage="0" bottom="0" percent="0" rank="0" text="" dxfId="1">
      <formula>$C$4</formula>
    </cfRule>
    <cfRule type="cellIs" priority="5355" operator="lessThan" aboveAverage="0" equalAverage="0" bottom="0" percent="0" rank="0" text="" dxfId="0">
      <formula>$C$4</formula>
    </cfRule>
  </conditionalFormatting>
  <conditionalFormatting sqref="BB59">
    <cfRule type="cellIs" priority="5356" operator="lessThan" aboveAverage="0" equalAverage="0" bottom="0" percent="0" rank="0" text="" dxfId="1">
      <formula>$C$4</formula>
    </cfRule>
    <cfRule type="cellIs" priority="5357" operator="lessThan" aboveAverage="0" equalAverage="0" bottom="0" percent="0" rank="0" text="" dxfId="0">
      <formula>$C$4</formula>
    </cfRule>
  </conditionalFormatting>
  <conditionalFormatting sqref="BC59">
    <cfRule type="cellIs" priority="5358" operator="lessThan" aboveAverage="0" equalAverage="0" bottom="0" percent="0" rank="0" text="" dxfId="1">
      <formula>$C$4</formula>
    </cfRule>
    <cfRule type="cellIs" priority="5359" operator="lessThan" aboveAverage="0" equalAverage="0" bottom="0" percent="0" rank="0" text="" dxfId="0">
      <formula>$C$4</formula>
    </cfRule>
  </conditionalFormatting>
  <conditionalFormatting sqref="BD59">
    <cfRule type="cellIs" priority="5360" operator="lessThan" aboveAverage="0" equalAverage="0" bottom="0" percent="0" rank="0" text="" dxfId="1">
      <formula>$C$4</formula>
    </cfRule>
    <cfRule type="cellIs" priority="5361" operator="lessThan" aboveAverage="0" equalAverage="0" bottom="0" percent="0" rank="0" text="" dxfId="0">
      <formula>$C$4</formula>
    </cfRule>
  </conditionalFormatting>
  <conditionalFormatting sqref="BE59">
    <cfRule type="cellIs" priority="5362" operator="lessThan" aboveAverage="0" equalAverage="0" bottom="0" percent="0" rank="0" text="" dxfId="1">
      <formula>$C$4</formula>
    </cfRule>
    <cfRule type="cellIs" priority="5363" operator="lessThan" aboveAverage="0" equalAverage="0" bottom="0" percent="0" rank="0" text="" dxfId="0">
      <formula>$C$4</formula>
    </cfRule>
  </conditionalFormatting>
  <conditionalFormatting sqref="BF59">
    <cfRule type="cellIs" priority="5364" operator="lessThan" aboveAverage="0" equalAverage="0" bottom="0" percent="0" rank="0" text="" dxfId="1">
      <formula>$C$4</formula>
    </cfRule>
    <cfRule type="cellIs" priority="5365" operator="lessThan" aboveAverage="0" equalAverage="0" bottom="0" percent="0" rank="0" text="" dxfId="0">
      <formula>$C$4</formula>
    </cfRule>
  </conditionalFormatting>
  <conditionalFormatting sqref="BG59">
    <cfRule type="cellIs" priority="5366" operator="lessThan" aboveAverage="0" equalAverage="0" bottom="0" percent="0" rank="0" text="" dxfId="1">
      <formula>$C$4</formula>
    </cfRule>
    <cfRule type="cellIs" priority="5367" operator="lessThan" aboveAverage="0" equalAverage="0" bottom="0" percent="0" rank="0" text="" dxfId="0">
      <formula>$C$4</formula>
    </cfRule>
  </conditionalFormatting>
  <conditionalFormatting sqref="BH59">
    <cfRule type="cellIs" priority="5368" operator="lessThan" aboveAverage="0" equalAverage="0" bottom="0" percent="0" rank="0" text="" dxfId="1">
      <formula>$C$4</formula>
    </cfRule>
    <cfRule type="cellIs" priority="5369" operator="lessThan" aboveAverage="0" equalAverage="0" bottom="0" percent="0" rank="0" text="" dxfId="0">
      <formula>$C$4</formula>
    </cfRule>
  </conditionalFormatting>
  <conditionalFormatting sqref="BI59">
    <cfRule type="cellIs" priority="5370" operator="lessThan" aboveAverage="0" equalAverage="0" bottom="0" percent="0" rank="0" text="" dxfId="1">
      <formula>$C$4</formula>
    </cfRule>
    <cfRule type="cellIs" priority="5371" operator="lessThan" aboveAverage="0" equalAverage="0" bottom="0" percent="0" rank="0" text="" dxfId="0">
      <formula>$C$4</formula>
    </cfRule>
  </conditionalFormatting>
  <conditionalFormatting sqref="BJ59">
    <cfRule type="cellIs" priority="5372" operator="lessThan" aboveAverage="0" equalAverage="0" bottom="0" percent="0" rank="0" text="" dxfId="1">
      <formula>$C$4</formula>
    </cfRule>
    <cfRule type="cellIs" priority="5373" operator="lessThan" aboveAverage="0" equalAverage="0" bottom="0" percent="0" rank="0" text="" dxfId="0">
      <formula>$C$4</formula>
    </cfRule>
  </conditionalFormatting>
  <conditionalFormatting sqref="BK59">
    <cfRule type="cellIs" priority="5374" operator="lessThan" aboveAverage="0" equalAverage="0" bottom="0" percent="0" rank="0" text="" dxfId="1">
      <formula>$C$4</formula>
    </cfRule>
    <cfRule type="cellIs" priority="5375" operator="lessThan" aboveAverage="0" equalAverage="0" bottom="0" percent="0" rank="0" text="" dxfId="0">
      <formula>$C$4</formula>
    </cfRule>
  </conditionalFormatting>
  <conditionalFormatting sqref="BL59">
    <cfRule type="cellIs" priority="5376" operator="lessThan" aboveAverage="0" equalAverage="0" bottom="0" percent="0" rank="0" text="" dxfId="1">
      <formula>$C$4</formula>
    </cfRule>
    <cfRule type="cellIs" priority="5377" operator="lessThan" aboveAverage="0" equalAverage="0" bottom="0" percent="0" rank="0" text="" dxfId="0">
      <formula>$C$4</formula>
    </cfRule>
  </conditionalFormatting>
  <conditionalFormatting sqref="BM59">
    <cfRule type="cellIs" priority="5378" operator="lessThan" aboveAverage="0" equalAverage="0" bottom="0" percent="0" rank="0" text="" dxfId="1">
      <formula>$C$4</formula>
    </cfRule>
    <cfRule type="cellIs" priority="5379" operator="lessThan" aboveAverage="0" equalAverage="0" bottom="0" percent="0" rank="0" text="" dxfId="0">
      <formula>$C$4</formula>
    </cfRule>
  </conditionalFormatting>
  <conditionalFormatting sqref="BN59">
    <cfRule type="cellIs" priority="5380" operator="lessThan" aboveAverage="0" equalAverage="0" bottom="0" percent="0" rank="0" text="" dxfId="1">
      <formula>$C$4</formula>
    </cfRule>
    <cfRule type="cellIs" priority="5381" operator="lessThan" aboveAverage="0" equalAverage="0" bottom="0" percent="0" rank="0" text="" dxfId="0">
      <formula>$C$4</formula>
    </cfRule>
  </conditionalFormatting>
  <conditionalFormatting sqref="BO59">
    <cfRule type="cellIs" priority="5382" operator="lessThan" aboveAverage="0" equalAverage="0" bottom="0" percent="0" rank="0" text="" dxfId="1">
      <formula>$C$4</formula>
    </cfRule>
    <cfRule type="cellIs" priority="5383" operator="lessThan" aboveAverage="0" equalAverage="0" bottom="0" percent="0" rank="0" text="" dxfId="0">
      <formula>$C$4</formula>
    </cfRule>
  </conditionalFormatting>
  <conditionalFormatting sqref="BP59">
    <cfRule type="cellIs" priority="5384" operator="lessThan" aboveAverage="0" equalAverage="0" bottom="0" percent="0" rank="0" text="" dxfId="1">
      <formula>$C$4</formula>
    </cfRule>
    <cfRule type="cellIs" priority="5385" operator="lessThan" aboveAverage="0" equalAverage="0" bottom="0" percent="0" rank="0" text="" dxfId="0">
      <formula>$C$4</formula>
    </cfRule>
  </conditionalFormatting>
  <conditionalFormatting sqref="BQ59">
    <cfRule type="cellIs" priority="5386" operator="lessThan" aboveAverage="0" equalAverage="0" bottom="0" percent="0" rank="0" text="" dxfId="1">
      <formula>$C$4</formula>
    </cfRule>
    <cfRule type="cellIs" priority="5387" operator="lessThan" aboveAverage="0" equalAverage="0" bottom="0" percent="0" rank="0" text="" dxfId="0">
      <formula>$C$4</formula>
    </cfRule>
  </conditionalFormatting>
  <conditionalFormatting sqref="BR59">
    <cfRule type="cellIs" priority="5388" operator="lessThan" aboveAverage="0" equalAverage="0" bottom="0" percent="0" rank="0" text="" dxfId="0">
      <formula>$C$4</formula>
    </cfRule>
  </conditionalFormatting>
  <conditionalFormatting sqref="BS59">
    <cfRule type="cellIs" priority="5389" operator="lessThan" aboveAverage="0" equalAverage="0" bottom="0" percent="0" rank="0" text="" dxfId="0">
      <formula>$C$4</formula>
    </cfRule>
  </conditionalFormatting>
  <conditionalFormatting sqref="BT59">
    <cfRule type="cellIs" priority="5390" operator="lessThan" aboveAverage="0" equalAverage="0" bottom="0" percent="0" rank="0" text="" dxfId="0">
      <formula>$C$4</formula>
    </cfRule>
  </conditionalFormatting>
  <conditionalFormatting sqref="BU59">
    <cfRule type="cellIs" priority="5391" operator="lessThan" aboveAverage="0" equalAverage="0" bottom="0" percent="0" rank="0" text="" dxfId="0">
      <formula>$C$4</formula>
    </cfRule>
  </conditionalFormatting>
  <conditionalFormatting sqref="BV59">
    <cfRule type="cellIs" priority="5392" operator="lessThan" aboveAverage="0" equalAverage="0" bottom="0" percent="0" rank="0" text="" dxfId="0">
      <formula>$C$4</formula>
    </cfRule>
  </conditionalFormatting>
  <conditionalFormatting sqref="BW59">
    <cfRule type="cellIs" priority="5393" operator="lessThan" aboveAverage="0" equalAverage="0" bottom="0" percent="0" rank="0" text="" dxfId="0">
      <formula>$C$4</formula>
    </cfRule>
  </conditionalFormatting>
  <conditionalFormatting sqref="BX59">
    <cfRule type="cellIs" priority="5394" operator="lessThan" aboveAverage="0" equalAverage="0" bottom="0" percent="0" rank="0" text="" dxfId="0">
      <formula>$C$4</formula>
    </cfRule>
  </conditionalFormatting>
  <conditionalFormatting sqref="BY59">
    <cfRule type="cellIs" priority="5395" operator="lessThan" aboveAverage="0" equalAverage="0" bottom="0" percent="0" rank="0" text="" dxfId="0">
      <formula>$C$4</formula>
    </cfRule>
  </conditionalFormatting>
  <conditionalFormatting sqref="BZ59">
    <cfRule type="cellIs" priority="5396" operator="lessThan" aboveAverage="0" equalAverage="0" bottom="0" percent="0" rank="0" text="" dxfId="0">
      <formula>$C$4</formula>
    </cfRule>
  </conditionalFormatting>
  <conditionalFormatting sqref="CA59">
    <cfRule type="cellIs" priority="5397" operator="lessThan" aboveAverage="0" equalAverage="0" bottom="0" percent="0" rank="0" text="" dxfId="0">
      <formula>$C$4</formula>
    </cfRule>
  </conditionalFormatting>
  <conditionalFormatting sqref="CB59">
    <cfRule type="cellIs" priority="5398" operator="lessThan" aboveAverage="0" equalAverage="0" bottom="0" percent="0" rank="0" text="" dxfId="0">
      <formula>$C$4</formula>
    </cfRule>
  </conditionalFormatting>
  <conditionalFormatting sqref="CC59">
    <cfRule type="cellIs" priority="5399" operator="lessThan" aboveAverage="0" equalAverage="0" bottom="0" percent="0" rank="0" text="" dxfId="0">
      <formula>$C$4</formula>
    </cfRule>
  </conditionalFormatting>
  <conditionalFormatting sqref="CD59">
    <cfRule type="cellIs" priority="5400" operator="lessThan" aboveAverage="0" equalAverage="0" bottom="0" percent="0" rank="0" text="" dxfId="0">
      <formula>$C$4</formula>
    </cfRule>
  </conditionalFormatting>
  <conditionalFormatting sqref="CE59">
    <cfRule type="cellIs" priority="5401" operator="lessThan" aboveAverage="0" equalAverage="0" bottom="0" percent="0" rank="0" text="" dxfId="0">
      <formula>$C$4</formula>
    </cfRule>
  </conditionalFormatting>
  <conditionalFormatting sqref="CF59">
    <cfRule type="cellIs" priority="5402" operator="lessThan" aboveAverage="0" equalAverage="0" bottom="0" percent="0" rank="0" text="" dxfId="0">
      <formula>$C$4</formula>
    </cfRule>
  </conditionalFormatting>
  <conditionalFormatting sqref="CG59">
    <cfRule type="cellIs" priority="5403" operator="lessThan" aboveAverage="0" equalAverage="0" bottom="0" percent="0" rank="0" text="" dxfId="0">
      <formula>$C$4</formula>
    </cfRule>
  </conditionalFormatting>
  <conditionalFormatting sqref="CH59">
    <cfRule type="cellIs" priority="5404" operator="lessThan" aboveAverage="0" equalAverage="0" bottom="0" percent="0" rank="0" text="" dxfId="1">
      <formula>$C$4</formula>
    </cfRule>
    <cfRule type="cellIs" priority="5405" operator="lessThan" aboveAverage="0" equalAverage="0" bottom="0" percent="0" rank="0" text="" dxfId="0">
      <formula>$C$4</formula>
    </cfRule>
  </conditionalFormatting>
  <conditionalFormatting sqref="CI59">
    <cfRule type="cellIs" priority="5406" operator="lessThan" aboveAverage="0" equalAverage="0" bottom="0" percent="0" rank="0" text="" dxfId="1">
      <formula>$C$4</formula>
    </cfRule>
    <cfRule type="cellIs" priority="5407" operator="lessThan" aboveAverage="0" equalAverage="0" bottom="0" percent="0" rank="0" text="" dxfId="0">
      <formula>$C$4</formula>
    </cfRule>
  </conditionalFormatting>
  <conditionalFormatting sqref="CJ59">
    <cfRule type="cellIs" priority="5408" operator="lessThan" aboveAverage="0" equalAverage="0" bottom="0" percent="0" rank="0" text="" dxfId="1">
      <formula>$C$4</formula>
    </cfRule>
    <cfRule type="cellIs" priority="5409" operator="lessThan" aboveAverage="0" equalAverage="0" bottom="0" percent="0" rank="0" text="" dxfId="0">
      <formula>$C$4</formula>
    </cfRule>
  </conditionalFormatting>
  <conditionalFormatting sqref="CK59">
    <cfRule type="cellIs" priority="5410" operator="lessThan" aboveAverage="0" equalAverage="0" bottom="0" percent="0" rank="0" text="" dxfId="1">
      <formula>$C$4</formula>
    </cfRule>
    <cfRule type="cellIs" priority="5411" operator="lessThan" aboveAverage="0" equalAverage="0" bottom="0" percent="0" rank="0" text="" dxfId="0">
      <formula>$C$4</formula>
    </cfRule>
  </conditionalFormatting>
  <conditionalFormatting sqref="CL59">
    <cfRule type="cellIs" priority="5412" operator="lessThan" aboveAverage="0" equalAverage="0" bottom="0" percent="0" rank="0" text="" dxfId="1">
      <formula>$C$4</formula>
    </cfRule>
    <cfRule type="cellIs" priority="5413" operator="lessThan" aboveAverage="0" equalAverage="0" bottom="0" percent="0" rank="0" text="" dxfId="0">
      <formula>$C$4</formula>
    </cfRule>
  </conditionalFormatting>
  <conditionalFormatting sqref="CM59">
    <cfRule type="cellIs" priority="5414" operator="lessThan" aboveAverage="0" equalAverage="0" bottom="0" percent="0" rank="0" text="" dxfId="0">
      <formula>$C$4</formula>
    </cfRule>
  </conditionalFormatting>
  <conditionalFormatting sqref="CN59">
    <cfRule type="cellIs" priority="5415" operator="lessThan" aboveAverage="0" equalAverage="0" bottom="0" percent="0" rank="0" text="" dxfId="0">
      <formula>$C$4</formula>
    </cfRule>
  </conditionalFormatting>
  <conditionalFormatting sqref="CO59">
    <cfRule type="cellIs" priority="5416" operator="lessThan" aboveAverage="0" equalAverage="0" bottom="0" percent="0" rank="0" text="" dxfId="0">
      <formula>$C$4</formula>
    </cfRule>
  </conditionalFormatting>
  <conditionalFormatting sqref="CP59">
    <cfRule type="cellIs" priority="5417" operator="lessThan" aboveAverage="0" equalAverage="0" bottom="0" percent="0" rank="0" text="" dxfId="1">
      <formula>$C$4</formula>
    </cfRule>
    <cfRule type="cellIs" priority="5418" operator="lessThan" aboveAverage="0" equalAverage="0" bottom="0" percent="0" rank="0" text="" dxfId="0">
      <formula>$C$4</formula>
    </cfRule>
  </conditionalFormatting>
  <conditionalFormatting sqref="CR59">
    <cfRule type="cellIs" priority="5419" operator="lessThan" aboveAverage="0" equalAverage="0" bottom="0" percent="0" rank="0" text="" dxfId="1">
      <formula>$C$4</formula>
    </cfRule>
    <cfRule type="cellIs" priority="5420" operator="lessThan" aboveAverage="0" equalAverage="0" bottom="0" percent="0" rank="0" text="" dxfId="0">
      <formula>$C$4</formula>
    </cfRule>
  </conditionalFormatting>
  <conditionalFormatting sqref="CS59">
    <cfRule type="cellIs" priority="5421" operator="lessThan" aboveAverage="0" equalAverage="0" bottom="0" percent="0" rank="0" text="" dxfId="1">
      <formula>$C$4</formula>
    </cfRule>
    <cfRule type="cellIs" priority="5422" operator="lessThan" aboveAverage="0" equalAverage="0" bottom="0" percent="0" rank="0" text="" dxfId="0">
      <formula>$C$4</formula>
    </cfRule>
  </conditionalFormatting>
  <conditionalFormatting sqref="L60">
    <cfRule type="cellIs" priority="5423" operator="lessThan" aboveAverage="0" equalAverage="0" bottom="0" percent="0" rank="0" text="" dxfId="1">
      <formula>$C$4</formula>
    </cfRule>
    <cfRule type="cellIs" priority="5424" operator="lessThan" aboveAverage="0" equalAverage="0" bottom="0" percent="0" rank="0" text="" dxfId="0">
      <formula>$C$4</formula>
    </cfRule>
  </conditionalFormatting>
  <conditionalFormatting sqref="M60">
    <cfRule type="cellIs" priority="5425" operator="lessThan" aboveAverage="0" equalAverage="0" bottom="0" percent="0" rank="0" text="" dxfId="1">
      <formula>$C$4</formula>
    </cfRule>
    <cfRule type="cellIs" priority="5426" operator="lessThan" aboveAverage="0" equalAverage="0" bottom="0" percent="0" rank="0" text="" dxfId="0">
      <formula>$C$4</formula>
    </cfRule>
  </conditionalFormatting>
  <conditionalFormatting sqref="O60">
    <cfRule type="cellIs" priority="5427" operator="lessThan" aboveAverage="0" equalAverage="0" bottom="0" percent="0" rank="0" text="" dxfId="0">
      <formula>$C$4</formula>
    </cfRule>
  </conditionalFormatting>
  <conditionalFormatting sqref="P60">
    <cfRule type="cellIs" priority="5428" operator="lessThan" aboveAverage="0" equalAverage="0" bottom="0" percent="0" rank="0" text="" dxfId="0">
      <formula>$C$4</formula>
    </cfRule>
  </conditionalFormatting>
  <conditionalFormatting sqref="Q60">
    <cfRule type="cellIs" priority="5429" operator="lessThan" aboveAverage="0" equalAverage="0" bottom="0" percent="0" rank="0" text="" dxfId="0">
      <formula>$C$4</formula>
    </cfRule>
  </conditionalFormatting>
  <conditionalFormatting sqref="R60">
    <cfRule type="cellIs" priority="5430" operator="lessThan" aboveAverage="0" equalAverage="0" bottom="0" percent="0" rank="0" text="" dxfId="0">
      <formula>$C$4</formula>
    </cfRule>
  </conditionalFormatting>
  <conditionalFormatting sqref="S60">
    <cfRule type="cellIs" priority="5431" operator="lessThan" aboveAverage="0" equalAverage="0" bottom="0" percent="0" rank="0" text="" dxfId="0">
      <formula>$C$4</formula>
    </cfRule>
  </conditionalFormatting>
  <conditionalFormatting sqref="T60">
    <cfRule type="cellIs" priority="5432" operator="lessThan" aboveAverage="0" equalAverage="0" bottom="0" percent="0" rank="0" text="" dxfId="0">
      <formula>$C$4</formula>
    </cfRule>
  </conditionalFormatting>
  <conditionalFormatting sqref="U60">
    <cfRule type="cellIs" priority="5433" operator="lessThan" aboveAverage="0" equalAverage="0" bottom="0" percent="0" rank="0" text="" dxfId="0">
      <formula>$C$4</formula>
    </cfRule>
  </conditionalFormatting>
  <conditionalFormatting sqref="V60">
    <cfRule type="cellIs" priority="5434" operator="lessThan" aboveAverage="0" equalAverage="0" bottom="0" percent="0" rank="0" text="" dxfId="0">
      <formula>$C$4</formula>
    </cfRule>
  </conditionalFormatting>
  <conditionalFormatting sqref="W60">
    <cfRule type="cellIs" priority="5435" operator="lessThan" aboveAverage="0" equalAverage="0" bottom="0" percent="0" rank="0" text="" dxfId="0">
      <formula>$C$4</formula>
    </cfRule>
  </conditionalFormatting>
  <conditionalFormatting sqref="X60">
    <cfRule type="cellIs" priority="5436" operator="lessThan" aboveAverage="0" equalAverage="0" bottom="0" percent="0" rank="0" text="" dxfId="0">
      <formula>$C$4</formula>
    </cfRule>
  </conditionalFormatting>
  <conditionalFormatting sqref="Y60">
    <cfRule type="cellIs" priority="5437" operator="lessThan" aboveAverage="0" equalAverage="0" bottom="0" percent="0" rank="0" text="" dxfId="0">
      <formula>$C$4</formula>
    </cfRule>
  </conditionalFormatting>
  <conditionalFormatting sqref="Z60">
    <cfRule type="cellIs" priority="5438" operator="lessThan" aboveAverage="0" equalAverage="0" bottom="0" percent="0" rank="0" text="" dxfId="0">
      <formula>$C$4</formula>
    </cfRule>
  </conditionalFormatting>
  <conditionalFormatting sqref="AA60">
    <cfRule type="cellIs" priority="5439" operator="lessThan" aboveAverage="0" equalAverage="0" bottom="0" percent="0" rank="0" text="" dxfId="0">
      <formula>$C$4</formula>
    </cfRule>
  </conditionalFormatting>
  <conditionalFormatting sqref="AB60">
    <cfRule type="cellIs" priority="5440" operator="lessThan" aboveAverage="0" equalAverage="0" bottom="0" percent="0" rank="0" text="" dxfId="0">
      <formula>$C$4</formula>
    </cfRule>
  </conditionalFormatting>
  <conditionalFormatting sqref="AC60">
    <cfRule type="cellIs" priority="5441" operator="lessThan" aboveAverage="0" equalAverage="0" bottom="0" percent="0" rank="0" text="" dxfId="0">
      <formula>$C$4</formula>
    </cfRule>
  </conditionalFormatting>
  <conditionalFormatting sqref="AD60">
    <cfRule type="cellIs" priority="5442" operator="lessThan" aboveAverage="0" equalAverage="0" bottom="0" percent="0" rank="0" text="" dxfId="0">
      <formula>$C$4</formula>
    </cfRule>
  </conditionalFormatting>
  <conditionalFormatting sqref="AE60">
    <cfRule type="cellIs" priority="5443" operator="lessThan" aboveAverage="0" equalAverage="0" bottom="0" percent="0" rank="0" text="" dxfId="0">
      <formula>$C$4</formula>
    </cfRule>
  </conditionalFormatting>
  <conditionalFormatting sqref="AF60">
    <cfRule type="cellIs" priority="5444" operator="lessThan" aboveAverage="0" equalAverage="0" bottom="0" percent="0" rank="0" text="" dxfId="0">
      <formula>$C$4</formula>
    </cfRule>
  </conditionalFormatting>
  <conditionalFormatting sqref="AG60">
    <cfRule type="cellIs" priority="5445" operator="lessThan" aboveAverage="0" equalAverage="0" bottom="0" percent="0" rank="0" text="" dxfId="0">
      <formula>$C$4</formula>
    </cfRule>
  </conditionalFormatting>
  <conditionalFormatting sqref="AH60">
    <cfRule type="cellIs" priority="5446" operator="lessThan" aboveAverage="0" equalAverage="0" bottom="0" percent="0" rank="0" text="" dxfId="0">
      <formula>$C$4</formula>
    </cfRule>
  </conditionalFormatting>
  <conditionalFormatting sqref="AI60">
    <cfRule type="cellIs" priority="5447" operator="lessThan" aboveAverage="0" equalAverage="0" bottom="0" percent="0" rank="0" text="" dxfId="0">
      <formula>$C$4</formula>
    </cfRule>
  </conditionalFormatting>
  <conditionalFormatting sqref="AJ60">
    <cfRule type="cellIs" priority="5448" operator="lessThan" aboveAverage="0" equalAverage="0" bottom="0" percent="0" rank="0" text="" dxfId="0">
      <formula>$C$4</formula>
    </cfRule>
  </conditionalFormatting>
  <conditionalFormatting sqref="AK60">
    <cfRule type="cellIs" priority="5449" operator="lessThan" aboveAverage="0" equalAverage="0" bottom="0" percent="0" rank="0" text="" dxfId="0">
      <formula>$C$4</formula>
    </cfRule>
  </conditionalFormatting>
  <conditionalFormatting sqref="AL60">
    <cfRule type="cellIs" priority="5450" operator="lessThan" aboveAverage="0" equalAverage="0" bottom="0" percent="0" rank="0" text="" dxfId="0">
      <formula>$C$4</formula>
    </cfRule>
  </conditionalFormatting>
  <conditionalFormatting sqref="AM60">
    <cfRule type="cellIs" priority="5451" operator="lessThan" aboveAverage="0" equalAverage="0" bottom="0" percent="0" rank="0" text="" dxfId="0">
      <formula>$C$4</formula>
    </cfRule>
  </conditionalFormatting>
  <conditionalFormatting sqref="AN60">
    <cfRule type="cellIs" priority="5452" operator="lessThan" aboveAverage="0" equalAverage="0" bottom="0" percent="0" rank="0" text="" dxfId="0">
      <formula>$C$4</formula>
    </cfRule>
  </conditionalFormatting>
  <conditionalFormatting sqref="AO60">
    <cfRule type="cellIs" priority="5453" operator="lessThan" aboveAverage="0" equalAverage="0" bottom="0" percent="0" rank="0" text="" dxfId="0">
      <formula>$C$4</formula>
    </cfRule>
  </conditionalFormatting>
  <conditionalFormatting sqref="AP60">
    <cfRule type="cellIs" priority="5454" operator="lessThan" aboveAverage="0" equalAverage="0" bottom="0" percent="0" rank="0" text="" dxfId="0">
      <formula>$C$4</formula>
    </cfRule>
  </conditionalFormatting>
  <conditionalFormatting sqref="AQ60">
    <cfRule type="cellIs" priority="5455" operator="lessThan" aboveAverage="0" equalAverage="0" bottom="0" percent="0" rank="0" text="" dxfId="0">
      <formula>$C$4</formula>
    </cfRule>
  </conditionalFormatting>
  <conditionalFormatting sqref="AR60">
    <cfRule type="cellIs" priority="5456" operator="lessThan" aboveAverage="0" equalAverage="0" bottom="0" percent="0" rank="0" text="" dxfId="0">
      <formula>$C$4</formula>
    </cfRule>
  </conditionalFormatting>
  <conditionalFormatting sqref="AS60">
    <cfRule type="cellIs" priority="5457" operator="lessThan" aboveAverage="0" equalAverage="0" bottom="0" percent="0" rank="0" text="" dxfId="0">
      <formula>$C$4</formula>
    </cfRule>
  </conditionalFormatting>
  <conditionalFormatting sqref="AT60">
    <cfRule type="cellIs" priority="5458" operator="lessThan" aboveAverage="0" equalAverage="0" bottom="0" percent="0" rank="0" text="" dxfId="0">
      <formula>$C$4</formula>
    </cfRule>
  </conditionalFormatting>
  <conditionalFormatting sqref="AU60">
    <cfRule type="cellIs" priority="5459" operator="lessThan" aboveAverage="0" equalAverage="0" bottom="0" percent="0" rank="0" text="" dxfId="0">
      <formula>$C$4</formula>
    </cfRule>
  </conditionalFormatting>
  <conditionalFormatting sqref="AV60">
    <cfRule type="cellIs" priority="5460" operator="lessThan" aboveAverage="0" equalAverage="0" bottom="0" percent="0" rank="0" text="" dxfId="0">
      <formula>$C$4</formula>
    </cfRule>
  </conditionalFormatting>
  <conditionalFormatting sqref="AW60">
    <cfRule type="cellIs" priority="5461" operator="lessThan" aboveAverage="0" equalAverage="0" bottom="0" percent="0" rank="0" text="" dxfId="0">
      <formula>$C$4</formula>
    </cfRule>
  </conditionalFormatting>
  <conditionalFormatting sqref="AX60">
    <cfRule type="cellIs" priority="5462" operator="lessThan" aboveAverage="0" equalAverage="0" bottom="0" percent="0" rank="0" text="" dxfId="1">
      <formula>$C$4</formula>
    </cfRule>
    <cfRule type="cellIs" priority="5463" operator="lessThan" aboveAverage="0" equalAverage="0" bottom="0" percent="0" rank="0" text="" dxfId="0">
      <formula>$C$4</formula>
    </cfRule>
  </conditionalFormatting>
  <conditionalFormatting sqref="AY60">
    <cfRule type="cellIs" priority="5464" operator="lessThan" aboveAverage="0" equalAverage="0" bottom="0" percent="0" rank="0" text="" dxfId="1">
      <formula>$C$4</formula>
    </cfRule>
    <cfRule type="cellIs" priority="5465" operator="lessThan" aboveAverage="0" equalAverage="0" bottom="0" percent="0" rank="0" text="" dxfId="0">
      <formula>$C$4</formula>
    </cfRule>
  </conditionalFormatting>
  <conditionalFormatting sqref="AZ60">
    <cfRule type="cellIs" priority="5466" operator="lessThan" aboveAverage="0" equalAverage="0" bottom="0" percent="0" rank="0" text="" dxfId="1">
      <formula>$C$4</formula>
    </cfRule>
    <cfRule type="cellIs" priority="5467" operator="lessThan" aboveAverage="0" equalAverage="0" bottom="0" percent="0" rank="0" text="" dxfId="0">
      <formula>$C$4</formula>
    </cfRule>
  </conditionalFormatting>
  <conditionalFormatting sqref="BA60">
    <cfRule type="cellIs" priority="5468" operator="lessThan" aboveAverage="0" equalAverage="0" bottom="0" percent="0" rank="0" text="" dxfId="1">
      <formula>$C$4</formula>
    </cfRule>
    <cfRule type="cellIs" priority="5469" operator="lessThan" aboveAverage="0" equalAverage="0" bottom="0" percent="0" rank="0" text="" dxfId="0">
      <formula>$C$4</formula>
    </cfRule>
  </conditionalFormatting>
  <conditionalFormatting sqref="BB60">
    <cfRule type="cellIs" priority="5470" operator="lessThan" aboveAverage="0" equalAverage="0" bottom="0" percent="0" rank="0" text="" dxfId="1">
      <formula>$C$4</formula>
    </cfRule>
    <cfRule type="cellIs" priority="5471" operator="lessThan" aboveAverage="0" equalAverage="0" bottom="0" percent="0" rank="0" text="" dxfId="0">
      <formula>$C$4</formula>
    </cfRule>
  </conditionalFormatting>
  <conditionalFormatting sqref="BC60">
    <cfRule type="cellIs" priority="5472" operator="lessThan" aboveAverage="0" equalAverage="0" bottom="0" percent="0" rank="0" text="" dxfId="1">
      <formula>$C$4</formula>
    </cfRule>
    <cfRule type="cellIs" priority="5473" operator="lessThan" aboveAverage="0" equalAverage="0" bottom="0" percent="0" rank="0" text="" dxfId="0">
      <formula>$C$4</formula>
    </cfRule>
  </conditionalFormatting>
  <conditionalFormatting sqref="BD60">
    <cfRule type="cellIs" priority="5474" operator="lessThan" aboveAverage="0" equalAverage="0" bottom="0" percent="0" rank="0" text="" dxfId="1">
      <formula>$C$4</formula>
    </cfRule>
    <cfRule type="cellIs" priority="5475" operator="lessThan" aboveAverage="0" equalAverage="0" bottom="0" percent="0" rank="0" text="" dxfId="0">
      <formula>$C$4</formula>
    </cfRule>
  </conditionalFormatting>
  <conditionalFormatting sqref="BE60">
    <cfRule type="cellIs" priority="5476" operator="lessThan" aboveAverage="0" equalAverage="0" bottom="0" percent="0" rank="0" text="" dxfId="1">
      <formula>$C$4</formula>
    </cfRule>
    <cfRule type="cellIs" priority="5477" operator="lessThan" aboveAverage="0" equalAverage="0" bottom="0" percent="0" rank="0" text="" dxfId="0">
      <formula>$C$4</formula>
    </cfRule>
  </conditionalFormatting>
  <conditionalFormatting sqref="BF60">
    <cfRule type="cellIs" priority="5478" operator="lessThan" aboveAverage="0" equalAverage="0" bottom="0" percent="0" rank="0" text="" dxfId="1">
      <formula>$C$4</formula>
    </cfRule>
    <cfRule type="cellIs" priority="5479" operator="lessThan" aboveAverage="0" equalAverage="0" bottom="0" percent="0" rank="0" text="" dxfId="0">
      <formula>$C$4</formula>
    </cfRule>
  </conditionalFormatting>
  <conditionalFormatting sqref="BG60">
    <cfRule type="cellIs" priority="5480" operator="lessThan" aboveAverage="0" equalAverage="0" bottom="0" percent="0" rank="0" text="" dxfId="1">
      <formula>$C$4</formula>
    </cfRule>
    <cfRule type="cellIs" priority="5481" operator="lessThan" aboveAverage="0" equalAverage="0" bottom="0" percent="0" rank="0" text="" dxfId="0">
      <formula>$C$4</formula>
    </cfRule>
  </conditionalFormatting>
  <conditionalFormatting sqref="BH60">
    <cfRule type="cellIs" priority="5482" operator="lessThan" aboveAverage="0" equalAverage="0" bottom="0" percent="0" rank="0" text="" dxfId="1">
      <formula>$C$4</formula>
    </cfRule>
    <cfRule type="cellIs" priority="5483" operator="lessThan" aboveAverage="0" equalAverage="0" bottom="0" percent="0" rank="0" text="" dxfId="0">
      <formula>$C$4</formula>
    </cfRule>
  </conditionalFormatting>
  <conditionalFormatting sqref="BI60">
    <cfRule type="cellIs" priority="5484" operator="lessThan" aboveAverage="0" equalAverage="0" bottom="0" percent="0" rank="0" text="" dxfId="1">
      <formula>$C$4</formula>
    </cfRule>
    <cfRule type="cellIs" priority="5485" operator="lessThan" aboveAverage="0" equalAverage="0" bottom="0" percent="0" rank="0" text="" dxfId="0">
      <formula>$C$4</formula>
    </cfRule>
  </conditionalFormatting>
  <conditionalFormatting sqref="BJ60">
    <cfRule type="cellIs" priority="5486" operator="lessThan" aboveAverage="0" equalAverage="0" bottom="0" percent="0" rank="0" text="" dxfId="1">
      <formula>$C$4</formula>
    </cfRule>
    <cfRule type="cellIs" priority="5487" operator="lessThan" aboveAverage="0" equalAverage="0" bottom="0" percent="0" rank="0" text="" dxfId="0">
      <formula>$C$4</formula>
    </cfRule>
  </conditionalFormatting>
  <conditionalFormatting sqref="BK60">
    <cfRule type="cellIs" priority="5488" operator="lessThan" aboveAverage="0" equalAverage="0" bottom="0" percent="0" rank="0" text="" dxfId="1">
      <formula>$C$4</formula>
    </cfRule>
    <cfRule type="cellIs" priority="5489" operator="lessThan" aboveAverage="0" equalAverage="0" bottom="0" percent="0" rank="0" text="" dxfId="0">
      <formula>$C$4</formula>
    </cfRule>
  </conditionalFormatting>
  <conditionalFormatting sqref="BL60">
    <cfRule type="cellIs" priority="5490" operator="lessThan" aboveAverage="0" equalAverage="0" bottom="0" percent="0" rank="0" text="" dxfId="1">
      <formula>$C$4</formula>
    </cfRule>
    <cfRule type="cellIs" priority="5491" operator="lessThan" aboveAverage="0" equalAverage="0" bottom="0" percent="0" rank="0" text="" dxfId="0">
      <formula>$C$4</formula>
    </cfRule>
  </conditionalFormatting>
  <conditionalFormatting sqref="BM60">
    <cfRule type="cellIs" priority="5492" operator="lessThan" aboveAverage="0" equalAverage="0" bottom="0" percent="0" rank="0" text="" dxfId="1">
      <formula>$C$4</formula>
    </cfRule>
    <cfRule type="cellIs" priority="5493" operator="lessThan" aboveAverage="0" equalAverage="0" bottom="0" percent="0" rank="0" text="" dxfId="0">
      <formula>$C$4</formula>
    </cfRule>
  </conditionalFormatting>
  <conditionalFormatting sqref="BN60">
    <cfRule type="cellIs" priority="5494" operator="lessThan" aboveAverage="0" equalAverage="0" bottom="0" percent="0" rank="0" text="" dxfId="1">
      <formula>$C$4</formula>
    </cfRule>
    <cfRule type="cellIs" priority="5495" operator="lessThan" aboveAverage="0" equalAverage="0" bottom="0" percent="0" rank="0" text="" dxfId="0">
      <formula>$C$4</formula>
    </cfRule>
  </conditionalFormatting>
  <conditionalFormatting sqref="BO60">
    <cfRule type="cellIs" priority="5496" operator="lessThan" aboveAverage="0" equalAverage="0" bottom="0" percent="0" rank="0" text="" dxfId="1">
      <formula>$C$4</formula>
    </cfRule>
    <cfRule type="cellIs" priority="5497" operator="lessThan" aboveAverage="0" equalAverage="0" bottom="0" percent="0" rank="0" text="" dxfId="0">
      <formula>$C$4</formula>
    </cfRule>
  </conditionalFormatting>
  <conditionalFormatting sqref="BP60">
    <cfRule type="cellIs" priority="5498" operator="lessThan" aboveAverage="0" equalAverage="0" bottom="0" percent="0" rank="0" text="" dxfId="1">
      <formula>$C$4</formula>
    </cfRule>
    <cfRule type="cellIs" priority="5499" operator="lessThan" aboveAverage="0" equalAverage="0" bottom="0" percent="0" rank="0" text="" dxfId="0">
      <formula>$C$4</formula>
    </cfRule>
  </conditionalFormatting>
  <conditionalFormatting sqref="BQ60">
    <cfRule type="cellIs" priority="5500" operator="lessThan" aboveAverage="0" equalAverage="0" bottom="0" percent="0" rank="0" text="" dxfId="1">
      <formula>$C$4</formula>
    </cfRule>
    <cfRule type="cellIs" priority="5501" operator="lessThan" aboveAverage="0" equalAverage="0" bottom="0" percent="0" rank="0" text="" dxfId="0">
      <formula>$C$4</formula>
    </cfRule>
  </conditionalFormatting>
  <conditionalFormatting sqref="BR60">
    <cfRule type="cellIs" priority="5502" operator="lessThan" aboveAverage="0" equalAverage="0" bottom="0" percent="0" rank="0" text="" dxfId="0">
      <formula>$C$4</formula>
    </cfRule>
  </conditionalFormatting>
  <conditionalFormatting sqref="BS60">
    <cfRule type="cellIs" priority="5503" operator="lessThan" aboveAverage="0" equalAverage="0" bottom="0" percent="0" rank="0" text="" dxfId="0">
      <formula>$C$4</formula>
    </cfRule>
  </conditionalFormatting>
  <conditionalFormatting sqref="BT60">
    <cfRule type="cellIs" priority="5504" operator="lessThan" aboveAverage="0" equalAverage="0" bottom="0" percent="0" rank="0" text="" dxfId="0">
      <formula>$C$4</formula>
    </cfRule>
  </conditionalFormatting>
  <conditionalFormatting sqref="BU60">
    <cfRule type="cellIs" priority="5505" operator="lessThan" aboveAverage="0" equalAverage="0" bottom="0" percent="0" rank="0" text="" dxfId="0">
      <formula>$C$4</formula>
    </cfRule>
  </conditionalFormatting>
  <conditionalFormatting sqref="BV60">
    <cfRule type="cellIs" priority="5506" operator="lessThan" aboveAverage="0" equalAverage="0" bottom="0" percent="0" rank="0" text="" dxfId="0">
      <formula>$C$4</formula>
    </cfRule>
  </conditionalFormatting>
  <conditionalFormatting sqref="BW60">
    <cfRule type="cellIs" priority="5507" operator="lessThan" aboveAverage="0" equalAverage="0" bottom="0" percent="0" rank="0" text="" dxfId="0">
      <formula>$C$4</formula>
    </cfRule>
  </conditionalFormatting>
  <conditionalFormatting sqref="BX60">
    <cfRule type="cellIs" priority="5508" operator="lessThan" aboveAverage="0" equalAverage="0" bottom="0" percent="0" rank="0" text="" dxfId="0">
      <formula>$C$4</formula>
    </cfRule>
  </conditionalFormatting>
  <conditionalFormatting sqref="BY60">
    <cfRule type="cellIs" priority="5509" operator="lessThan" aboveAverage="0" equalAverage="0" bottom="0" percent="0" rank="0" text="" dxfId="0">
      <formula>$C$4</formula>
    </cfRule>
  </conditionalFormatting>
  <conditionalFormatting sqref="BZ60">
    <cfRule type="cellIs" priority="5510" operator="lessThan" aboveAverage="0" equalAverage="0" bottom="0" percent="0" rank="0" text="" dxfId="0">
      <formula>$C$4</formula>
    </cfRule>
  </conditionalFormatting>
  <conditionalFormatting sqref="CA60">
    <cfRule type="cellIs" priority="5511" operator="lessThan" aboveAverage="0" equalAverage="0" bottom="0" percent="0" rank="0" text="" dxfId="0">
      <formula>$C$4</formula>
    </cfRule>
  </conditionalFormatting>
  <conditionalFormatting sqref="CB60">
    <cfRule type="cellIs" priority="5512" operator="lessThan" aboveAverage="0" equalAverage="0" bottom="0" percent="0" rank="0" text="" dxfId="0">
      <formula>$C$4</formula>
    </cfRule>
  </conditionalFormatting>
  <conditionalFormatting sqref="CC60">
    <cfRule type="cellIs" priority="5513" operator="lessThan" aboveAverage="0" equalAverage="0" bottom="0" percent="0" rank="0" text="" dxfId="0">
      <formula>$C$4</formula>
    </cfRule>
  </conditionalFormatting>
  <conditionalFormatting sqref="CD60">
    <cfRule type="cellIs" priority="5514" operator="lessThan" aboveAverage="0" equalAverage="0" bottom="0" percent="0" rank="0" text="" dxfId="0">
      <formula>$C$4</formula>
    </cfRule>
  </conditionalFormatting>
  <conditionalFormatting sqref="CE60">
    <cfRule type="cellIs" priority="5515" operator="lessThan" aboveAverage="0" equalAverage="0" bottom="0" percent="0" rank="0" text="" dxfId="0">
      <formula>$C$4</formula>
    </cfRule>
  </conditionalFormatting>
  <conditionalFormatting sqref="CF60">
    <cfRule type="cellIs" priority="5516" operator="lessThan" aboveAverage="0" equalAverage="0" bottom="0" percent="0" rank="0" text="" dxfId="0">
      <formula>$C$4</formula>
    </cfRule>
  </conditionalFormatting>
  <conditionalFormatting sqref="CG60">
    <cfRule type="cellIs" priority="5517" operator="lessThan" aboveAverage="0" equalAverage="0" bottom="0" percent="0" rank="0" text="" dxfId="0">
      <formula>$C$4</formula>
    </cfRule>
  </conditionalFormatting>
  <conditionalFormatting sqref="CH60">
    <cfRule type="cellIs" priority="5518" operator="lessThan" aboveAverage="0" equalAverage="0" bottom="0" percent="0" rank="0" text="" dxfId="1">
      <formula>$C$4</formula>
    </cfRule>
    <cfRule type="cellIs" priority="5519" operator="lessThan" aboveAverage="0" equalAverage="0" bottom="0" percent="0" rank="0" text="" dxfId="0">
      <formula>$C$4</formula>
    </cfRule>
  </conditionalFormatting>
  <conditionalFormatting sqref="CI60">
    <cfRule type="cellIs" priority="5520" operator="lessThan" aboveAverage="0" equalAverage="0" bottom="0" percent="0" rank="0" text="" dxfId="1">
      <formula>$C$4</formula>
    </cfRule>
    <cfRule type="cellIs" priority="5521" operator="lessThan" aboveAverage="0" equalAverage="0" bottom="0" percent="0" rank="0" text="" dxfId="0">
      <formula>$C$4</formula>
    </cfRule>
  </conditionalFormatting>
  <conditionalFormatting sqref="CJ60">
    <cfRule type="cellIs" priority="5522" operator="lessThan" aboveAverage="0" equalAverage="0" bottom="0" percent="0" rank="0" text="" dxfId="1">
      <formula>$C$4</formula>
    </cfRule>
    <cfRule type="cellIs" priority="5523" operator="lessThan" aboveAverage="0" equalAverage="0" bottom="0" percent="0" rank="0" text="" dxfId="0">
      <formula>$C$4</formula>
    </cfRule>
  </conditionalFormatting>
  <conditionalFormatting sqref="CK60">
    <cfRule type="cellIs" priority="5524" operator="lessThan" aboveAverage="0" equalAverage="0" bottom="0" percent="0" rank="0" text="" dxfId="1">
      <formula>$C$4</formula>
    </cfRule>
    <cfRule type="cellIs" priority="5525" operator="lessThan" aboveAverage="0" equalAverage="0" bottom="0" percent="0" rank="0" text="" dxfId="0">
      <formula>$C$4</formula>
    </cfRule>
  </conditionalFormatting>
  <conditionalFormatting sqref="CL60">
    <cfRule type="cellIs" priority="5526" operator="lessThan" aboveAverage="0" equalAverage="0" bottom="0" percent="0" rank="0" text="" dxfId="1">
      <formula>$C$4</formula>
    </cfRule>
    <cfRule type="cellIs" priority="5527" operator="lessThan" aboveAverage="0" equalAverage="0" bottom="0" percent="0" rank="0" text="" dxfId="0">
      <formula>$C$4</formula>
    </cfRule>
  </conditionalFormatting>
  <conditionalFormatting sqref="CM60">
    <cfRule type="cellIs" priority="5528" operator="lessThan" aboveAverage="0" equalAverage="0" bottom="0" percent="0" rank="0" text="" dxfId="0">
      <formula>$C$4</formula>
    </cfRule>
  </conditionalFormatting>
  <conditionalFormatting sqref="CN60">
    <cfRule type="cellIs" priority="5529" operator="lessThan" aboveAverage="0" equalAverage="0" bottom="0" percent="0" rank="0" text="" dxfId="0">
      <formula>$C$4</formula>
    </cfRule>
  </conditionalFormatting>
  <conditionalFormatting sqref="CO60">
    <cfRule type="cellIs" priority="5530" operator="lessThan" aboveAverage="0" equalAverage="0" bottom="0" percent="0" rank="0" text="" dxfId="0">
      <formula>$C$4</formula>
    </cfRule>
  </conditionalFormatting>
  <conditionalFormatting sqref="CP60">
    <cfRule type="cellIs" priority="5531" operator="lessThan" aboveAverage="0" equalAverage="0" bottom="0" percent="0" rank="0" text="" dxfId="1">
      <formula>$C$4</formula>
    </cfRule>
    <cfRule type="cellIs" priority="5532" operator="lessThan" aboveAverage="0" equalAverage="0" bottom="0" percent="0" rank="0" text="" dxfId="0">
      <formula>$C$4</formula>
    </cfRule>
  </conditionalFormatting>
  <conditionalFormatting sqref="CR60">
    <cfRule type="cellIs" priority="5533" operator="lessThan" aboveAverage="0" equalAverage="0" bottom="0" percent="0" rank="0" text="" dxfId="1">
      <formula>$C$4</formula>
    </cfRule>
    <cfRule type="cellIs" priority="5534" operator="lessThan" aboveAverage="0" equalAverage="0" bottom="0" percent="0" rank="0" text="" dxfId="0">
      <formula>$C$4</formula>
    </cfRule>
  </conditionalFormatting>
  <conditionalFormatting sqref="CS60">
    <cfRule type="cellIs" priority="5535" operator="lessThan" aboveAverage="0" equalAverage="0" bottom="0" percent="0" rank="0" text="" dxfId="1">
      <formula>$C$4</formula>
    </cfRule>
    <cfRule type="cellIs" priority="5536" operator="lessThan" aboveAverage="0" equalAverage="0" bottom="0" percent="0" rank="0" text="" dxfId="0">
      <formula>$C$4</formula>
    </cfRule>
  </conditionalFormatting>
  <conditionalFormatting sqref="CW23">
    <cfRule type="cellIs" priority="5537" operator="lessThan" aboveAverage="0" equalAverage="0" bottom="0" percent="0" rank="0" text="" dxfId="0">
      <formula>1</formula>
    </cfRule>
  </conditionalFormatting>
  <conditionalFormatting sqref="CW24">
    <cfRule type="cellIs" priority="5538" operator="lessThan" aboveAverage="0" equalAverage="0" bottom="0" percent="0" rank="0" text="" dxfId="0">
      <formula>1</formula>
    </cfRule>
  </conditionalFormatting>
  <conditionalFormatting sqref="CW25">
    <cfRule type="cellIs" priority="5539" operator="lessThan" aboveAverage="0" equalAverage="0" bottom="0" percent="0" rank="0" text="" dxfId="0">
      <formula>1</formula>
    </cfRule>
  </conditionalFormatting>
  <conditionalFormatting sqref="CW26">
    <cfRule type="cellIs" priority="5540" operator="lessThan" aboveAverage="0" equalAverage="0" bottom="0" percent="0" rank="0" text="" dxfId="0">
      <formula>1</formula>
    </cfRule>
  </conditionalFormatting>
  <conditionalFormatting sqref="CW27">
    <cfRule type="cellIs" priority="5541" operator="lessThan" aboveAverage="0" equalAverage="0" bottom="0" percent="0" rank="0" text="" dxfId="0">
      <formula>1</formula>
    </cfRule>
  </conditionalFormatting>
  <conditionalFormatting sqref="CW28">
    <cfRule type="cellIs" priority="5542" operator="lessThan" aboveAverage="0" equalAverage="0" bottom="0" percent="0" rank="0" text="" dxfId="0">
      <formula>1</formula>
    </cfRule>
  </conditionalFormatting>
  <dataValidations count="1">
    <dataValidation allowBlank="true" operator="between" showDropDown="false" showErrorMessage="true" showInputMessage="true" sqref="Q11:Q60 T11:T60 W11:W60 Z11:Z60 AC11:AD60 AG11:AG60 AJ11:AJ60 AM11:AM60 AP11:AP60 AS11:AS60 AZ11:AZ60 BC11:BC60 BI11:BI60 BL11:BR60 BX11:BX60 CA11:CA60 CD11:CD60 CG11:CL60 BF46:BF60 BU46:BU60" type="none">
      <formula1>0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F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0" topLeftCell="CW13" activePane="bottomRight" state="frozen"/>
      <selection pane="topLeft" activeCell="A1" activeCellId="0" sqref="A1"/>
      <selection pane="topRight" activeCell="CW1" activeCellId="0" sqref="CW1"/>
      <selection pane="bottomLeft" activeCell="A13" activeCellId="0" sqref="A13"/>
      <selection pane="bottomRight" activeCell="CW27" activeCellId="0" sqref="CW27"/>
    </sheetView>
  </sheetViews>
  <sheetFormatPr defaultRowHeight="15" zeroHeight="false" outlineLevelRow="0" outlineLevelCol="0"/>
  <cols>
    <col collapsed="false" customWidth="true" hidden="false" outlineLevel="0" max="1" min="1" style="0" width="6.57"/>
    <col collapsed="false" customWidth="true" hidden="true" outlineLevel="0" max="2" min="2" style="0" width="9.15"/>
    <col collapsed="false" customWidth="true" hidden="false" outlineLevel="0" max="3" min="3" style="0" width="37.29"/>
    <col collapsed="false" customWidth="true" hidden="false" outlineLevel="0" max="4" min="4" style="0" width="9"/>
    <col collapsed="false" customWidth="true" hidden="false" outlineLevel="0" max="6" min="5" style="0" width="8.71"/>
    <col collapsed="false" customWidth="true" hidden="false" outlineLevel="0" max="7" min="7" style="0" width="25.72"/>
    <col collapsed="false" customWidth="true" hidden="false" outlineLevel="0" max="9" min="8" style="0" width="8.71"/>
    <col collapsed="false" customWidth="true" hidden="false" outlineLevel="0" max="10" min="10" style="0" width="25.72"/>
    <col collapsed="false" customWidth="true" hidden="false" outlineLevel="0" max="11" min="11" style="0" width="9"/>
    <col collapsed="false" customWidth="true" hidden="false" outlineLevel="0" max="14" min="12" style="0" width="7.14"/>
    <col collapsed="false" customWidth="true" hidden="false" outlineLevel="0" max="29" min="15" style="0" width="3.28"/>
    <col collapsed="false" customWidth="true" hidden="false" outlineLevel="0" max="30" min="30" style="0" width="4.28"/>
    <col collapsed="false" customWidth="true" hidden="false" outlineLevel="0" max="45" min="31" style="0" width="3.28"/>
    <col collapsed="false" customWidth="true" hidden="false" outlineLevel="0" max="48" min="46" style="0" width="4.28"/>
    <col collapsed="false" customWidth="true" hidden="false" outlineLevel="0" max="64" min="49" style="0" width="3.28"/>
    <col collapsed="false" customWidth="true" hidden="true" outlineLevel="0" max="69" min="65" style="0" width="3.28"/>
    <col collapsed="false" customWidth="true" hidden="false" outlineLevel="0" max="70" min="70" style="0" width="4.28"/>
    <col collapsed="false" customWidth="true" hidden="false" outlineLevel="0" max="85" min="71" style="0" width="3.28"/>
    <col collapsed="false" customWidth="true" hidden="true" outlineLevel="0" max="90" min="86" style="0" width="3.28"/>
    <col collapsed="false" customWidth="true" hidden="false" outlineLevel="0" max="92" min="91" style="0" width="4.28"/>
    <col collapsed="false" customWidth="true" hidden="false" outlineLevel="0" max="93" min="93" style="0" width="3.28"/>
    <col collapsed="false" customWidth="true" hidden="false" outlineLevel="0" max="94" min="94" style="0" width="5.86"/>
    <col collapsed="false" customWidth="true" hidden="false" outlineLevel="0" max="95" min="95" style="0" width="51.57"/>
    <col collapsed="false" customWidth="true" hidden="false" outlineLevel="0" max="96" min="96" style="0" width="3.28"/>
    <col collapsed="false" customWidth="true" hidden="false" outlineLevel="0" max="97" min="97" style="0" width="5.86"/>
    <col collapsed="false" customWidth="true" hidden="false" outlineLevel="0" max="98" min="98" style="0" width="51.57"/>
    <col collapsed="false" customWidth="true" hidden="false" outlineLevel="0" max="100" min="99" style="0" width="8.57"/>
    <col collapsed="false" customWidth="true" hidden="false" outlineLevel="0" max="101" min="101" style="0" width="34.14"/>
    <col collapsed="false" customWidth="true" hidden="false" outlineLevel="0" max="102" min="102" style="0" width="9.15"/>
    <col collapsed="false" customWidth="true" hidden="false" outlineLevel="0" max="108" min="103" style="0" width="9"/>
    <col collapsed="false" customWidth="true" hidden="true" outlineLevel="0" max="110" min="109" style="0" width="9"/>
    <col collapsed="false" customWidth="true" hidden="false" outlineLevel="0" max="1025" min="111" style="0" width="9"/>
  </cols>
  <sheetData>
    <row r="1" customFormat="false" ht="20.25" hidden="false" customHeight="true" outlineLevel="0" collapsed="false">
      <c r="A1" s="1" t="n">
        <v>734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4" t="s">
        <v>1</v>
      </c>
      <c r="AX1" s="4"/>
    </row>
    <row r="2" customFormat="false" ht="15" hidden="false" customHeight="false" outlineLevel="0" collapsed="false">
      <c r="A2" s="5" t="s">
        <v>2</v>
      </c>
      <c r="B2" s="6"/>
      <c r="C2" s="7" t="s">
        <v>3</v>
      </c>
      <c r="E2" s="8" t="s">
        <v>206</v>
      </c>
      <c r="O2" s="0" t="s">
        <v>5</v>
      </c>
      <c r="P2" s="9"/>
      <c r="Q2" s="9"/>
      <c r="R2" s="9"/>
      <c r="S2" s="9" t="s">
        <v>6</v>
      </c>
      <c r="T2" s="9" t="str">
        <f aca="false">MID(E2,6,20)</f>
        <v>XI MIPA 5</v>
      </c>
      <c r="U2" s="9"/>
      <c r="V2" s="9"/>
      <c r="W2" s="9"/>
      <c r="X2" s="9"/>
      <c r="Y2" s="9"/>
      <c r="Z2" s="9"/>
      <c r="AA2" s="10"/>
      <c r="AB2" s="10"/>
      <c r="AC2" s="10"/>
      <c r="AD2" s="10"/>
      <c r="AE2" s="10"/>
      <c r="AF2" s="10"/>
      <c r="AY2" s="9"/>
      <c r="AZ2" s="9"/>
      <c r="BA2" s="9"/>
      <c r="BB2" s="9" t="s">
        <v>6</v>
      </c>
      <c r="BC2" s="9" t="str">
        <f aca="false">MID(AM2,6,20)</f>
        <v/>
      </c>
      <c r="BD2" s="9"/>
      <c r="BE2" s="9"/>
      <c r="BF2" s="9"/>
      <c r="BG2" s="9"/>
      <c r="BH2" s="9"/>
      <c r="BI2" s="9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</row>
    <row r="3" customFormat="false" ht="15" hidden="false" customHeight="false" outlineLevel="0" collapsed="false">
      <c r="A3" s="5" t="s">
        <v>7</v>
      </c>
      <c r="B3" s="6"/>
      <c r="C3" s="7" t="s">
        <v>8</v>
      </c>
      <c r="E3" s="10" t="s">
        <v>9</v>
      </c>
      <c r="H3" s="0" t="s">
        <v>10</v>
      </c>
      <c r="O3" s="0" t="s">
        <v>11</v>
      </c>
      <c r="P3" s="9"/>
      <c r="Q3" s="9"/>
      <c r="R3" s="9"/>
      <c r="S3" s="9" t="s">
        <v>6</v>
      </c>
      <c r="T3" s="9"/>
      <c r="U3" s="9"/>
      <c r="V3" s="9"/>
      <c r="W3" s="9"/>
      <c r="X3" s="9"/>
      <c r="Y3" s="9"/>
      <c r="Z3" s="9"/>
      <c r="AA3" s="10"/>
      <c r="AB3" s="10"/>
      <c r="AC3" s="10"/>
      <c r="AD3" s="10"/>
      <c r="AE3" s="10"/>
      <c r="AF3" s="10"/>
      <c r="AY3" s="9"/>
      <c r="AZ3" s="9"/>
      <c r="BA3" s="9"/>
      <c r="BB3" s="9" t="s">
        <v>6</v>
      </c>
      <c r="BC3" s="9"/>
      <c r="BD3" s="9"/>
      <c r="BE3" s="9"/>
      <c r="BF3" s="9"/>
      <c r="BG3" s="9"/>
      <c r="BH3" s="9"/>
      <c r="BI3" s="9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</row>
    <row r="4" customFormat="false" ht="15" hidden="false" customHeight="false" outlineLevel="0" collapsed="false">
      <c r="A4" s="11" t="s">
        <v>12</v>
      </c>
      <c r="B4" s="6"/>
      <c r="C4" s="12" t="n">
        <v>70</v>
      </c>
      <c r="H4" s="0" t="s">
        <v>13</v>
      </c>
      <c r="O4" s="13" t="s">
        <v>14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10"/>
      <c r="AX4" s="13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</row>
    <row r="5" customFormat="false" ht="15" hidden="true" customHeight="false" outlineLevel="0" collapsed="false"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</row>
    <row r="6" customFormat="false" ht="15" hidden="true" customHeight="false" outlineLevel="0" collapsed="false">
      <c r="N6" s="14" t="s">
        <v>15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0"/>
      <c r="AB6" s="10"/>
      <c r="AC6" s="10"/>
      <c r="AD6" s="10"/>
      <c r="AE6" s="10"/>
      <c r="AF6" s="10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</row>
    <row r="7" customFormat="false" ht="15" hidden="false" customHeight="true" outlineLevel="0" collapsed="false">
      <c r="E7" s="15" t="s">
        <v>16</v>
      </c>
      <c r="F7" s="15"/>
      <c r="G7" s="15"/>
      <c r="H7" s="15"/>
      <c r="I7" s="15"/>
      <c r="J7" s="15"/>
      <c r="L7" s="16" t="s">
        <v>17</v>
      </c>
      <c r="M7" s="16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0"/>
      <c r="AB7" s="10"/>
      <c r="AC7" s="10"/>
      <c r="AD7" s="10"/>
      <c r="AE7" s="10"/>
      <c r="AF7" s="10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</row>
    <row r="8" customFormat="false" ht="18.75" hidden="false" customHeight="true" outlineLevel="0" collapsed="false">
      <c r="A8" s="17" t="s">
        <v>18</v>
      </c>
      <c r="B8" s="18" t="s">
        <v>19</v>
      </c>
      <c r="C8" s="17" t="s">
        <v>20</v>
      </c>
      <c r="E8" s="15"/>
      <c r="F8" s="15"/>
      <c r="G8" s="15"/>
      <c r="H8" s="15"/>
      <c r="I8" s="15"/>
      <c r="J8" s="15"/>
      <c r="L8" s="16"/>
      <c r="M8" s="16"/>
      <c r="N8" s="19"/>
      <c r="O8" s="20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1" t="s">
        <v>22</v>
      </c>
      <c r="AU8" s="22" t="s">
        <v>23</v>
      </c>
      <c r="AV8" s="23" t="s">
        <v>24</v>
      </c>
      <c r="AW8" s="24"/>
      <c r="AX8" s="20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2" t="s">
        <v>23</v>
      </c>
      <c r="CN8" s="23" t="s">
        <v>24</v>
      </c>
      <c r="CO8" s="24"/>
      <c r="CP8" s="25" t="s">
        <v>27</v>
      </c>
      <c r="CQ8" s="25" t="s">
        <v>26</v>
      </c>
      <c r="CR8" s="24"/>
      <c r="CS8" s="25" t="s">
        <v>27</v>
      </c>
      <c r="CT8" s="25" t="s">
        <v>28</v>
      </c>
      <c r="CV8" s="2" t="s">
        <v>29</v>
      </c>
    </row>
    <row r="9" customFormat="false" ht="15" hidden="false" customHeight="true" outlineLevel="0" collapsed="false">
      <c r="A9" s="17"/>
      <c r="B9" s="18"/>
      <c r="C9" s="17"/>
      <c r="E9" s="26" t="s">
        <v>30</v>
      </c>
      <c r="F9" s="26"/>
      <c r="G9" s="26"/>
      <c r="H9" s="27" t="s">
        <v>31</v>
      </c>
      <c r="I9" s="27"/>
      <c r="J9" s="27"/>
      <c r="L9" s="26" t="s">
        <v>32</v>
      </c>
      <c r="M9" s="26" t="s">
        <v>22</v>
      </c>
      <c r="N9" s="19"/>
      <c r="O9" s="28" t="n">
        <v>1</v>
      </c>
      <c r="P9" s="28"/>
      <c r="Q9" s="28"/>
      <c r="R9" s="28" t="n">
        <v>2</v>
      </c>
      <c r="S9" s="28"/>
      <c r="T9" s="28"/>
      <c r="U9" s="28" t="n">
        <v>3</v>
      </c>
      <c r="V9" s="28"/>
      <c r="W9" s="28"/>
      <c r="X9" s="28" t="n">
        <v>4</v>
      </c>
      <c r="Y9" s="28"/>
      <c r="Z9" s="28"/>
      <c r="AA9" s="28" t="n">
        <v>5</v>
      </c>
      <c r="AB9" s="28"/>
      <c r="AC9" s="28"/>
      <c r="AD9" s="20" t="s">
        <v>32</v>
      </c>
      <c r="AE9" s="28" t="n">
        <v>6</v>
      </c>
      <c r="AF9" s="28"/>
      <c r="AG9" s="28"/>
      <c r="AH9" s="28" t="n">
        <v>7</v>
      </c>
      <c r="AI9" s="28"/>
      <c r="AJ9" s="28"/>
      <c r="AK9" s="28" t="n">
        <v>8</v>
      </c>
      <c r="AL9" s="28"/>
      <c r="AM9" s="28"/>
      <c r="AN9" s="28" t="n">
        <v>9</v>
      </c>
      <c r="AO9" s="28"/>
      <c r="AP9" s="28"/>
      <c r="AQ9" s="28" t="n">
        <v>10</v>
      </c>
      <c r="AR9" s="28"/>
      <c r="AS9" s="28"/>
      <c r="AT9" s="21"/>
      <c r="AU9" s="22"/>
      <c r="AV9" s="23"/>
      <c r="AW9" s="24"/>
      <c r="AX9" s="29" t="n">
        <v>1</v>
      </c>
      <c r="AY9" s="29"/>
      <c r="AZ9" s="29"/>
      <c r="BA9" s="28" t="n">
        <v>2</v>
      </c>
      <c r="BB9" s="28"/>
      <c r="BC9" s="28"/>
      <c r="BD9" s="28" t="n">
        <v>3</v>
      </c>
      <c r="BE9" s="28"/>
      <c r="BF9" s="28"/>
      <c r="BG9" s="28" t="n">
        <v>4</v>
      </c>
      <c r="BH9" s="28"/>
      <c r="BI9" s="28"/>
      <c r="BJ9" s="28" t="n">
        <v>5</v>
      </c>
      <c r="BK9" s="28"/>
      <c r="BL9" s="28"/>
      <c r="BM9" s="30"/>
      <c r="BN9" s="30"/>
      <c r="BO9" s="30"/>
      <c r="BP9" s="30"/>
      <c r="BQ9" s="30"/>
      <c r="BR9" s="20" t="s">
        <v>32</v>
      </c>
      <c r="BS9" s="28" t="n">
        <v>6</v>
      </c>
      <c r="BT9" s="28"/>
      <c r="BU9" s="28"/>
      <c r="BV9" s="28" t="n">
        <v>7</v>
      </c>
      <c r="BW9" s="28"/>
      <c r="BX9" s="28"/>
      <c r="BY9" s="28" t="n">
        <v>8</v>
      </c>
      <c r="BZ9" s="28"/>
      <c r="CA9" s="28"/>
      <c r="CB9" s="28" t="n">
        <v>9</v>
      </c>
      <c r="CC9" s="28"/>
      <c r="CD9" s="28"/>
      <c r="CE9" s="28" t="n">
        <v>10</v>
      </c>
      <c r="CF9" s="28"/>
      <c r="CG9" s="28"/>
      <c r="CH9" s="31"/>
      <c r="CI9" s="31"/>
      <c r="CJ9" s="31"/>
      <c r="CK9" s="31"/>
      <c r="CL9" s="31"/>
      <c r="CM9" s="22"/>
      <c r="CN9" s="23"/>
      <c r="CO9" s="24"/>
      <c r="CP9" s="25"/>
      <c r="CQ9" s="25"/>
      <c r="CR9" s="24"/>
      <c r="CS9" s="25"/>
      <c r="CT9" s="25"/>
      <c r="CV9" s="32" t="s">
        <v>33</v>
      </c>
      <c r="CW9" s="33" t="s">
        <v>34</v>
      </c>
      <c r="DE9" s="0" t="n">
        <v>0</v>
      </c>
      <c r="DF9" s="0" t="str">
        <f aca="false"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Thermodinamika, Gelombang Mekanik, Gelombang Cahaya, Gelombang Bunyi, Alat Optik, Pemanasan Global,</v>
      </c>
    </row>
    <row r="10" customFormat="false" ht="15" hidden="false" customHeight="false" outlineLevel="0" collapsed="false">
      <c r="A10" s="17"/>
      <c r="B10" s="18"/>
      <c r="C10" s="17"/>
      <c r="E10" s="34" t="s">
        <v>35</v>
      </c>
      <c r="F10" s="34" t="s">
        <v>36</v>
      </c>
      <c r="G10" s="34" t="s">
        <v>37</v>
      </c>
      <c r="H10" s="35" t="s">
        <v>35</v>
      </c>
      <c r="I10" s="35" t="s">
        <v>36</v>
      </c>
      <c r="J10" s="35" t="s">
        <v>37</v>
      </c>
      <c r="L10" s="26"/>
      <c r="M10" s="26"/>
      <c r="N10" s="19"/>
      <c r="O10" s="36" t="s">
        <v>38</v>
      </c>
      <c r="P10" s="36" t="s">
        <v>39</v>
      </c>
      <c r="Q10" s="36" t="s">
        <v>40</v>
      </c>
      <c r="R10" s="36" t="s">
        <v>38</v>
      </c>
      <c r="S10" s="36" t="s">
        <v>39</v>
      </c>
      <c r="T10" s="36" t="s">
        <v>40</v>
      </c>
      <c r="U10" s="36" t="s">
        <v>38</v>
      </c>
      <c r="V10" s="36" t="s">
        <v>39</v>
      </c>
      <c r="W10" s="36" t="s">
        <v>40</v>
      </c>
      <c r="X10" s="36" t="s">
        <v>38</v>
      </c>
      <c r="Y10" s="36" t="s">
        <v>39</v>
      </c>
      <c r="Z10" s="36" t="s">
        <v>40</v>
      </c>
      <c r="AA10" s="36" t="s">
        <v>38</v>
      </c>
      <c r="AB10" s="36" t="s">
        <v>39</v>
      </c>
      <c r="AC10" s="36" t="s">
        <v>40</v>
      </c>
      <c r="AD10" s="20"/>
      <c r="AE10" s="36" t="s">
        <v>38</v>
      </c>
      <c r="AF10" s="36" t="s">
        <v>39</v>
      </c>
      <c r="AG10" s="36" t="s">
        <v>40</v>
      </c>
      <c r="AH10" s="36" t="s">
        <v>38</v>
      </c>
      <c r="AI10" s="36" t="s">
        <v>39</v>
      </c>
      <c r="AJ10" s="36" t="s">
        <v>40</v>
      </c>
      <c r="AK10" s="36" t="s">
        <v>38</v>
      </c>
      <c r="AL10" s="36" t="s">
        <v>39</v>
      </c>
      <c r="AM10" s="36" t="s">
        <v>40</v>
      </c>
      <c r="AN10" s="36" t="s">
        <v>38</v>
      </c>
      <c r="AO10" s="36" t="s">
        <v>39</v>
      </c>
      <c r="AP10" s="36" t="s">
        <v>40</v>
      </c>
      <c r="AQ10" s="36" t="s">
        <v>38</v>
      </c>
      <c r="AR10" s="36" t="s">
        <v>39</v>
      </c>
      <c r="AS10" s="36" t="s">
        <v>40</v>
      </c>
      <c r="AT10" s="21"/>
      <c r="AU10" s="22"/>
      <c r="AV10" s="23"/>
      <c r="AW10" s="37"/>
      <c r="AX10" s="38" t="s">
        <v>41</v>
      </c>
      <c r="AY10" s="39" t="s">
        <v>42</v>
      </c>
      <c r="AZ10" s="40" t="s">
        <v>43</v>
      </c>
      <c r="BA10" s="40" t="s">
        <v>41</v>
      </c>
      <c r="BB10" s="40" t="s">
        <v>42</v>
      </c>
      <c r="BC10" s="40" t="s">
        <v>43</v>
      </c>
      <c r="BD10" s="40" t="s">
        <v>41</v>
      </c>
      <c r="BE10" s="40" t="s">
        <v>42</v>
      </c>
      <c r="BF10" s="40" t="s">
        <v>43</v>
      </c>
      <c r="BG10" s="40" t="s">
        <v>41</v>
      </c>
      <c r="BH10" s="40" t="s">
        <v>42</v>
      </c>
      <c r="BI10" s="40" t="s">
        <v>43</v>
      </c>
      <c r="BJ10" s="40" t="s">
        <v>41</v>
      </c>
      <c r="BK10" s="40" t="s">
        <v>42</v>
      </c>
      <c r="BL10" s="40" t="s">
        <v>43</v>
      </c>
      <c r="BM10" s="40"/>
      <c r="BN10" s="40"/>
      <c r="BO10" s="40"/>
      <c r="BP10" s="40"/>
      <c r="BQ10" s="40"/>
      <c r="BR10" s="20"/>
      <c r="BS10" s="40" t="s">
        <v>41</v>
      </c>
      <c r="BT10" s="40" t="s">
        <v>42</v>
      </c>
      <c r="BU10" s="40" t="s">
        <v>43</v>
      </c>
      <c r="BV10" s="40" t="s">
        <v>41</v>
      </c>
      <c r="BW10" s="40" t="s">
        <v>42</v>
      </c>
      <c r="BX10" s="40" t="s">
        <v>43</v>
      </c>
      <c r="BY10" s="40" t="s">
        <v>41</v>
      </c>
      <c r="BZ10" s="40" t="s">
        <v>42</v>
      </c>
      <c r="CA10" s="40" t="s">
        <v>43</v>
      </c>
      <c r="CB10" s="40" t="s">
        <v>41</v>
      </c>
      <c r="CC10" s="40" t="s">
        <v>42</v>
      </c>
      <c r="CD10" s="40" t="s">
        <v>43</v>
      </c>
      <c r="CE10" s="40" t="s">
        <v>41</v>
      </c>
      <c r="CF10" s="40" t="s">
        <v>42</v>
      </c>
      <c r="CG10" s="40" t="s">
        <v>43</v>
      </c>
      <c r="CH10" s="40"/>
      <c r="CI10" s="40"/>
      <c r="CJ10" s="40"/>
      <c r="CK10" s="40"/>
      <c r="CL10" s="40"/>
      <c r="CM10" s="22"/>
      <c r="CN10" s="23"/>
      <c r="CO10" s="24"/>
      <c r="CP10" s="25"/>
      <c r="CQ10" s="25"/>
      <c r="CR10" s="24"/>
      <c r="CS10" s="25"/>
      <c r="CT10" s="25"/>
      <c r="CV10" s="41" t="n">
        <v>1</v>
      </c>
      <c r="CW10" s="42" t="s">
        <v>44</v>
      </c>
      <c r="DE10" s="0" t="n">
        <v>1</v>
      </c>
      <c r="DF10" s="0" t="str">
        <f aca="false"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Gelombang Mekanik, Gelombang Cahaya, Gelombang Bunyi, Alat Optik, Pemanasan Global, Masih perlu peningkatan pemahaman Thermodinamika.</v>
      </c>
    </row>
    <row r="11" customFormat="false" ht="14.9" hidden="false" customHeight="false" outlineLevel="0" collapsed="false">
      <c r="A11" s="33" t="n">
        <v>1</v>
      </c>
      <c r="B11" s="33" t="n">
        <v>109648</v>
      </c>
      <c r="C11" s="33" t="s">
        <v>207</v>
      </c>
      <c r="E11" s="43" t="n">
        <f aca="false">AV11</f>
        <v>80</v>
      </c>
      <c r="F11" s="33" t="str">
        <f aca="false">IF(E11="","",IF(E11&lt;=69,"D",IF(E11&lt;=75,"C",IF(E11&lt;=90,"B",IF(E11&lt;=100,"A","E")))))</f>
        <v>B</v>
      </c>
      <c r="G11" s="33" t="str">
        <f aca="false">CQ11</f>
        <v>Memiliki kemampuan pemahaman  Thermodinamika, Gelombang Mekanik, Gelombang Cahaya, Gelombang Bunyi, Alat Optik, Pemanasan Global,</v>
      </c>
      <c r="H11" s="43" t="n">
        <f aca="false">CN11</f>
        <v>80</v>
      </c>
      <c r="I11" s="33" t="str">
        <f aca="false">IF(H11="","",IF(H11&lt;=69,"D",IF(H11&lt;=75,"C",IF(H11&lt;=90,"B",IF(H11&lt;=100,"A","E")))))</f>
        <v>B</v>
      </c>
      <c r="J11" s="33" t="str">
        <f aca="false">CT11</f>
        <v>Memiliki keterampilan  Thermodinamika, Gelombang Mekanik, Gelombang Cahaya, Pemanasan Global, </v>
      </c>
      <c r="L11" s="44" t="n">
        <f aca="false">AD11</f>
        <v>80</v>
      </c>
      <c r="M11" s="44" t="n">
        <f aca="false">IF(COUNTBLANK(AT11:AT11),"",AT11)</f>
        <v>72</v>
      </c>
      <c r="O11" s="44" t="n">
        <v>82</v>
      </c>
      <c r="P11" s="44"/>
      <c r="Q11" s="45"/>
      <c r="R11" s="44" t="n">
        <v>78</v>
      </c>
      <c r="S11" s="44"/>
      <c r="T11" s="45"/>
      <c r="U11" s="44" t="n">
        <v>77</v>
      </c>
      <c r="V11" s="44"/>
      <c r="W11" s="45"/>
      <c r="X11" s="44" t="n">
        <v>80</v>
      </c>
      <c r="Y11" s="44"/>
      <c r="Z11" s="45"/>
      <c r="AA11" s="44" t="n">
        <v>85</v>
      </c>
      <c r="AB11" s="44"/>
      <c r="AC11" s="45"/>
      <c r="AD11" s="45" t="n">
        <f aca="false">IF(AND(O11="",P11="",Q11=""),"",ROUND(AVERAGE(O11:AC11),0))</f>
        <v>80</v>
      </c>
      <c r="AE11" s="44"/>
      <c r="AF11" s="44"/>
      <c r="AG11" s="45" t="n">
        <v>85</v>
      </c>
      <c r="AH11" s="44"/>
      <c r="AI11" s="44"/>
      <c r="AJ11" s="45"/>
      <c r="AK11" s="44"/>
      <c r="AL11" s="44"/>
      <c r="AM11" s="45"/>
      <c r="AN11" s="44"/>
      <c r="AO11" s="44"/>
      <c r="AP11" s="45"/>
      <c r="AQ11" s="44"/>
      <c r="AR11" s="44"/>
      <c r="AS11" s="65"/>
      <c r="AT11" s="69" t="n">
        <v>72</v>
      </c>
      <c r="AU11" s="67" t="n">
        <f aca="false">IF(AT11="","",AVERAGE(O11:AC11,AE11:AT11))</f>
        <v>79.8571428571429</v>
      </c>
      <c r="AV11" s="47" t="n">
        <f aca="false">IF(AU11="","",ROUND(AU11,0))</f>
        <v>80</v>
      </c>
      <c r="AW11" s="52"/>
      <c r="AX11" s="44"/>
      <c r="AY11" s="44" t="n">
        <v>80</v>
      </c>
      <c r="AZ11" s="45" t="n">
        <v>85</v>
      </c>
      <c r="BA11" s="44"/>
      <c r="BB11" s="44"/>
      <c r="BC11" s="45" t="n">
        <v>80</v>
      </c>
      <c r="BD11" s="44"/>
      <c r="BE11" s="44"/>
      <c r="BF11" s="50" t="n">
        <v>78</v>
      </c>
      <c r="BG11" s="44"/>
      <c r="BH11" s="44"/>
      <c r="BI11" s="45"/>
      <c r="BJ11" s="44"/>
      <c r="BK11" s="44"/>
      <c r="BL11" s="45"/>
      <c r="BM11" s="45" t="n">
        <f aca="false">IF(AND(AZ11="",AY11="",AX11=""),"",MAX(AX11:AZ11))</f>
        <v>85</v>
      </c>
      <c r="BN11" s="45" t="n">
        <f aca="false">IF(AND(BB11="",BC11="",BA11=""),"",MAX(BA11:BC11))</f>
        <v>80</v>
      </c>
      <c r="BO11" s="45" t="n">
        <f aca="false">IF(AND(BD11="",BE11="",BF11=""),"",MAX(BD11:BF11))</f>
        <v>78</v>
      </c>
      <c r="BP11" s="45" t="str">
        <f aca="false">IF(AND(BG11="",BH11="",BI11=""),"",MAX(BG11:BI11))</f>
        <v/>
      </c>
      <c r="BQ11" s="45" t="str">
        <f aca="false">IF(AND(BJ11="",BK11="",BL11=""),"",MAX(BJ11:BL11))</f>
        <v/>
      </c>
      <c r="BR11" s="45" t="n">
        <f aca="false">IF(AND(BM11=""),"",ROUND(AVERAGE(BM11:BQ11),0))</f>
        <v>81</v>
      </c>
      <c r="BS11" s="44"/>
      <c r="BT11" s="44"/>
      <c r="BU11" s="50" t="n">
        <v>78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4"/>
      <c r="CF11" s="44"/>
      <c r="CG11" s="45"/>
      <c r="CH11" s="45" t="n">
        <f aca="false">IF(AND(BU11="",BT11="",BS11=""),"",MAX(BS11:BU11))</f>
        <v>78</v>
      </c>
      <c r="CI11" s="45" t="str">
        <f aca="false">IF(AND(BW11="",BX11="",BV11=""),"",MAX(BV11:BX11))</f>
        <v/>
      </c>
      <c r="CJ11" s="45" t="str">
        <f aca="false">IF(AND(BY11="",BZ11="",CA11=""),"",MAX(BY11:CA11))</f>
        <v/>
      </c>
      <c r="CK11" s="45" t="str">
        <f aca="false">IF(AND(CB11="",CC11="",CD11=""),"",MAX(CB11:CD11))</f>
        <v/>
      </c>
      <c r="CL11" s="45" t="str">
        <f aca="false">IF(AND(CE11="",CF11="",CG11=""),"",MAX(CE11:CG11))</f>
        <v/>
      </c>
      <c r="CM11" s="46" t="n">
        <f aca="false">IF(AND(CH11=""),"",AVERAGE(BR11,CH11:CL11))</f>
        <v>79.5</v>
      </c>
      <c r="CN11" s="47" t="n">
        <f aca="false">IF(CM11="","",ROUND(CM11,0))</f>
        <v>80</v>
      </c>
      <c r="CO11" s="52"/>
      <c r="CP11" s="44" t="n">
        <v>11</v>
      </c>
      <c r="CQ11" s="53" t="str">
        <f aca="false">IF(CP11="","",VLOOKUP(CP11,$DE$9:$DF$20,2,0))</f>
        <v>Memiliki kemampuan pemahaman  Thermodinamika, Gelombang Mekanik, Gelombang Cahaya, Gelombang Bunyi, Alat Optik, Pemanasan Global,</v>
      </c>
      <c r="CR11" s="52"/>
      <c r="CS11" s="42" t="n">
        <v>11</v>
      </c>
      <c r="CT11" s="53" t="str">
        <f aca="false">IF(CS11="","",VLOOKUP(CS11,$DE$22:$DF$33,2,0))</f>
        <v>Memiliki keterampilan  Thermodinamika, Gelombang Mekanik, Gelombang Cahaya, Pemanasan Global, </v>
      </c>
      <c r="CV11" s="41" t="n">
        <v>2</v>
      </c>
      <c r="CW11" s="44" t="s">
        <v>46</v>
      </c>
      <c r="CY11" s="54" t="s">
        <v>47</v>
      </c>
      <c r="CZ11" s="54"/>
      <c r="DA11" s="54"/>
      <c r="DE11" s="0" t="n">
        <v>2</v>
      </c>
      <c r="DF11" s="0" t="str">
        <f aca="false"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Thermodinamika, Gelombang Cahaya, Gelombang Bunyi, Alat Optik, Pemanasan Global, Masih perlu peningkatan pemahaman Gelombang Mekanik.</v>
      </c>
    </row>
    <row r="12" customFormat="false" ht="14.9" hidden="false" customHeight="false" outlineLevel="0" collapsed="false">
      <c r="A12" s="33" t="n">
        <v>2</v>
      </c>
      <c r="B12" s="33" t="n">
        <v>109663</v>
      </c>
      <c r="C12" s="33" t="s">
        <v>208</v>
      </c>
      <c r="E12" s="43" t="n">
        <f aca="false">AV12</f>
        <v>81</v>
      </c>
      <c r="F12" s="33" t="str">
        <f aca="false">IF(E12="","",IF(E12&lt;=69,"D",IF(E12&lt;=75,"C",IF(E12&lt;=90,"B",IF(E12&lt;=100,"A","E")))))</f>
        <v>B</v>
      </c>
      <c r="G12" s="33" t="str">
        <f aca="false">CQ12</f>
        <v>Memiliki kemampuan pemahaman  Thermodinamika, Gelombang Mekanik, Gelombang Cahaya, Gelombang Bunyi, Alat Optik, Pemanasan Global,</v>
      </c>
      <c r="H12" s="43" t="n">
        <f aca="false">CN12</f>
        <v>81</v>
      </c>
      <c r="I12" s="33" t="str">
        <f aca="false">IF(H12="","",IF(H12&lt;=69,"D",IF(H12&lt;=75,"C",IF(H12&lt;=90,"B",IF(H12&lt;=100,"A","E")))))</f>
        <v>B</v>
      </c>
      <c r="J12" s="33" t="str">
        <f aca="false">CT12</f>
        <v>Memiliki keterampilan  Thermodinamika, Gelombang Mekanik, Gelombang Cahaya, Pemanasan Global, </v>
      </c>
      <c r="L12" s="42" t="n">
        <f aca="false">AD12</f>
        <v>81</v>
      </c>
      <c r="M12" s="44" t="n">
        <f aca="false">IF(COUNTBLANK(AT12:AT12),"",AT12)</f>
        <v>73</v>
      </c>
      <c r="O12" s="44" t="n">
        <v>83</v>
      </c>
      <c r="P12" s="44"/>
      <c r="Q12" s="45"/>
      <c r="R12" s="44" t="n">
        <v>78</v>
      </c>
      <c r="S12" s="44"/>
      <c r="T12" s="45"/>
      <c r="U12" s="44" t="n">
        <v>80</v>
      </c>
      <c r="V12" s="44"/>
      <c r="W12" s="45"/>
      <c r="X12" s="44" t="n">
        <v>77</v>
      </c>
      <c r="Y12" s="44"/>
      <c r="Z12" s="45"/>
      <c r="AA12" s="44" t="n">
        <v>87</v>
      </c>
      <c r="AB12" s="44"/>
      <c r="AC12" s="45"/>
      <c r="AD12" s="45" t="n">
        <f aca="false">IF(AND(O12="",P12="",Q12=""),"",ROUND(AVERAGE(O12:AC12),0))</f>
        <v>81</v>
      </c>
      <c r="AE12" s="44"/>
      <c r="AF12" s="44"/>
      <c r="AG12" s="45" t="n">
        <v>87</v>
      </c>
      <c r="AH12" s="44"/>
      <c r="AI12" s="44"/>
      <c r="AJ12" s="45"/>
      <c r="AK12" s="44"/>
      <c r="AL12" s="44"/>
      <c r="AM12" s="45"/>
      <c r="AN12" s="44"/>
      <c r="AO12" s="44"/>
      <c r="AP12" s="45"/>
      <c r="AQ12" s="44"/>
      <c r="AR12" s="44"/>
      <c r="AS12" s="65"/>
      <c r="AT12" s="69" t="n">
        <v>73</v>
      </c>
      <c r="AU12" s="67" t="n">
        <f aca="false">IF(AT12="","",AVERAGE(O12:AC12,AE12:AT12))</f>
        <v>80.7142857142857</v>
      </c>
      <c r="AV12" s="47" t="n">
        <f aca="false">IF(AU12="","",ROUND(AU12,0))</f>
        <v>81</v>
      </c>
      <c r="AW12" s="52"/>
      <c r="AX12" s="44"/>
      <c r="AY12" s="44" t="n">
        <v>77</v>
      </c>
      <c r="AZ12" s="45" t="n">
        <v>87</v>
      </c>
      <c r="BA12" s="44"/>
      <c r="BB12" s="44"/>
      <c r="BC12" s="45" t="n">
        <v>86</v>
      </c>
      <c r="BD12" s="44"/>
      <c r="BE12" s="44"/>
      <c r="BF12" s="50" t="n">
        <v>78</v>
      </c>
      <c r="BG12" s="44"/>
      <c r="BH12" s="44"/>
      <c r="BI12" s="45"/>
      <c r="BJ12" s="44"/>
      <c r="BK12" s="44"/>
      <c r="BL12" s="45"/>
      <c r="BM12" s="45" t="n">
        <f aca="false">IF(AND(AZ12="",AY12="",AX12=""),"",MAX(AX12:AZ12))</f>
        <v>87</v>
      </c>
      <c r="BN12" s="45" t="n">
        <f aca="false">IF(AND(BB12="",BC12="",BA12=""),"",MAX(BA12:BC12))</f>
        <v>86</v>
      </c>
      <c r="BO12" s="45" t="n">
        <f aca="false">IF(AND(BD12="",BE12="",BF12=""),"",MAX(BD12:BF12))</f>
        <v>78</v>
      </c>
      <c r="BP12" s="45" t="str">
        <f aca="false">IF(AND(BG12="",BH12="",BI12=""),"",MAX(BG12:BI12))</f>
        <v/>
      </c>
      <c r="BQ12" s="45" t="str">
        <f aca="false">IF(AND(BJ12="",BK12="",BL12=""),"",MAX(BJ12:BL12))</f>
        <v/>
      </c>
      <c r="BR12" s="45" t="n">
        <f aca="false">IF(AND(BM12=""),"",ROUND(AVERAGE(BM12:BQ12),0))</f>
        <v>84</v>
      </c>
      <c r="BS12" s="44"/>
      <c r="BT12" s="44"/>
      <c r="BU12" s="50" t="n">
        <v>78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4"/>
      <c r="CF12" s="44"/>
      <c r="CG12" s="45"/>
      <c r="CH12" s="45" t="n">
        <f aca="false">IF(AND(BU12="",BT12="",BS12=""),"",MAX(BS12:BU12))</f>
        <v>78</v>
      </c>
      <c r="CI12" s="45" t="str">
        <f aca="false">IF(AND(BW12="",BX12="",BV12=""),"",MAX(BV12:BX12))</f>
        <v/>
      </c>
      <c r="CJ12" s="45" t="str">
        <f aca="false">IF(AND(BY12="",BZ12="",CA12=""),"",MAX(BY12:CA12))</f>
        <v/>
      </c>
      <c r="CK12" s="45" t="str">
        <f aca="false">IF(AND(CB12="",CC12="",CD12=""),"",MAX(CB12:CD12))</f>
        <v/>
      </c>
      <c r="CL12" s="45" t="str">
        <f aca="false">IF(AND(CE12="",CF12="",CG12=""),"",MAX(CE12:CG12))</f>
        <v/>
      </c>
      <c r="CM12" s="46" t="n">
        <f aca="false">IF(AND(CH12=""),"",AVERAGE(BR12,CH12:CL12))</f>
        <v>81</v>
      </c>
      <c r="CN12" s="47" t="n">
        <f aca="false">IF(CM12="","",ROUND(CM12,0))</f>
        <v>81</v>
      </c>
      <c r="CO12" s="52"/>
      <c r="CP12" s="44" t="n">
        <v>11</v>
      </c>
      <c r="CQ12" s="53" t="str">
        <f aca="false">IF(CP12="","",VLOOKUP(CP12,$DE$9:$DF$20,2,0))</f>
        <v>Memiliki kemampuan pemahaman  Thermodinamika, Gelombang Mekanik, Gelombang Cahaya, Gelombang Bunyi, Alat Optik, Pemanasan Global,</v>
      </c>
      <c r="CR12" s="52"/>
      <c r="CS12" s="44" t="n">
        <v>11</v>
      </c>
      <c r="CT12" s="53" t="str">
        <f aca="false">IF(CS12="","",VLOOKUP(CS12,$DE$22:$DF$33,2,0))</f>
        <v>Memiliki keterampilan  Thermodinamika, Gelombang Mekanik, Gelombang Cahaya, Pemanasan Global, </v>
      </c>
      <c r="CV12" s="41" t="n">
        <v>3</v>
      </c>
      <c r="CW12" s="44" t="s">
        <v>49</v>
      </c>
      <c r="CY12" s="54" t="s">
        <v>50</v>
      </c>
      <c r="CZ12" s="55" t="s">
        <v>51</v>
      </c>
      <c r="DA12" s="55" t="s">
        <v>52</v>
      </c>
      <c r="DE12" s="0" t="n">
        <v>3</v>
      </c>
      <c r="DF12" s="0" t="str">
        <f aca="false"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Thermodinamika, Gelombang Mekanik, Gelombang Bunyi, Alat Optik, Pemanasan Global, Masih perlu peningkatan pemahaman Gelombang Cahaya.</v>
      </c>
    </row>
    <row r="13" customFormat="false" ht="14.9" hidden="false" customHeight="false" outlineLevel="0" collapsed="false">
      <c r="A13" s="33" t="n">
        <v>3</v>
      </c>
      <c r="B13" s="33" t="n">
        <v>109678</v>
      </c>
      <c r="C13" s="33" t="s">
        <v>209</v>
      </c>
      <c r="E13" s="43" t="n">
        <f aca="false">AV13</f>
        <v>82</v>
      </c>
      <c r="F13" s="33" t="str">
        <f aca="false">IF(E13="","",IF(E13&lt;=69,"D",IF(E13&lt;=75,"C",IF(E13&lt;=90,"B",IF(E13&lt;=100,"A","E")))))</f>
        <v>B</v>
      </c>
      <c r="G13" s="33" t="str">
        <f aca="false">CQ13</f>
        <v>Memiliki kemampuan pemahaman  Thermodinamika, Gelombang Mekanik, Gelombang Cahaya, Gelombang Bunyi, Alat Optik, Pemanasan Global,</v>
      </c>
      <c r="H13" s="43" t="n">
        <f aca="false">CN13</f>
        <v>80</v>
      </c>
      <c r="I13" s="33" t="str">
        <f aca="false">IF(H13="","",IF(H13&lt;=69,"D",IF(H13&lt;=75,"C",IF(H13&lt;=90,"B",IF(H13&lt;=100,"A","E")))))</f>
        <v>B</v>
      </c>
      <c r="J13" s="33" t="str">
        <f aca="false">CT13</f>
        <v>Memiliki keterampilan  Thermodinamika, Gelombang Mekanik, Gelombang Cahaya, Pemanasan Global, </v>
      </c>
      <c r="L13" s="44" t="n">
        <f aca="false">AD13</f>
        <v>83</v>
      </c>
      <c r="M13" s="42" t="n">
        <f aca="false">IF(COUNTBLANK(AT13:AT13),"",AT13)</f>
        <v>75</v>
      </c>
      <c r="O13" s="44" t="n">
        <v>79</v>
      </c>
      <c r="P13" s="44"/>
      <c r="Q13" s="45"/>
      <c r="R13" s="44" t="n">
        <v>79</v>
      </c>
      <c r="S13" s="44"/>
      <c r="T13" s="45"/>
      <c r="U13" s="44" t="n">
        <v>90</v>
      </c>
      <c r="V13" s="44"/>
      <c r="W13" s="45"/>
      <c r="X13" s="44" t="n">
        <v>82</v>
      </c>
      <c r="Y13" s="44"/>
      <c r="Z13" s="45"/>
      <c r="AA13" s="44" t="n">
        <v>83</v>
      </c>
      <c r="AB13" s="44"/>
      <c r="AC13" s="45"/>
      <c r="AD13" s="45" t="n">
        <f aca="false">IF(AND(O13="",P13="",Q13=""),"",ROUND(AVERAGE(O13:AC13),0))</f>
        <v>83</v>
      </c>
      <c r="AE13" s="44"/>
      <c r="AF13" s="44"/>
      <c r="AG13" s="45" t="n">
        <v>83</v>
      </c>
      <c r="AH13" s="44"/>
      <c r="AI13" s="44"/>
      <c r="AJ13" s="45"/>
      <c r="AK13" s="44"/>
      <c r="AL13" s="44"/>
      <c r="AM13" s="45"/>
      <c r="AN13" s="44"/>
      <c r="AO13" s="44"/>
      <c r="AP13" s="45"/>
      <c r="AQ13" s="44"/>
      <c r="AR13" s="44"/>
      <c r="AS13" s="65"/>
      <c r="AT13" s="69" t="n">
        <v>75</v>
      </c>
      <c r="AU13" s="67" t="n">
        <f aca="false">IF(AT13="","",AVERAGE(O13:AC13,AE13:AT13))</f>
        <v>81.5714285714286</v>
      </c>
      <c r="AV13" s="47" t="n">
        <f aca="false">IF(AU13="","",ROUND(AU13,0))</f>
        <v>82</v>
      </c>
      <c r="AW13" s="52"/>
      <c r="AX13" s="44"/>
      <c r="AY13" s="44" t="n">
        <v>75</v>
      </c>
      <c r="AZ13" s="45" t="n">
        <v>83</v>
      </c>
      <c r="BA13" s="44"/>
      <c r="BB13" s="44"/>
      <c r="BC13" s="45" t="n">
        <v>82</v>
      </c>
      <c r="BD13" s="44"/>
      <c r="BE13" s="44"/>
      <c r="BF13" s="50" t="n">
        <v>79</v>
      </c>
      <c r="BG13" s="44"/>
      <c r="BH13" s="44"/>
      <c r="BI13" s="45"/>
      <c r="BJ13" s="44"/>
      <c r="BK13" s="44"/>
      <c r="BL13" s="45"/>
      <c r="BM13" s="45" t="n">
        <f aca="false">IF(AND(AZ13="",AY13="",AX13=""),"",MAX(AX13:AZ13))</f>
        <v>83</v>
      </c>
      <c r="BN13" s="45" t="n">
        <f aca="false">IF(AND(BB13="",BC13="",BA13=""),"",MAX(BA13:BC13))</f>
        <v>82</v>
      </c>
      <c r="BO13" s="45" t="n">
        <f aca="false">IF(AND(BD13="",BE13="",BF13=""),"",MAX(BD13:BF13))</f>
        <v>79</v>
      </c>
      <c r="BP13" s="45" t="str">
        <f aca="false">IF(AND(BG13="",BH13="",BI13=""),"",MAX(BG13:BI13))</f>
        <v/>
      </c>
      <c r="BQ13" s="45" t="str">
        <f aca="false">IF(AND(BJ13="",BK13="",BL13=""),"",MAX(BJ13:BL13))</f>
        <v/>
      </c>
      <c r="BR13" s="45" t="n">
        <f aca="false">IF(AND(BM13=""),"",ROUND(AVERAGE(BM13:BQ13),0))</f>
        <v>81</v>
      </c>
      <c r="BS13" s="44"/>
      <c r="BT13" s="44"/>
      <c r="BU13" s="50" t="n">
        <v>79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4"/>
      <c r="CF13" s="44"/>
      <c r="CG13" s="45"/>
      <c r="CH13" s="45" t="n">
        <f aca="false">IF(AND(BU13="",BT13="",BS13=""),"",MAX(BS13:BU13))</f>
        <v>79</v>
      </c>
      <c r="CI13" s="45" t="str">
        <f aca="false">IF(AND(BW13="",BX13="",BV13=""),"",MAX(BV13:BX13))</f>
        <v/>
      </c>
      <c r="CJ13" s="45" t="str">
        <f aca="false">IF(AND(BY13="",BZ13="",CA13=""),"",MAX(BY13:CA13))</f>
        <v/>
      </c>
      <c r="CK13" s="45" t="str">
        <f aca="false">IF(AND(CB13="",CC13="",CD13=""),"",MAX(CB13:CD13))</f>
        <v/>
      </c>
      <c r="CL13" s="45" t="str">
        <f aca="false">IF(AND(CE13="",CF13="",CG13=""),"",MAX(CE13:CG13))</f>
        <v/>
      </c>
      <c r="CM13" s="46" t="n">
        <f aca="false">IF(AND(CH13=""),"",AVERAGE(BR13,CH13:CL13))</f>
        <v>80</v>
      </c>
      <c r="CN13" s="47" t="n">
        <f aca="false">IF(CM13="","",ROUND(CM13,0))</f>
        <v>80</v>
      </c>
      <c r="CO13" s="52"/>
      <c r="CP13" s="42" t="n">
        <v>11</v>
      </c>
      <c r="CQ13" s="53" t="str">
        <f aca="false">IF(CP13="","",VLOOKUP(CP13,$DE$9:$DF$20,2,0))</f>
        <v>Memiliki kemampuan pemahaman  Thermodinamika, Gelombang Mekanik, Gelombang Cahaya, Gelombang Bunyi, Alat Optik, Pemanasan Global,</v>
      </c>
      <c r="CR13" s="52"/>
      <c r="CS13" s="44" t="n">
        <v>11</v>
      </c>
      <c r="CT13" s="53" t="str">
        <f aca="false">IF(CS13="","",VLOOKUP(CS13,$DE$22:$DF$33,2,0))</f>
        <v>Memiliki keterampilan  Thermodinamika, Gelombang Mekanik, Gelombang Cahaya, Pemanasan Global, </v>
      </c>
      <c r="CV13" s="41" t="n">
        <v>4</v>
      </c>
      <c r="CW13" s="44" t="s">
        <v>54</v>
      </c>
      <c r="CY13" s="56" t="n">
        <v>0</v>
      </c>
      <c r="CZ13" s="57" t="n">
        <v>69</v>
      </c>
      <c r="DA13" s="58" t="s">
        <v>55</v>
      </c>
      <c r="DE13" s="0" t="n">
        <v>4</v>
      </c>
      <c r="DF13" s="0" t="str">
        <f aca="false"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Thermodinamika, Gelombang Mekanik, Gelombang Cahaya, Alat Optik, Pemanasan Global, Masih perlu peningkatan pemahaman Gelombang Bunyi.</v>
      </c>
    </row>
    <row r="14" customFormat="false" ht="14.9" hidden="false" customHeight="false" outlineLevel="0" collapsed="false">
      <c r="A14" s="33" t="n">
        <v>4</v>
      </c>
      <c r="B14" s="33" t="n">
        <v>109693</v>
      </c>
      <c r="C14" s="33" t="s">
        <v>210</v>
      </c>
      <c r="E14" s="43" t="n">
        <f aca="false">AV14</f>
        <v>80</v>
      </c>
      <c r="F14" s="33" t="str">
        <f aca="false">IF(E14="","",IF(E14&lt;=69,"D",IF(E14&lt;=75,"C",IF(E14&lt;=90,"B",IF(E14&lt;=100,"A","E")))))</f>
        <v>B</v>
      </c>
      <c r="G14" s="33" t="str">
        <f aca="false">CQ14</f>
        <v>Memiliki kemampuan pemahaman  Thermodinamika, Gelombang Mekanik, Gelombang Cahaya, Gelombang Bunyi, Alat Optik, Pemanasan Global,</v>
      </c>
      <c r="H14" s="43" t="n">
        <f aca="false">CN14</f>
        <v>79</v>
      </c>
      <c r="I14" s="33" t="str">
        <f aca="false">IF(H14="","",IF(H14&lt;=69,"D",IF(H14&lt;=75,"C",IF(H14&lt;=90,"B",IF(H14&lt;=100,"A","E")))))</f>
        <v>B</v>
      </c>
      <c r="J14" s="33" t="str">
        <f aca="false">CT14</f>
        <v>Memiliki keterampilan  Thermodinamika, Gelombang Mekanik, Gelombang Cahaya, Pemanasan Global, </v>
      </c>
      <c r="L14" s="44" t="n">
        <f aca="false">AD14</f>
        <v>81</v>
      </c>
      <c r="M14" s="44" t="n">
        <f aca="false">IF(COUNTBLANK(AT14:AT14),"",AT14)</f>
        <v>73</v>
      </c>
      <c r="O14" s="42" t="n">
        <v>77</v>
      </c>
      <c r="P14" s="44"/>
      <c r="Q14" s="45"/>
      <c r="R14" s="44" t="n">
        <v>80</v>
      </c>
      <c r="S14" s="44"/>
      <c r="T14" s="45"/>
      <c r="U14" s="44" t="n">
        <v>88</v>
      </c>
      <c r="V14" s="44"/>
      <c r="W14" s="45"/>
      <c r="X14" s="44" t="n">
        <v>76</v>
      </c>
      <c r="Y14" s="44"/>
      <c r="Z14" s="45"/>
      <c r="AA14" s="44" t="n">
        <v>84</v>
      </c>
      <c r="AB14" s="44"/>
      <c r="AC14" s="45"/>
      <c r="AD14" s="45" t="n">
        <f aca="false">IF(AND(O14="",P14="",Q14=""),"",ROUND(AVERAGE(O14:AC14),0))</f>
        <v>81</v>
      </c>
      <c r="AE14" s="44"/>
      <c r="AF14" s="44"/>
      <c r="AG14" s="45" t="n">
        <v>84</v>
      </c>
      <c r="AH14" s="44"/>
      <c r="AI14" s="44"/>
      <c r="AJ14" s="45"/>
      <c r="AK14" s="44"/>
      <c r="AL14" s="44"/>
      <c r="AM14" s="45"/>
      <c r="AN14" s="44"/>
      <c r="AO14" s="44"/>
      <c r="AP14" s="45"/>
      <c r="AQ14" s="44"/>
      <c r="AR14" s="44"/>
      <c r="AS14" s="65"/>
      <c r="AT14" s="69" t="n">
        <v>73</v>
      </c>
      <c r="AU14" s="67" t="n">
        <f aca="false">IF(AT14="","",AVERAGE(O14:AC14,AE14:AT14))</f>
        <v>80.2857142857143</v>
      </c>
      <c r="AV14" s="47" t="n">
        <f aca="false">IF(AU14="","",ROUND(AU14,0))</f>
        <v>80</v>
      </c>
      <c r="AW14" s="52"/>
      <c r="AX14" s="44"/>
      <c r="AY14" s="44" t="n">
        <v>75</v>
      </c>
      <c r="AZ14" s="45" t="n">
        <v>84</v>
      </c>
      <c r="BA14" s="44"/>
      <c r="BB14" s="44"/>
      <c r="BC14" s="45" t="n">
        <v>81</v>
      </c>
      <c r="BD14" s="44"/>
      <c r="BE14" s="44"/>
      <c r="BF14" s="50" t="n">
        <v>77</v>
      </c>
      <c r="BG14" s="44"/>
      <c r="BH14" s="44"/>
      <c r="BI14" s="45"/>
      <c r="BJ14" s="44"/>
      <c r="BK14" s="44"/>
      <c r="BL14" s="45"/>
      <c r="BM14" s="45" t="n">
        <f aca="false">IF(AND(AZ14="",AY14="",AX14=""),"",MAX(AX14:AZ14))</f>
        <v>84</v>
      </c>
      <c r="BN14" s="45" t="n">
        <f aca="false">IF(AND(BB14="",BC14="",BA14=""),"",MAX(BA14:BC14))</f>
        <v>81</v>
      </c>
      <c r="BO14" s="45" t="n">
        <f aca="false">IF(AND(BD14="",BE14="",BF14=""),"",MAX(BD14:BF14))</f>
        <v>77</v>
      </c>
      <c r="BP14" s="45" t="str">
        <f aca="false">IF(AND(BG14="",BH14="",BI14=""),"",MAX(BG14:BI14))</f>
        <v/>
      </c>
      <c r="BQ14" s="45" t="str">
        <f aca="false">IF(AND(BJ14="",BK14="",BL14=""),"",MAX(BJ14:BL14))</f>
        <v/>
      </c>
      <c r="BR14" s="45" t="n">
        <f aca="false">IF(AND(BM14=""),"",ROUND(AVERAGE(BM14:BQ14),0))</f>
        <v>81</v>
      </c>
      <c r="BS14" s="44"/>
      <c r="BT14" s="44"/>
      <c r="BU14" s="50" t="n">
        <v>77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4"/>
      <c r="CF14" s="44"/>
      <c r="CG14" s="45"/>
      <c r="CH14" s="45" t="n">
        <f aca="false">IF(AND(BU14="",BT14="",BS14=""),"",MAX(BS14:BU14))</f>
        <v>77</v>
      </c>
      <c r="CI14" s="45" t="str">
        <f aca="false">IF(AND(BW14="",BX14="",BV14=""),"",MAX(BV14:BX14))</f>
        <v/>
      </c>
      <c r="CJ14" s="45" t="str">
        <f aca="false">IF(AND(BY14="",BZ14="",CA14=""),"",MAX(BY14:CA14))</f>
        <v/>
      </c>
      <c r="CK14" s="45" t="str">
        <f aca="false">IF(AND(CB14="",CC14="",CD14=""),"",MAX(CB14:CD14))</f>
        <v/>
      </c>
      <c r="CL14" s="45" t="str">
        <f aca="false">IF(AND(CE14="",CF14="",CG14=""),"",MAX(CE14:CG14))</f>
        <v/>
      </c>
      <c r="CM14" s="46" t="n">
        <f aca="false">IF(AND(CH14=""),"",AVERAGE(BR14,CH14:CL14))</f>
        <v>79</v>
      </c>
      <c r="CN14" s="47" t="n">
        <f aca="false">IF(CM14="","",ROUND(CM14,0))</f>
        <v>79</v>
      </c>
      <c r="CO14" s="52"/>
      <c r="CP14" s="44" t="n">
        <v>11</v>
      </c>
      <c r="CQ14" s="53" t="str">
        <f aca="false">IF(CP14="","",VLOOKUP(CP14,$DE$9:$DF$20,2,0))</f>
        <v>Memiliki kemampuan pemahaman  Thermodinamika, Gelombang Mekanik, Gelombang Cahaya, Gelombang Bunyi, Alat Optik, Pemanasan Global,</v>
      </c>
      <c r="CR14" s="52"/>
      <c r="CS14" s="44" t="n">
        <v>11</v>
      </c>
      <c r="CT14" s="53" t="str">
        <f aca="false">IF(CS14="","",VLOOKUP(CS14,$DE$22:$DF$33,2,0))</f>
        <v>Memiliki keterampilan  Thermodinamika, Gelombang Mekanik, Gelombang Cahaya, Pemanasan Global, </v>
      </c>
      <c r="CV14" s="41" t="n">
        <v>5</v>
      </c>
      <c r="CW14" s="44" t="s">
        <v>57</v>
      </c>
      <c r="CY14" s="56" t="n">
        <v>70</v>
      </c>
      <c r="CZ14" s="59" t="n">
        <v>75</v>
      </c>
      <c r="DA14" s="60" t="s">
        <v>58</v>
      </c>
      <c r="DE14" s="0" t="n">
        <v>5</v>
      </c>
      <c r="DF14" s="0" t="str">
        <f aca="false"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Thermodinamika, Gelombang Mekanik, Gelombang Cahaya, Gelombang Bunyi, Pemanasan Global, Masih perlu peningkatan pemahaman Alat Optik.</v>
      </c>
    </row>
    <row r="15" customFormat="false" ht="14.9" hidden="false" customHeight="false" outlineLevel="0" collapsed="false">
      <c r="A15" s="33" t="n">
        <v>5</v>
      </c>
      <c r="B15" s="33" t="n">
        <v>109708</v>
      </c>
      <c r="C15" s="33" t="s">
        <v>211</v>
      </c>
      <c r="E15" s="43" t="n">
        <f aca="false">AV15</f>
        <v>79</v>
      </c>
      <c r="F15" s="33" t="str">
        <f aca="false">IF(E15="","",IF(E15&lt;=69,"D",IF(E15&lt;=75,"C",IF(E15&lt;=90,"B",IF(E15&lt;=100,"A","E")))))</f>
        <v>B</v>
      </c>
      <c r="G15" s="33" t="str">
        <f aca="false">CQ15</f>
        <v>Memiliki kemampuan pemahaman  Thermodinamika, Gelombang Mekanik, Gelombang Cahaya, Gelombang Bunyi, Alat Optik, Pemanasan Global,</v>
      </c>
      <c r="H15" s="43" t="n">
        <f aca="false">CN15</f>
        <v>81</v>
      </c>
      <c r="I15" s="33" t="str">
        <f aca="false">IF(H15="","",IF(H15&lt;=69,"D",IF(H15&lt;=75,"C",IF(H15&lt;=90,"B",IF(H15&lt;=100,"A","E")))))</f>
        <v>B</v>
      </c>
      <c r="J15" s="33" t="str">
        <f aca="false">CT15</f>
        <v>Memiliki keterampilan  Thermodinamika, Gelombang Mekanik, Gelombang Cahaya, Pemanasan Global, </v>
      </c>
      <c r="L15" s="44" t="n">
        <f aca="false">AD15</f>
        <v>80</v>
      </c>
      <c r="M15" s="44" t="n">
        <f aca="false">IF(COUNTBLANK(AT15:AT15),"",AT15)</f>
        <v>75</v>
      </c>
      <c r="O15" s="44" t="n">
        <v>87</v>
      </c>
      <c r="P15" s="42"/>
      <c r="Q15" s="45"/>
      <c r="R15" s="44" t="n">
        <v>77</v>
      </c>
      <c r="S15" s="44"/>
      <c r="T15" s="45"/>
      <c r="U15" s="44" t="n">
        <v>75</v>
      </c>
      <c r="V15" s="44"/>
      <c r="W15" s="45"/>
      <c r="X15" s="44" t="n">
        <v>80</v>
      </c>
      <c r="Y15" s="44"/>
      <c r="Z15" s="45"/>
      <c r="AA15" s="44" t="n">
        <v>79</v>
      </c>
      <c r="AB15" s="44"/>
      <c r="AC15" s="45"/>
      <c r="AD15" s="45" t="n">
        <f aca="false">IF(AND(O15="",P15="",Q15=""),"",ROUND(AVERAGE(O15:AC15),0))</f>
        <v>80</v>
      </c>
      <c r="AE15" s="44"/>
      <c r="AF15" s="44"/>
      <c r="AG15" s="45" t="n">
        <v>79</v>
      </c>
      <c r="AH15" s="44"/>
      <c r="AI15" s="44"/>
      <c r="AJ15" s="45"/>
      <c r="AK15" s="44"/>
      <c r="AL15" s="44"/>
      <c r="AM15" s="45"/>
      <c r="AN15" s="44"/>
      <c r="AO15" s="44"/>
      <c r="AP15" s="45"/>
      <c r="AQ15" s="44"/>
      <c r="AR15" s="44"/>
      <c r="AS15" s="65"/>
      <c r="AT15" s="69" t="n">
        <v>75</v>
      </c>
      <c r="AU15" s="67" t="n">
        <f aca="false">IF(AT15="","",AVERAGE(O15:AC15,AE15:AT15))</f>
        <v>78.8571428571429</v>
      </c>
      <c r="AV15" s="47" t="n">
        <f aca="false">IF(AU15="","",ROUND(AU15,0))</f>
        <v>79</v>
      </c>
      <c r="AW15" s="52"/>
      <c r="AX15" s="44"/>
      <c r="AY15" s="44" t="n">
        <v>75</v>
      </c>
      <c r="AZ15" s="45" t="n">
        <v>79</v>
      </c>
      <c r="BA15" s="44"/>
      <c r="BB15" s="44"/>
      <c r="BC15" s="45" t="n">
        <v>94</v>
      </c>
      <c r="BD15" s="44"/>
      <c r="BE15" s="44"/>
      <c r="BF15" s="50" t="n">
        <v>78</v>
      </c>
      <c r="BG15" s="44"/>
      <c r="BH15" s="44"/>
      <c r="BI15" s="45"/>
      <c r="BJ15" s="44"/>
      <c r="BK15" s="44"/>
      <c r="BL15" s="45"/>
      <c r="BM15" s="45" t="n">
        <f aca="false">IF(AND(AZ15="",AY15="",AX15=""),"",MAX(AX15:AZ15))</f>
        <v>79</v>
      </c>
      <c r="BN15" s="45" t="n">
        <f aca="false">IF(AND(BB15="",BC15="",BA15=""),"",MAX(BA15:BC15))</f>
        <v>94</v>
      </c>
      <c r="BO15" s="45" t="n">
        <f aca="false">IF(AND(BD15="",BE15="",BF15=""),"",MAX(BD15:BF15))</f>
        <v>78</v>
      </c>
      <c r="BP15" s="45" t="str">
        <f aca="false">IF(AND(BG15="",BH15="",BI15=""),"",MAX(BG15:BI15))</f>
        <v/>
      </c>
      <c r="BQ15" s="45" t="str">
        <f aca="false">IF(AND(BJ15="",BK15="",BL15=""),"",MAX(BJ15:BL15))</f>
        <v/>
      </c>
      <c r="BR15" s="45" t="n">
        <f aca="false">IF(AND(BM15=""),"",ROUND(AVERAGE(BM15:BQ15),0))</f>
        <v>84</v>
      </c>
      <c r="BS15" s="44"/>
      <c r="BT15" s="44"/>
      <c r="BU15" s="50" t="n">
        <v>78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4"/>
      <c r="CF15" s="44"/>
      <c r="CG15" s="45"/>
      <c r="CH15" s="45" t="n">
        <f aca="false">IF(AND(BU15="",BT15="",BS15=""),"",MAX(BS15:BU15))</f>
        <v>78</v>
      </c>
      <c r="CI15" s="45" t="str">
        <f aca="false">IF(AND(BW15="",BX15="",BV15=""),"",MAX(BV15:BX15))</f>
        <v/>
      </c>
      <c r="CJ15" s="45" t="str">
        <f aca="false">IF(AND(BY15="",BZ15="",CA15=""),"",MAX(BY15:CA15))</f>
        <v/>
      </c>
      <c r="CK15" s="45" t="str">
        <f aca="false">IF(AND(CB15="",CC15="",CD15=""),"",MAX(CB15:CD15))</f>
        <v/>
      </c>
      <c r="CL15" s="45" t="str">
        <f aca="false">IF(AND(CE15="",CF15="",CG15=""),"",MAX(CE15:CG15))</f>
        <v/>
      </c>
      <c r="CM15" s="46" t="n">
        <f aca="false">IF(AND(CH15=""),"",AVERAGE(BR15,CH15:CL15))</f>
        <v>81</v>
      </c>
      <c r="CN15" s="47" t="n">
        <f aca="false">IF(CM15="","",ROUND(CM15,0))</f>
        <v>81</v>
      </c>
      <c r="CO15" s="52"/>
      <c r="CP15" s="44" t="n">
        <v>11</v>
      </c>
      <c r="CQ15" s="53" t="str">
        <f aca="false">IF(CP15="","",VLOOKUP(CP15,$DE$9:$DF$20,2,0))</f>
        <v>Memiliki kemampuan pemahaman  Thermodinamika, Gelombang Mekanik, Gelombang Cahaya, Gelombang Bunyi, Alat Optik, Pemanasan Global,</v>
      </c>
      <c r="CR15" s="52"/>
      <c r="CS15" s="44" t="n">
        <v>11</v>
      </c>
      <c r="CT15" s="53" t="str">
        <f aca="false">IF(CS15="","",VLOOKUP(CS15,$DE$22:$DF$33,2,0))</f>
        <v>Memiliki keterampilan  Thermodinamika, Gelombang Mekanik, Gelombang Cahaya, Pemanasan Global, </v>
      </c>
      <c r="CV15" s="41" t="n">
        <v>6</v>
      </c>
      <c r="CW15" s="42" t="s">
        <v>60</v>
      </c>
      <c r="CY15" s="56" t="n">
        <v>76</v>
      </c>
      <c r="CZ15" s="59" t="n">
        <v>90</v>
      </c>
      <c r="DA15" s="60" t="s">
        <v>61</v>
      </c>
      <c r="DE15" s="0" t="n">
        <v>6</v>
      </c>
      <c r="DF15" s="0" t="str">
        <f aca="false"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Thermodinamika, Gelombang Mekanik, Gelombang Cahaya, Gelombang Bunyi, Alat Optik, Masih perlu peningkatan pemahaman Pemanasan Global.</v>
      </c>
    </row>
    <row r="16" customFormat="false" ht="14.9" hidden="false" customHeight="false" outlineLevel="0" collapsed="false">
      <c r="A16" s="33" t="n">
        <v>6</v>
      </c>
      <c r="B16" s="33" t="n">
        <v>109723</v>
      </c>
      <c r="C16" s="33" t="s">
        <v>212</v>
      </c>
      <c r="E16" s="43" t="n">
        <f aca="false">AV16</f>
        <v>83</v>
      </c>
      <c r="F16" s="33" t="str">
        <f aca="false">IF(E16="","",IF(E16&lt;=69,"D",IF(E16&lt;=75,"C",IF(E16&lt;=90,"B",IF(E16&lt;=100,"A","E")))))</f>
        <v>B</v>
      </c>
      <c r="G16" s="33" t="str">
        <f aca="false">CQ16</f>
        <v>Memiliki kemampuan pemahaman  Thermodinamika, Gelombang Mekanik, Gelombang Cahaya, Gelombang Bunyi, Alat Optik, Pemanasan Global,</v>
      </c>
      <c r="H16" s="43" t="n">
        <f aca="false">CN16</f>
        <v>79</v>
      </c>
      <c r="I16" s="33" t="str">
        <f aca="false">IF(H16="","",IF(H16&lt;=69,"D",IF(H16&lt;=75,"C",IF(H16&lt;=90,"B",IF(H16&lt;=100,"A","E")))))</f>
        <v>B</v>
      </c>
      <c r="J16" s="33" t="str">
        <f aca="false">CT16</f>
        <v>Memiliki keterampilan  Thermodinamika, Gelombang Mekanik, Gelombang Cahaya, Pemanasan Global, </v>
      </c>
      <c r="L16" s="44" t="n">
        <f aca="false">AD16</f>
        <v>86</v>
      </c>
      <c r="M16" s="44" t="n">
        <f aca="false">IF(COUNTBLANK(AT16:AT16),"",AT16)</f>
        <v>73</v>
      </c>
      <c r="O16" s="44" t="n">
        <v>87</v>
      </c>
      <c r="P16" s="44"/>
      <c r="Q16" s="45"/>
      <c r="R16" s="44" t="n">
        <v>84</v>
      </c>
      <c r="S16" s="44"/>
      <c r="T16" s="45"/>
      <c r="U16" s="44" t="n">
        <v>90</v>
      </c>
      <c r="V16" s="44"/>
      <c r="W16" s="45"/>
      <c r="X16" s="44" t="n">
        <v>87</v>
      </c>
      <c r="Y16" s="44"/>
      <c r="Z16" s="45"/>
      <c r="AA16" s="44" t="n">
        <v>80</v>
      </c>
      <c r="AB16" s="44"/>
      <c r="AC16" s="45"/>
      <c r="AD16" s="45" t="n">
        <f aca="false">IF(AND(O16="",P16="",Q16=""),"",ROUND(AVERAGE(O16:AC16),0))</f>
        <v>86</v>
      </c>
      <c r="AE16" s="44"/>
      <c r="AF16" s="44"/>
      <c r="AG16" s="45" t="n">
        <v>80</v>
      </c>
      <c r="AH16" s="44"/>
      <c r="AI16" s="44"/>
      <c r="AJ16" s="45"/>
      <c r="AK16" s="44"/>
      <c r="AL16" s="44"/>
      <c r="AM16" s="45"/>
      <c r="AN16" s="44"/>
      <c r="AO16" s="44"/>
      <c r="AP16" s="45"/>
      <c r="AQ16" s="44"/>
      <c r="AR16" s="44"/>
      <c r="AS16" s="65"/>
      <c r="AT16" s="69" t="n">
        <v>73</v>
      </c>
      <c r="AU16" s="67" t="n">
        <f aca="false">IF(AT16="","",AVERAGE(O16:AC16,AE16:AT16))</f>
        <v>83</v>
      </c>
      <c r="AV16" s="47" t="n">
        <f aca="false">IF(AU16="","",ROUND(AU16,0))</f>
        <v>83</v>
      </c>
      <c r="AW16" s="52"/>
      <c r="AX16" s="44"/>
      <c r="AY16" s="44" t="n">
        <v>75</v>
      </c>
      <c r="AZ16" s="45" t="n">
        <v>80</v>
      </c>
      <c r="BA16" s="44"/>
      <c r="BB16" s="44"/>
      <c r="BC16" s="45" t="n">
        <v>82</v>
      </c>
      <c r="BD16" s="44"/>
      <c r="BE16" s="44"/>
      <c r="BF16" s="50" t="n">
        <v>77</v>
      </c>
      <c r="BG16" s="44"/>
      <c r="BH16" s="44"/>
      <c r="BI16" s="45"/>
      <c r="BJ16" s="44"/>
      <c r="BK16" s="44"/>
      <c r="BL16" s="45"/>
      <c r="BM16" s="45" t="n">
        <f aca="false">IF(AND(AZ16="",AY16="",AX16=""),"",MAX(AX16:AZ16))</f>
        <v>80</v>
      </c>
      <c r="BN16" s="45" t="n">
        <f aca="false">IF(AND(BB16="",BC16="",BA16=""),"",MAX(BA16:BC16))</f>
        <v>82</v>
      </c>
      <c r="BO16" s="45" t="n">
        <f aca="false">IF(AND(BD16="",BE16="",BF16=""),"",MAX(BD16:BF16))</f>
        <v>77</v>
      </c>
      <c r="BP16" s="45" t="str">
        <f aca="false">IF(AND(BG16="",BH16="",BI16=""),"",MAX(BG16:BI16))</f>
        <v/>
      </c>
      <c r="BQ16" s="45" t="str">
        <f aca="false">IF(AND(BJ16="",BK16="",BL16=""),"",MAX(BJ16:BL16))</f>
        <v/>
      </c>
      <c r="BR16" s="45" t="n">
        <f aca="false">IF(AND(BM16=""),"",ROUND(AVERAGE(BM16:BQ16),0))</f>
        <v>80</v>
      </c>
      <c r="BS16" s="44"/>
      <c r="BT16" s="44"/>
      <c r="BU16" s="50" t="n">
        <v>77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4"/>
      <c r="CF16" s="44"/>
      <c r="CG16" s="45"/>
      <c r="CH16" s="45" t="n">
        <f aca="false">IF(AND(BU16="",BT16="",BS16=""),"",MAX(BS16:BU16))</f>
        <v>77</v>
      </c>
      <c r="CI16" s="45" t="str">
        <f aca="false">IF(AND(BW16="",BX16="",BV16=""),"",MAX(BV16:BX16))</f>
        <v/>
      </c>
      <c r="CJ16" s="45" t="str">
        <f aca="false">IF(AND(BY16="",BZ16="",CA16=""),"",MAX(BY16:CA16))</f>
        <v/>
      </c>
      <c r="CK16" s="45" t="str">
        <f aca="false">IF(AND(CB16="",CC16="",CD16=""),"",MAX(CB16:CD16))</f>
        <v/>
      </c>
      <c r="CL16" s="45" t="str">
        <f aca="false">IF(AND(CE16="",CF16="",CG16=""),"",MAX(CE16:CG16))</f>
        <v/>
      </c>
      <c r="CM16" s="46" t="n">
        <f aca="false">IF(AND(CH16=""),"",AVERAGE(BR16,CH16:CL16))</f>
        <v>78.5</v>
      </c>
      <c r="CN16" s="47" t="n">
        <f aca="false">IF(CM16="","",ROUND(CM16,0))</f>
        <v>79</v>
      </c>
      <c r="CO16" s="52"/>
      <c r="CP16" s="44" t="n">
        <v>11</v>
      </c>
      <c r="CQ16" s="53" t="str">
        <f aca="false">IF(CP16="","",VLOOKUP(CP16,$DE$9:$DF$20,2,0))</f>
        <v>Memiliki kemampuan pemahaman  Thermodinamika, Gelombang Mekanik, Gelombang Cahaya, Gelombang Bunyi, Alat Optik, Pemanasan Global,</v>
      </c>
      <c r="CR16" s="52"/>
      <c r="CS16" s="44" t="n">
        <v>11</v>
      </c>
      <c r="CT16" s="53" t="str">
        <f aca="false">IF(CS16="","",VLOOKUP(CS16,$DE$22:$DF$33,2,0))</f>
        <v>Memiliki keterampilan  Thermodinamika, Gelombang Mekanik, Gelombang Cahaya, Pemanasan Global, </v>
      </c>
      <c r="CV16" s="41" t="n">
        <v>7</v>
      </c>
      <c r="CW16" s="44"/>
      <c r="CY16" s="56" t="n">
        <v>91</v>
      </c>
      <c r="CZ16" s="59" t="n">
        <v>100</v>
      </c>
      <c r="DA16" s="60" t="s">
        <v>15</v>
      </c>
      <c r="DE16" s="0" t="n">
        <v>7</v>
      </c>
      <c r="DF16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Thermodinamika, Gelombang Mekanik, Gelombang Cahaya, Gelombang Bunyi, Alat Optik, Pemanasan Global,</v>
      </c>
    </row>
    <row r="17" customFormat="false" ht="14.9" hidden="false" customHeight="false" outlineLevel="0" collapsed="false">
      <c r="A17" s="33" t="n">
        <v>7</v>
      </c>
      <c r="B17" s="33" t="n">
        <v>109738</v>
      </c>
      <c r="C17" s="33" t="s">
        <v>213</v>
      </c>
      <c r="E17" s="43" t="n">
        <f aca="false">AV17</f>
        <v>80</v>
      </c>
      <c r="F17" s="33" t="str">
        <f aca="false">IF(E17="","",IF(E17&lt;=69,"D",IF(E17&lt;=75,"C",IF(E17&lt;=90,"B",IF(E17&lt;=100,"A","E")))))</f>
        <v>B</v>
      </c>
      <c r="G17" s="33" t="str">
        <f aca="false">CQ17</f>
        <v>Memiliki kemampuan pemahaman  Thermodinamika, Gelombang Mekanik, Gelombang Cahaya, Gelombang Bunyi, Alat Optik, Pemanasan Global,</v>
      </c>
      <c r="H17" s="43" t="n">
        <f aca="false">CN17</f>
        <v>80</v>
      </c>
      <c r="I17" s="33" t="str">
        <f aca="false">IF(H17="","",IF(H17&lt;=69,"D",IF(H17&lt;=75,"C",IF(H17&lt;=90,"B",IF(H17&lt;=100,"A","E")))))</f>
        <v>B</v>
      </c>
      <c r="J17" s="33" t="str">
        <f aca="false">CT17</f>
        <v>Memiliki keterampilan  Thermodinamika, Gelombang Mekanik, Gelombang Cahaya, Pemanasan Global, </v>
      </c>
      <c r="L17" s="44" t="n">
        <f aca="false">AD17</f>
        <v>80</v>
      </c>
      <c r="M17" s="44" t="n">
        <f aca="false">IF(COUNTBLANK(AT17:AT17),"",AT17)</f>
        <v>74</v>
      </c>
      <c r="O17" s="44" t="n">
        <v>86</v>
      </c>
      <c r="P17" s="44"/>
      <c r="Q17" s="45"/>
      <c r="R17" s="44" t="n">
        <v>75</v>
      </c>
      <c r="S17" s="44"/>
      <c r="T17" s="45"/>
      <c r="U17" s="44" t="n">
        <v>77</v>
      </c>
      <c r="V17" s="44"/>
      <c r="W17" s="45"/>
      <c r="X17" s="44" t="n">
        <v>78</v>
      </c>
      <c r="Y17" s="44"/>
      <c r="Z17" s="45"/>
      <c r="AA17" s="44" t="n">
        <v>84</v>
      </c>
      <c r="AB17" s="44"/>
      <c r="AC17" s="45"/>
      <c r="AD17" s="45" t="n">
        <f aca="false">IF(AND(O17="",P17="",Q17=""),"",ROUND(AVERAGE(O17:AC17),0))</f>
        <v>80</v>
      </c>
      <c r="AE17" s="44"/>
      <c r="AF17" s="44"/>
      <c r="AG17" s="45" t="n">
        <v>84</v>
      </c>
      <c r="AH17" s="44"/>
      <c r="AI17" s="44"/>
      <c r="AJ17" s="45"/>
      <c r="AK17" s="44"/>
      <c r="AL17" s="44"/>
      <c r="AM17" s="45"/>
      <c r="AN17" s="44"/>
      <c r="AO17" s="44"/>
      <c r="AP17" s="45"/>
      <c r="AQ17" s="44"/>
      <c r="AR17" s="44"/>
      <c r="AS17" s="65"/>
      <c r="AT17" s="69" t="n">
        <v>74</v>
      </c>
      <c r="AU17" s="67" t="n">
        <f aca="false">IF(AT17="","",AVERAGE(O17:AC17,AE17:AT17))</f>
        <v>79.7142857142857</v>
      </c>
      <c r="AV17" s="47" t="n">
        <f aca="false">IF(AU17="","",ROUND(AU17,0))</f>
        <v>80</v>
      </c>
      <c r="AW17" s="52"/>
      <c r="AX17" s="44"/>
      <c r="AY17" s="44" t="n">
        <v>75</v>
      </c>
      <c r="AZ17" s="45" t="n">
        <v>84</v>
      </c>
      <c r="BA17" s="44"/>
      <c r="BB17" s="44"/>
      <c r="BC17" s="45" t="n">
        <v>83</v>
      </c>
      <c r="BD17" s="44"/>
      <c r="BE17" s="44"/>
      <c r="BF17" s="50" t="n">
        <v>78</v>
      </c>
      <c r="BG17" s="44"/>
      <c r="BH17" s="44"/>
      <c r="BI17" s="45"/>
      <c r="BJ17" s="44"/>
      <c r="BK17" s="44"/>
      <c r="BL17" s="45"/>
      <c r="BM17" s="45" t="n">
        <f aca="false">IF(AND(AZ17="",AY17="",AX17=""),"",MAX(AX17:AZ17))</f>
        <v>84</v>
      </c>
      <c r="BN17" s="45" t="n">
        <f aca="false">IF(AND(BB17="",BC17="",BA17=""),"",MAX(BA17:BC17))</f>
        <v>83</v>
      </c>
      <c r="BO17" s="45" t="n">
        <f aca="false">IF(AND(BD17="",BE17="",BF17=""),"",MAX(BD17:BF17))</f>
        <v>78</v>
      </c>
      <c r="BP17" s="45" t="str">
        <f aca="false">IF(AND(BG17="",BH17="",BI17=""),"",MAX(BG17:BI17))</f>
        <v/>
      </c>
      <c r="BQ17" s="45" t="str">
        <f aca="false">IF(AND(BJ17="",BK17="",BL17=""),"",MAX(BJ17:BL17))</f>
        <v/>
      </c>
      <c r="BR17" s="45" t="n">
        <f aca="false">IF(AND(BM17=""),"",ROUND(AVERAGE(BM17:BQ17),0))</f>
        <v>82</v>
      </c>
      <c r="BS17" s="44"/>
      <c r="BT17" s="44"/>
      <c r="BU17" s="50" t="n">
        <v>78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4"/>
      <c r="CF17" s="44"/>
      <c r="CG17" s="45"/>
      <c r="CH17" s="45" t="n">
        <f aca="false">IF(AND(BU17="",BT17="",BS17=""),"",MAX(BS17:BU17))</f>
        <v>78</v>
      </c>
      <c r="CI17" s="45" t="str">
        <f aca="false">IF(AND(BW17="",BX17="",BV17=""),"",MAX(BV17:BX17))</f>
        <v/>
      </c>
      <c r="CJ17" s="45" t="str">
        <f aca="false">IF(AND(BY17="",BZ17="",CA17=""),"",MAX(BY17:CA17))</f>
        <v/>
      </c>
      <c r="CK17" s="45" t="str">
        <f aca="false">IF(AND(CB17="",CC17="",CD17=""),"",MAX(CB17:CD17))</f>
        <v/>
      </c>
      <c r="CL17" s="45" t="str">
        <f aca="false">IF(AND(CE17="",CF17="",CG17=""),"",MAX(CE17:CG17))</f>
        <v/>
      </c>
      <c r="CM17" s="46" t="n">
        <f aca="false">IF(AND(CH17=""),"",AVERAGE(BR17,CH17:CL17))</f>
        <v>80</v>
      </c>
      <c r="CN17" s="47" t="n">
        <f aca="false">IF(CM17="","",ROUND(CM17,0))</f>
        <v>80</v>
      </c>
      <c r="CO17" s="52"/>
      <c r="CP17" s="44" t="n">
        <v>11</v>
      </c>
      <c r="CQ17" s="53" t="str">
        <f aca="false">IF(CP17="","",VLOOKUP(CP17,$DE$9:$DF$20,2,0))</f>
        <v>Memiliki kemampuan pemahaman  Thermodinamika, Gelombang Mekanik, Gelombang Cahaya, Gelombang Bunyi, Alat Optik, Pemanasan Global,</v>
      </c>
      <c r="CR17" s="52"/>
      <c r="CS17" s="44" t="n">
        <v>11</v>
      </c>
      <c r="CT17" s="53" t="str">
        <f aca="false">IF(CS17="","",VLOOKUP(CS17,$DE$22:$DF$33,2,0))</f>
        <v>Memiliki keterampilan  Thermodinamika, Gelombang Mekanik, Gelombang Cahaya, Pemanasan Global, </v>
      </c>
      <c r="CV17" s="41" t="n">
        <v>8</v>
      </c>
      <c r="CW17" s="44"/>
      <c r="CY17" s="61"/>
      <c r="CZ17" s="61"/>
      <c r="DA17" s="61"/>
      <c r="DE17" s="0" t="n">
        <v>8</v>
      </c>
      <c r="DF17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Thermodinamika, Gelombang Mekanik, Gelombang Cahaya, Gelombang Bunyi, Alat Optik, Pemanasan Global,</v>
      </c>
    </row>
    <row r="18" customFormat="false" ht="14.9" hidden="false" customHeight="false" outlineLevel="0" collapsed="false">
      <c r="A18" s="33" t="n">
        <v>8</v>
      </c>
      <c r="B18" s="33" t="n">
        <v>109753</v>
      </c>
      <c r="C18" s="33" t="s">
        <v>214</v>
      </c>
      <c r="E18" s="43" t="n">
        <f aca="false">AV18</f>
        <v>80</v>
      </c>
      <c r="F18" s="33" t="str">
        <f aca="false">IF(E18="","",IF(E18&lt;=69,"D",IF(E18&lt;=75,"C",IF(E18&lt;=90,"B",IF(E18&lt;=100,"A","E")))))</f>
        <v>B</v>
      </c>
      <c r="G18" s="33" t="str">
        <f aca="false">CQ18</f>
        <v>Memiliki kemampuan pemahaman  Thermodinamika, Gelombang Mekanik, Gelombang Cahaya, Gelombang Bunyi, Alat Optik, Pemanasan Global,</v>
      </c>
      <c r="H18" s="43" t="n">
        <f aca="false">CN18</f>
        <v>80</v>
      </c>
      <c r="I18" s="33" t="str">
        <f aca="false">IF(H18="","",IF(H18&lt;=69,"D",IF(H18&lt;=75,"C",IF(H18&lt;=90,"B",IF(H18&lt;=100,"A","E")))))</f>
        <v>B</v>
      </c>
      <c r="J18" s="33" t="str">
        <f aca="false">CT18</f>
        <v>Memiliki keterampilan  Thermodinamika, Gelombang Mekanik, Gelombang Cahaya, Pemanasan Global, </v>
      </c>
      <c r="L18" s="44" t="n">
        <f aca="false">AD18</f>
        <v>81</v>
      </c>
      <c r="M18" s="44" t="n">
        <f aca="false">IF(COUNTBLANK(AT18:AT18),"",AT18)</f>
        <v>72</v>
      </c>
      <c r="O18" s="44" t="n">
        <v>85</v>
      </c>
      <c r="P18" s="44"/>
      <c r="Q18" s="45"/>
      <c r="R18" s="44" t="n">
        <v>80</v>
      </c>
      <c r="S18" s="44"/>
      <c r="T18" s="45"/>
      <c r="U18" s="44" t="n">
        <v>80</v>
      </c>
      <c r="V18" s="44"/>
      <c r="W18" s="45"/>
      <c r="X18" s="44" t="n">
        <v>78</v>
      </c>
      <c r="Y18" s="44"/>
      <c r="Z18" s="45"/>
      <c r="AA18" s="44" t="n">
        <v>82</v>
      </c>
      <c r="AB18" s="44"/>
      <c r="AC18" s="45"/>
      <c r="AD18" s="45" t="n">
        <f aca="false">IF(AND(O18="",P18="",Q18=""),"",ROUND(AVERAGE(O18:AC18),0))</f>
        <v>81</v>
      </c>
      <c r="AE18" s="44"/>
      <c r="AF18" s="44"/>
      <c r="AG18" s="45" t="n">
        <v>82</v>
      </c>
      <c r="AH18" s="44"/>
      <c r="AI18" s="44"/>
      <c r="AJ18" s="45"/>
      <c r="AK18" s="44"/>
      <c r="AL18" s="44"/>
      <c r="AM18" s="45"/>
      <c r="AN18" s="44"/>
      <c r="AO18" s="44"/>
      <c r="AP18" s="45"/>
      <c r="AQ18" s="44"/>
      <c r="AR18" s="44"/>
      <c r="AS18" s="65"/>
      <c r="AT18" s="69" t="n">
        <v>72</v>
      </c>
      <c r="AU18" s="67" t="n">
        <f aca="false">IF(AT18="","",AVERAGE(O18:AC18,AE18:AT18))</f>
        <v>79.8571428571429</v>
      </c>
      <c r="AV18" s="47" t="n">
        <f aca="false">IF(AU18="","",ROUND(AU18,0))</f>
        <v>80</v>
      </c>
      <c r="AW18" s="52"/>
      <c r="AX18" s="44"/>
      <c r="AY18" s="44" t="n">
        <v>75</v>
      </c>
      <c r="AZ18" s="45" t="n">
        <v>82</v>
      </c>
      <c r="BA18" s="44"/>
      <c r="BB18" s="44"/>
      <c r="BC18" s="45" t="n">
        <v>79</v>
      </c>
      <c r="BD18" s="44"/>
      <c r="BE18" s="44"/>
      <c r="BF18" s="50" t="n">
        <v>79</v>
      </c>
      <c r="BG18" s="44"/>
      <c r="BH18" s="44"/>
      <c r="BI18" s="45"/>
      <c r="BJ18" s="44"/>
      <c r="BK18" s="44"/>
      <c r="BL18" s="45"/>
      <c r="BM18" s="45" t="n">
        <f aca="false">IF(AND(AZ18="",AY18="",AX18=""),"",MAX(AX18:AZ18))</f>
        <v>82</v>
      </c>
      <c r="BN18" s="45" t="n">
        <f aca="false">IF(AND(BB18="",BC18="",BA18=""),"",MAX(BA18:BC18))</f>
        <v>79</v>
      </c>
      <c r="BO18" s="45" t="n">
        <f aca="false">IF(AND(BD18="",BE18="",BF18=""),"",MAX(BD18:BF18))</f>
        <v>79</v>
      </c>
      <c r="BP18" s="45" t="str">
        <f aca="false">IF(AND(BG18="",BH18="",BI18=""),"",MAX(BG18:BI18))</f>
        <v/>
      </c>
      <c r="BQ18" s="45" t="str">
        <f aca="false">IF(AND(BJ18="",BK18="",BL18=""),"",MAX(BJ18:BL18))</f>
        <v/>
      </c>
      <c r="BR18" s="45" t="n">
        <f aca="false">IF(AND(BM18=""),"",ROUND(AVERAGE(BM18:BQ18),0))</f>
        <v>80</v>
      </c>
      <c r="BS18" s="44"/>
      <c r="BT18" s="44"/>
      <c r="BU18" s="50" t="n">
        <v>79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4"/>
      <c r="CF18" s="44"/>
      <c r="CG18" s="45"/>
      <c r="CH18" s="45" t="n">
        <f aca="false">IF(AND(BU18="",BT18="",BS18=""),"",MAX(BS18:BU18))</f>
        <v>79</v>
      </c>
      <c r="CI18" s="45" t="str">
        <f aca="false">IF(AND(BW18="",BX18="",BV18=""),"",MAX(BV18:BX18))</f>
        <v/>
      </c>
      <c r="CJ18" s="45" t="str">
        <f aca="false">IF(AND(BY18="",BZ18="",CA18=""),"",MAX(BY18:CA18))</f>
        <v/>
      </c>
      <c r="CK18" s="45" t="str">
        <f aca="false">IF(AND(CB18="",CC18="",CD18=""),"",MAX(CB18:CD18))</f>
        <v/>
      </c>
      <c r="CL18" s="45" t="str">
        <f aca="false">IF(AND(CE18="",CF18="",CG18=""),"",MAX(CE18:CG18))</f>
        <v/>
      </c>
      <c r="CM18" s="46" t="n">
        <f aca="false">IF(AND(CH18=""),"",AVERAGE(BR18,CH18:CL18))</f>
        <v>79.5</v>
      </c>
      <c r="CN18" s="47" t="n">
        <f aca="false">IF(CM18="","",ROUND(CM18,0))</f>
        <v>80</v>
      </c>
      <c r="CO18" s="52"/>
      <c r="CP18" s="44" t="n">
        <v>11</v>
      </c>
      <c r="CQ18" s="53" t="str">
        <f aca="false">IF(CP18="","",VLOOKUP(CP18,$DE$9:$DF$20,2,0))</f>
        <v>Memiliki kemampuan pemahaman  Thermodinamika, Gelombang Mekanik, Gelombang Cahaya, Gelombang Bunyi, Alat Optik, Pemanasan Global,</v>
      </c>
      <c r="CR18" s="52"/>
      <c r="CS18" s="44" t="n">
        <v>11</v>
      </c>
      <c r="CT18" s="53" t="str">
        <f aca="false">IF(CS18="","",VLOOKUP(CS18,$DE$22:$DF$33,2,0))</f>
        <v>Memiliki keterampilan  Thermodinamika, Gelombang Mekanik, Gelombang Cahaya, Pemanasan Global, </v>
      </c>
      <c r="CV18" s="41" t="n">
        <v>9</v>
      </c>
      <c r="CW18" s="44"/>
      <c r="CY18" s="61"/>
      <c r="CZ18" s="61"/>
      <c r="DA18" s="61"/>
      <c r="DE18" s="0" t="n">
        <v>9</v>
      </c>
      <c r="DF18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pemahaman Thermodinamika, Gelombang Mekanik, Gelombang Cahaya, Gelombang Bunyi, Alat Optik, Pemanasan Global,</v>
      </c>
    </row>
    <row r="19" customFormat="false" ht="14.9" hidden="false" customHeight="false" outlineLevel="0" collapsed="false">
      <c r="A19" s="33" t="n">
        <v>9</v>
      </c>
      <c r="B19" s="33" t="n">
        <v>109768</v>
      </c>
      <c r="C19" s="33" t="s">
        <v>215</v>
      </c>
      <c r="E19" s="43" t="n">
        <f aca="false">AV19</f>
        <v>81</v>
      </c>
      <c r="F19" s="33" t="str">
        <f aca="false">IF(E19="","",IF(E19&lt;=69,"D",IF(E19&lt;=75,"C",IF(E19&lt;=90,"B",IF(E19&lt;=100,"A","E")))))</f>
        <v>B</v>
      </c>
      <c r="G19" s="33" t="str">
        <f aca="false">CQ19</f>
        <v>Memiliki kemampuan pemahaman  Thermodinamika, Gelombang Mekanik, Gelombang Cahaya, Gelombang Bunyi, Alat Optik, Pemanasan Global,</v>
      </c>
      <c r="H19" s="43" t="n">
        <f aca="false">CN19</f>
        <v>79</v>
      </c>
      <c r="I19" s="33" t="str">
        <f aca="false">IF(H19="","",IF(H19&lt;=69,"D",IF(H19&lt;=75,"C",IF(H19&lt;=90,"B",IF(H19&lt;=100,"A","E")))))</f>
        <v>B</v>
      </c>
      <c r="J19" s="33" t="str">
        <f aca="false">CT19</f>
        <v>Memiliki keterampilan  Thermodinamika, Gelombang Mekanik, Gelombang Cahaya, Pemanasan Global, </v>
      </c>
      <c r="L19" s="44" t="n">
        <f aca="false">AD19</f>
        <v>81</v>
      </c>
      <c r="M19" s="44" t="n">
        <f aca="false">IF(COUNTBLANK(AT19:AT19),"",AT19)</f>
        <v>73</v>
      </c>
      <c r="O19" s="44" t="n">
        <v>78</v>
      </c>
      <c r="P19" s="44"/>
      <c r="Q19" s="45"/>
      <c r="R19" s="44" t="n">
        <v>75</v>
      </c>
      <c r="S19" s="44"/>
      <c r="T19" s="45"/>
      <c r="U19" s="44" t="n">
        <v>80</v>
      </c>
      <c r="V19" s="44"/>
      <c r="W19" s="45"/>
      <c r="X19" s="44" t="n">
        <v>86</v>
      </c>
      <c r="Y19" s="44"/>
      <c r="Z19" s="45"/>
      <c r="AA19" s="44" t="n">
        <v>86</v>
      </c>
      <c r="AB19" s="44"/>
      <c r="AC19" s="45"/>
      <c r="AD19" s="45" t="n">
        <f aca="false">IF(AND(O19="",P19="",Q19=""),"",ROUND(AVERAGE(O19:AC19),0))</f>
        <v>81</v>
      </c>
      <c r="AE19" s="44"/>
      <c r="AF19" s="44"/>
      <c r="AG19" s="45" t="n">
        <v>86</v>
      </c>
      <c r="AH19" s="44"/>
      <c r="AI19" s="44"/>
      <c r="AJ19" s="45"/>
      <c r="AK19" s="44"/>
      <c r="AL19" s="44"/>
      <c r="AM19" s="45"/>
      <c r="AN19" s="44"/>
      <c r="AO19" s="44"/>
      <c r="AP19" s="45"/>
      <c r="AQ19" s="44"/>
      <c r="AR19" s="44"/>
      <c r="AS19" s="65"/>
      <c r="AT19" s="69" t="n">
        <v>73</v>
      </c>
      <c r="AU19" s="67" t="n">
        <f aca="false">IF(AT19="","",AVERAGE(O19:AC19,AE19:AT19))</f>
        <v>80.5714285714286</v>
      </c>
      <c r="AV19" s="47" t="n">
        <f aca="false">IF(AU19="","",ROUND(AU19,0))</f>
        <v>81</v>
      </c>
      <c r="AW19" s="52"/>
      <c r="AX19" s="44"/>
      <c r="AY19" s="44" t="n">
        <v>78</v>
      </c>
      <c r="AZ19" s="45" t="n">
        <v>86</v>
      </c>
      <c r="BA19" s="44"/>
      <c r="BB19" s="44"/>
      <c r="BC19" s="45" t="n">
        <v>77</v>
      </c>
      <c r="BD19" s="44"/>
      <c r="BE19" s="44"/>
      <c r="BF19" s="50" t="n">
        <v>78</v>
      </c>
      <c r="BG19" s="44"/>
      <c r="BH19" s="44"/>
      <c r="BI19" s="45"/>
      <c r="BJ19" s="44"/>
      <c r="BK19" s="44"/>
      <c r="BL19" s="45"/>
      <c r="BM19" s="45" t="n">
        <f aca="false">IF(AND(AZ19="",AY19="",AX19=""),"",MAX(AX19:AZ19))</f>
        <v>86</v>
      </c>
      <c r="BN19" s="45" t="n">
        <f aca="false">IF(AND(BB19="",BC19="",BA19=""),"",MAX(BA19:BC19))</f>
        <v>77</v>
      </c>
      <c r="BO19" s="45" t="n">
        <f aca="false">IF(AND(BD19="",BE19="",BF19=""),"",MAX(BD19:BF19))</f>
        <v>78</v>
      </c>
      <c r="BP19" s="45" t="str">
        <f aca="false">IF(AND(BG19="",BH19="",BI19=""),"",MAX(BG19:BI19))</f>
        <v/>
      </c>
      <c r="BQ19" s="45" t="str">
        <f aca="false">IF(AND(BJ19="",BK19="",BL19=""),"",MAX(BJ19:BL19))</f>
        <v/>
      </c>
      <c r="BR19" s="45" t="n">
        <f aca="false">IF(AND(BM19=""),"",ROUND(AVERAGE(BM19:BQ19),0))</f>
        <v>80</v>
      </c>
      <c r="BS19" s="44"/>
      <c r="BT19" s="44"/>
      <c r="BU19" s="50" t="n">
        <v>78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4"/>
      <c r="CF19" s="44"/>
      <c r="CG19" s="45"/>
      <c r="CH19" s="45" t="n">
        <f aca="false">IF(AND(BU19="",BT19="",BS19=""),"",MAX(BS19:BU19))</f>
        <v>78</v>
      </c>
      <c r="CI19" s="45" t="str">
        <f aca="false">IF(AND(BW19="",BX19="",BV19=""),"",MAX(BV19:BX19))</f>
        <v/>
      </c>
      <c r="CJ19" s="45" t="str">
        <f aca="false">IF(AND(BY19="",BZ19="",CA19=""),"",MAX(BY19:CA19))</f>
        <v/>
      </c>
      <c r="CK19" s="45" t="str">
        <f aca="false">IF(AND(CB19="",CC19="",CD19=""),"",MAX(CB19:CD19))</f>
        <v/>
      </c>
      <c r="CL19" s="45" t="str">
        <f aca="false">IF(AND(CE19="",CF19="",CG19=""),"",MAX(CE19:CG19))</f>
        <v/>
      </c>
      <c r="CM19" s="46" t="n">
        <f aca="false">IF(AND(CH19=""),"",AVERAGE(BR19,CH19:CL19))</f>
        <v>79</v>
      </c>
      <c r="CN19" s="47" t="n">
        <f aca="false">IF(CM19="","",ROUND(CM19,0))</f>
        <v>79</v>
      </c>
      <c r="CO19" s="52"/>
      <c r="CP19" s="44" t="n">
        <v>11</v>
      </c>
      <c r="CQ19" s="53" t="str">
        <f aca="false">IF(CP19="","",VLOOKUP(CP19,$DE$9:$DF$20,2,0))</f>
        <v>Memiliki kemampuan pemahaman  Thermodinamika, Gelombang Mekanik, Gelombang Cahaya, Gelombang Bunyi, Alat Optik, Pemanasan Global,</v>
      </c>
      <c r="CR19" s="52"/>
      <c r="CS19" s="44" t="n">
        <v>11</v>
      </c>
      <c r="CT19" s="53" t="str">
        <f aca="false">IF(CS19="","",VLOOKUP(CS19,$DE$22:$DF$33,2,0))</f>
        <v>Memiliki keterampilan  Thermodinamika, Gelombang Mekanik, Gelombang Cahaya, Pemanasan Global, </v>
      </c>
      <c r="CV19" s="41" t="n">
        <v>10</v>
      </c>
      <c r="CW19" s="44"/>
      <c r="CY19" s="61"/>
      <c r="CZ19" s="61"/>
      <c r="DA19" s="61"/>
      <c r="DE19" s="0" t="n">
        <v>10</v>
      </c>
      <c r="DF19" s="0" t="str">
        <f aca="false"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pemahaman Thermodinamika, Gelombang Mekanik, Gelombang Cahaya, Gelombang Bunyi, Alat Optik, Pemanasan Global,</v>
      </c>
    </row>
    <row r="20" customFormat="false" ht="14.9" hidden="false" customHeight="false" outlineLevel="0" collapsed="false">
      <c r="A20" s="33" t="n">
        <v>10</v>
      </c>
      <c r="B20" s="33" t="n">
        <v>109783</v>
      </c>
      <c r="C20" s="33" t="s">
        <v>216</v>
      </c>
      <c r="E20" s="43" t="n">
        <f aca="false">AV20</f>
        <v>81</v>
      </c>
      <c r="F20" s="33" t="str">
        <f aca="false">IF(E20="","",IF(E20&lt;=69,"D",IF(E20&lt;=75,"C",IF(E20&lt;=90,"B",IF(E20&lt;=100,"A","E")))))</f>
        <v>B</v>
      </c>
      <c r="G20" s="33" t="str">
        <f aca="false">CQ20</f>
        <v>Memiliki kemampuan pemahaman  Thermodinamika, Gelombang Mekanik, Gelombang Cahaya, Gelombang Bunyi, Alat Optik, Pemanasan Global,</v>
      </c>
      <c r="H20" s="43" t="n">
        <f aca="false">CN20</f>
        <v>81</v>
      </c>
      <c r="I20" s="33" t="str">
        <f aca="false">IF(H20="","",IF(H20&lt;=69,"D",IF(H20&lt;=75,"C",IF(H20&lt;=90,"B",IF(H20&lt;=100,"A","E")))))</f>
        <v>B</v>
      </c>
      <c r="J20" s="33" t="str">
        <f aca="false">CT20</f>
        <v>Memiliki keterampilan  Thermodinamika, Gelombang Mekanik, Gelombang Cahaya, Pemanasan Global, </v>
      </c>
      <c r="L20" s="44" t="n">
        <f aca="false">AD20</f>
        <v>81</v>
      </c>
      <c r="M20" s="44" t="n">
        <f aca="false">IF(COUNTBLANK(AT20:AT20),"",AT20)</f>
        <v>74</v>
      </c>
      <c r="O20" s="44" t="n">
        <v>80</v>
      </c>
      <c r="P20" s="44"/>
      <c r="Q20" s="45"/>
      <c r="R20" s="44" t="n">
        <v>78</v>
      </c>
      <c r="S20" s="44"/>
      <c r="T20" s="45"/>
      <c r="U20" s="44" t="n">
        <v>85</v>
      </c>
      <c r="V20" s="44"/>
      <c r="W20" s="45"/>
      <c r="X20" s="44" t="n">
        <v>81</v>
      </c>
      <c r="Y20" s="44"/>
      <c r="Z20" s="45"/>
      <c r="AA20" s="44" t="n">
        <v>83</v>
      </c>
      <c r="AB20" s="44"/>
      <c r="AC20" s="45"/>
      <c r="AD20" s="45" t="n">
        <f aca="false">IF(AND(O20="",P20="",Q20=""),"",ROUND(AVERAGE(O20:AC20),0))</f>
        <v>81</v>
      </c>
      <c r="AE20" s="44"/>
      <c r="AF20" s="44"/>
      <c r="AG20" s="45" t="n">
        <v>83</v>
      </c>
      <c r="AH20" s="44"/>
      <c r="AI20" s="44"/>
      <c r="AJ20" s="45"/>
      <c r="AK20" s="44"/>
      <c r="AL20" s="44"/>
      <c r="AM20" s="45"/>
      <c r="AN20" s="44"/>
      <c r="AO20" s="44"/>
      <c r="AP20" s="45"/>
      <c r="AQ20" s="44"/>
      <c r="AR20" s="44"/>
      <c r="AS20" s="65"/>
      <c r="AT20" s="69" t="n">
        <v>74</v>
      </c>
      <c r="AU20" s="67" t="n">
        <f aca="false">IF(AT20="","",AVERAGE(O20:AC20,AE20:AT20))</f>
        <v>80.5714285714286</v>
      </c>
      <c r="AV20" s="47" t="n">
        <f aca="false">IF(AU20="","",ROUND(AU20,0))</f>
        <v>81</v>
      </c>
      <c r="AW20" s="52"/>
      <c r="AX20" s="44"/>
      <c r="AY20" s="44" t="n">
        <v>75</v>
      </c>
      <c r="AZ20" s="45" t="n">
        <v>83</v>
      </c>
      <c r="BA20" s="44"/>
      <c r="BB20" s="44"/>
      <c r="BC20" s="45" t="n">
        <v>87</v>
      </c>
      <c r="BD20" s="44"/>
      <c r="BE20" s="44"/>
      <c r="BF20" s="50" t="n">
        <v>79</v>
      </c>
      <c r="BG20" s="44"/>
      <c r="BH20" s="44"/>
      <c r="BI20" s="45"/>
      <c r="BJ20" s="44"/>
      <c r="BK20" s="44"/>
      <c r="BL20" s="45"/>
      <c r="BM20" s="45" t="n">
        <f aca="false">IF(AND(AZ20="",AY20="",AX20=""),"",MAX(AX20:AZ20))</f>
        <v>83</v>
      </c>
      <c r="BN20" s="45" t="n">
        <f aca="false">IF(AND(BB20="",BC20="",BA20=""),"",MAX(BA20:BC20))</f>
        <v>87</v>
      </c>
      <c r="BO20" s="45" t="n">
        <f aca="false">IF(AND(BD20="",BE20="",BF20=""),"",MAX(BD20:BF20))</f>
        <v>79</v>
      </c>
      <c r="BP20" s="45" t="str">
        <f aca="false">IF(AND(BG20="",BH20="",BI20=""),"",MAX(BG20:BI20))</f>
        <v/>
      </c>
      <c r="BQ20" s="45" t="str">
        <f aca="false">IF(AND(BJ20="",BK20="",BL20=""),"",MAX(BJ20:BL20))</f>
        <v/>
      </c>
      <c r="BR20" s="45" t="n">
        <f aca="false">IF(AND(BM20=""),"",ROUND(AVERAGE(BM20:BQ20),0))</f>
        <v>83</v>
      </c>
      <c r="BS20" s="44"/>
      <c r="BT20" s="44"/>
      <c r="BU20" s="50" t="n">
        <v>79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4"/>
      <c r="CF20" s="44"/>
      <c r="CG20" s="45"/>
      <c r="CH20" s="45" t="n">
        <f aca="false">IF(AND(BU20="",BT20="",BS20=""),"",MAX(BS20:BU20))</f>
        <v>79</v>
      </c>
      <c r="CI20" s="45" t="str">
        <f aca="false">IF(AND(BW20="",BX20="",BV20=""),"",MAX(BV20:BX20))</f>
        <v/>
      </c>
      <c r="CJ20" s="45" t="str">
        <f aca="false">IF(AND(BY20="",BZ20="",CA20=""),"",MAX(BY20:CA20))</f>
        <v/>
      </c>
      <c r="CK20" s="45" t="str">
        <f aca="false">IF(AND(CB20="",CC20="",CD20=""),"",MAX(CB20:CD20))</f>
        <v/>
      </c>
      <c r="CL20" s="45" t="str">
        <f aca="false">IF(AND(CE20="",CF20="",CG20=""),"",MAX(CE20:CG20))</f>
        <v/>
      </c>
      <c r="CM20" s="46" t="n">
        <f aca="false">IF(AND(CH20=""),"",AVERAGE(BR20,CH20:CL20))</f>
        <v>81</v>
      </c>
      <c r="CN20" s="47" t="n">
        <f aca="false">IF(CM20="","",ROUND(CM20,0))</f>
        <v>81</v>
      </c>
      <c r="CO20" s="52"/>
      <c r="CP20" s="44" t="n">
        <v>11</v>
      </c>
      <c r="CQ20" s="53" t="str">
        <f aca="false">IF(CP20="","",VLOOKUP(CP20,$DE$9:$DF$20,2,0))</f>
        <v>Memiliki kemampuan pemahaman  Thermodinamika, Gelombang Mekanik, Gelombang Cahaya, Gelombang Bunyi, Alat Optik, Pemanasan Global,</v>
      </c>
      <c r="CR20" s="52"/>
      <c r="CS20" s="44" t="n">
        <v>11</v>
      </c>
      <c r="CT20" s="53" t="str">
        <f aca="false">IF(CS20="","",VLOOKUP(CS20,$DE$22:$DF$33,2,0))</f>
        <v>Memiliki keterampilan  Thermodinamika, Gelombang Mekanik, Gelombang Cahaya, Pemanasan Global, </v>
      </c>
      <c r="CY20" s="61"/>
      <c r="CZ20" s="61"/>
      <c r="DA20" s="61"/>
      <c r="DE20" s="0" t="n">
        <v>11</v>
      </c>
      <c r="DF20" s="0" t="str">
        <f aca="false"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pemahaman  Thermodinamika, Gelombang Mekanik, Gelombang Cahaya, Gelombang Bunyi, Alat Optik, Pemanasan Global,</v>
      </c>
    </row>
    <row r="21" customFormat="false" ht="18.75" hidden="false" customHeight="true" outlineLevel="0" collapsed="false">
      <c r="A21" s="33" t="n">
        <v>11</v>
      </c>
      <c r="B21" s="33" t="n">
        <v>109798</v>
      </c>
      <c r="C21" s="33" t="s">
        <v>217</v>
      </c>
      <c r="E21" s="43" t="n">
        <f aca="false">AV21</f>
        <v>78</v>
      </c>
      <c r="F21" s="33" t="str">
        <f aca="false">IF(E21="","",IF(E21&lt;=69,"D",IF(E21&lt;=75,"C",IF(E21&lt;=90,"B",IF(E21&lt;=100,"A","E")))))</f>
        <v>B</v>
      </c>
      <c r="G21" s="33" t="str">
        <f aca="false">CQ21</f>
        <v>Memiliki kemampuan pemahaman  Thermodinamika, Gelombang Mekanik, Gelombang Cahaya, Gelombang Bunyi, Alat Optik, Pemanasan Global,</v>
      </c>
      <c r="H21" s="43" t="n">
        <f aca="false">CN21</f>
        <v>80</v>
      </c>
      <c r="I21" s="33" t="str">
        <f aca="false">IF(H21="","",IF(H21&lt;=69,"D",IF(H21&lt;=75,"C",IF(H21&lt;=90,"B",IF(H21&lt;=100,"A","E")))))</f>
        <v>B</v>
      </c>
      <c r="J21" s="33" t="str">
        <f aca="false">CT21</f>
        <v>Memiliki keterampilan  Thermodinamika, Gelombang Mekanik, Gelombang Cahaya, Pemanasan Global, </v>
      </c>
      <c r="L21" s="44" t="n">
        <f aca="false">AD21</f>
        <v>79</v>
      </c>
      <c r="M21" s="44" t="n">
        <f aca="false">IF(COUNTBLANK(AT21:AT21),"",AT21)</f>
        <v>73</v>
      </c>
      <c r="O21" s="44" t="n">
        <v>82</v>
      </c>
      <c r="P21" s="44"/>
      <c r="Q21" s="45"/>
      <c r="R21" s="44" t="n">
        <v>78</v>
      </c>
      <c r="S21" s="44"/>
      <c r="T21" s="45"/>
      <c r="U21" s="44" t="n">
        <v>80</v>
      </c>
      <c r="V21" s="44"/>
      <c r="W21" s="45"/>
      <c r="X21" s="44" t="n">
        <v>78</v>
      </c>
      <c r="Y21" s="44"/>
      <c r="Z21" s="45"/>
      <c r="AA21" s="44" t="n">
        <v>79</v>
      </c>
      <c r="AB21" s="44"/>
      <c r="AC21" s="45"/>
      <c r="AD21" s="45" t="n">
        <f aca="false">IF(AND(O21="",P21="",Q21=""),"",ROUND(AVERAGE(O21:AC21),0))</f>
        <v>79</v>
      </c>
      <c r="AE21" s="44"/>
      <c r="AF21" s="44"/>
      <c r="AG21" s="45" t="n">
        <v>79</v>
      </c>
      <c r="AH21" s="44"/>
      <c r="AI21" s="44"/>
      <c r="AJ21" s="45"/>
      <c r="AK21" s="44"/>
      <c r="AL21" s="44"/>
      <c r="AM21" s="45"/>
      <c r="AN21" s="44"/>
      <c r="AO21" s="44"/>
      <c r="AP21" s="45"/>
      <c r="AQ21" s="44"/>
      <c r="AR21" s="44"/>
      <c r="AS21" s="65"/>
      <c r="AT21" s="69" t="n">
        <v>73</v>
      </c>
      <c r="AU21" s="67" t="n">
        <f aca="false">IF(AT21="","",AVERAGE(O21:AC21,AE21:AT21))</f>
        <v>78.4285714285714</v>
      </c>
      <c r="AV21" s="47" t="n">
        <f aca="false">IF(AU21="","",ROUND(AU21,0))</f>
        <v>78</v>
      </c>
      <c r="AW21" s="52"/>
      <c r="AX21" s="44"/>
      <c r="AY21" s="44" t="n">
        <v>75</v>
      </c>
      <c r="AZ21" s="45" t="n">
        <v>79</v>
      </c>
      <c r="BA21" s="44"/>
      <c r="BB21" s="44"/>
      <c r="BC21" s="45" t="n">
        <v>87</v>
      </c>
      <c r="BD21" s="44"/>
      <c r="BE21" s="44"/>
      <c r="BF21" s="50" t="n">
        <v>78</v>
      </c>
      <c r="BG21" s="44"/>
      <c r="BH21" s="44"/>
      <c r="BI21" s="45"/>
      <c r="BJ21" s="44"/>
      <c r="BK21" s="44"/>
      <c r="BL21" s="45"/>
      <c r="BM21" s="45" t="n">
        <f aca="false">IF(AND(AZ21="",AY21="",AX21=""),"",MAX(AX21:AZ21))</f>
        <v>79</v>
      </c>
      <c r="BN21" s="45" t="n">
        <f aca="false">IF(AND(BB21="",BC21="",BA21=""),"",MAX(BA21:BC21))</f>
        <v>87</v>
      </c>
      <c r="BO21" s="45" t="n">
        <f aca="false">IF(AND(BD21="",BE21="",BF21=""),"",MAX(BD21:BF21))</f>
        <v>78</v>
      </c>
      <c r="BP21" s="45" t="str">
        <f aca="false">IF(AND(BG21="",BH21="",BI21=""),"",MAX(BG21:BI21))</f>
        <v/>
      </c>
      <c r="BQ21" s="45" t="str">
        <f aca="false">IF(AND(BJ21="",BK21="",BL21=""),"",MAX(BJ21:BL21))</f>
        <v/>
      </c>
      <c r="BR21" s="45" t="n">
        <f aca="false">IF(AND(BM21=""),"",ROUND(AVERAGE(BM21:BQ21),0))</f>
        <v>81</v>
      </c>
      <c r="BS21" s="44"/>
      <c r="BT21" s="44"/>
      <c r="BU21" s="50" t="n">
        <v>78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4"/>
      <c r="CF21" s="44"/>
      <c r="CG21" s="45"/>
      <c r="CH21" s="45" t="n">
        <f aca="false">IF(AND(BU21="",BT21="",BS21=""),"",MAX(BS21:BU21))</f>
        <v>78</v>
      </c>
      <c r="CI21" s="45" t="str">
        <f aca="false">IF(AND(BW21="",BX21="",BV21=""),"",MAX(BV21:BX21))</f>
        <v/>
      </c>
      <c r="CJ21" s="45" t="str">
        <f aca="false">IF(AND(BY21="",BZ21="",CA21=""),"",MAX(BY21:CA21))</f>
        <v/>
      </c>
      <c r="CK21" s="45" t="str">
        <f aca="false">IF(AND(CB21="",CC21="",CD21=""),"",MAX(CB21:CD21))</f>
        <v/>
      </c>
      <c r="CL21" s="45" t="str">
        <f aca="false">IF(AND(CE21="",CF21="",CG21=""),"",MAX(CE21:CG21))</f>
        <v/>
      </c>
      <c r="CM21" s="46" t="n">
        <f aca="false">IF(AND(CH21=""),"",AVERAGE(BR21,CH21:CL21))</f>
        <v>79.5</v>
      </c>
      <c r="CN21" s="47" t="n">
        <f aca="false">IF(CM21="","",ROUND(CM21,0))</f>
        <v>80</v>
      </c>
      <c r="CO21" s="52"/>
      <c r="CP21" s="44" t="n">
        <v>11</v>
      </c>
      <c r="CQ21" s="53" t="str">
        <f aca="false">IF(CP21="","",VLOOKUP(CP21,$DE$9:$DF$20,2,0))</f>
        <v>Memiliki kemampuan pemahaman  Thermodinamika, Gelombang Mekanik, Gelombang Cahaya, Gelombang Bunyi, Alat Optik, Pemanasan Global,</v>
      </c>
      <c r="CR21" s="52"/>
      <c r="CS21" s="44" t="n">
        <v>11</v>
      </c>
      <c r="CT21" s="53" t="str">
        <f aca="false">IF(CS21="","",VLOOKUP(CS21,$DE$22:$DF$33,2,0))</f>
        <v>Memiliki keterampilan  Thermodinamika, Gelombang Mekanik, Gelombang Cahaya, Pemanasan Global, </v>
      </c>
      <c r="CV21" s="2" t="s">
        <v>68</v>
      </c>
      <c r="CY21" s="61"/>
      <c r="CZ21" s="61"/>
      <c r="DA21" s="61"/>
    </row>
    <row r="22" customFormat="false" ht="14.9" hidden="false" customHeight="false" outlineLevel="0" collapsed="false">
      <c r="A22" s="33" t="n">
        <v>12</v>
      </c>
      <c r="B22" s="33" t="n">
        <v>109813</v>
      </c>
      <c r="C22" s="33" t="s">
        <v>218</v>
      </c>
      <c r="E22" s="43" t="n">
        <f aca="false">AV22</f>
        <v>79</v>
      </c>
      <c r="F22" s="33" t="str">
        <f aca="false">IF(E22="","",IF(E22&lt;=69,"D",IF(E22&lt;=75,"C",IF(E22&lt;=90,"B",IF(E22&lt;=100,"A","E")))))</f>
        <v>B</v>
      </c>
      <c r="G22" s="33" t="str">
        <f aca="false">CQ22</f>
        <v>Memiliki kemampuan pemahaman  Thermodinamika, Gelombang Mekanik, Gelombang Cahaya, Gelombang Bunyi, Alat Optik, Pemanasan Global,</v>
      </c>
      <c r="H22" s="43" t="n">
        <f aca="false">CN22</f>
        <v>79</v>
      </c>
      <c r="I22" s="33" t="str">
        <f aca="false">IF(H22="","",IF(H22&lt;=69,"D",IF(H22&lt;=75,"C",IF(H22&lt;=90,"B",IF(H22&lt;=100,"A","E")))))</f>
        <v>B</v>
      </c>
      <c r="J22" s="33" t="str">
        <f aca="false">CT22</f>
        <v>Memiliki keterampilan  Thermodinamika, Gelombang Mekanik, Gelombang Cahaya, Pemanasan Global, </v>
      </c>
      <c r="L22" s="44" t="n">
        <f aca="false">AD22</f>
        <v>79</v>
      </c>
      <c r="M22" s="44" t="n">
        <f aca="false">IF(COUNTBLANK(AT22:AT22),"",AT22)</f>
        <v>74</v>
      </c>
      <c r="O22" s="44" t="n">
        <v>82</v>
      </c>
      <c r="P22" s="44"/>
      <c r="Q22" s="45"/>
      <c r="R22" s="44" t="n">
        <v>76</v>
      </c>
      <c r="S22" s="44"/>
      <c r="T22" s="45"/>
      <c r="U22" s="44" t="n">
        <v>79</v>
      </c>
      <c r="V22" s="44"/>
      <c r="W22" s="45"/>
      <c r="X22" s="44" t="n">
        <v>79</v>
      </c>
      <c r="Y22" s="44"/>
      <c r="Z22" s="45"/>
      <c r="AA22" s="44" t="n">
        <v>81</v>
      </c>
      <c r="AB22" s="44"/>
      <c r="AC22" s="45"/>
      <c r="AD22" s="45" t="n">
        <f aca="false">IF(AND(O22="",P22="",Q22=""),"",ROUND(AVERAGE(O22:AC22),0))</f>
        <v>79</v>
      </c>
      <c r="AE22" s="44"/>
      <c r="AF22" s="44"/>
      <c r="AG22" s="45" t="n">
        <v>81</v>
      </c>
      <c r="AH22" s="44"/>
      <c r="AI22" s="44"/>
      <c r="AJ22" s="45"/>
      <c r="AK22" s="44"/>
      <c r="AL22" s="44"/>
      <c r="AM22" s="45"/>
      <c r="AN22" s="44"/>
      <c r="AO22" s="44"/>
      <c r="AP22" s="45"/>
      <c r="AQ22" s="44"/>
      <c r="AR22" s="44"/>
      <c r="AS22" s="65"/>
      <c r="AT22" s="69" t="n">
        <v>74</v>
      </c>
      <c r="AU22" s="67" t="n">
        <f aca="false">IF(AT22="","",AVERAGE(O22:AC22,AE22:AT22))</f>
        <v>78.8571428571429</v>
      </c>
      <c r="AV22" s="47" t="n">
        <f aca="false">IF(AU22="","",ROUND(AU22,0))</f>
        <v>79</v>
      </c>
      <c r="AW22" s="52"/>
      <c r="AX22" s="44"/>
      <c r="AY22" s="44" t="n">
        <v>78</v>
      </c>
      <c r="AZ22" s="45" t="n">
        <v>81</v>
      </c>
      <c r="BA22" s="44"/>
      <c r="BB22" s="44"/>
      <c r="BC22" s="45" t="n">
        <v>86</v>
      </c>
      <c r="BD22" s="44"/>
      <c r="BE22" s="44"/>
      <c r="BF22" s="50" t="n">
        <v>77</v>
      </c>
      <c r="BG22" s="44"/>
      <c r="BH22" s="44"/>
      <c r="BI22" s="45"/>
      <c r="BJ22" s="44"/>
      <c r="BK22" s="44"/>
      <c r="BL22" s="45"/>
      <c r="BM22" s="45" t="n">
        <f aca="false">IF(AND(AZ22="",AY22="",AX22=""),"",MAX(AX22:AZ22))</f>
        <v>81</v>
      </c>
      <c r="BN22" s="45" t="n">
        <f aca="false">IF(AND(BB22="",BC22="",BA22=""),"",MAX(BA22:BC22))</f>
        <v>86</v>
      </c>
      <c r="BO22" s="45" t="n">
        <f aca="false">IF(AND(BD22="",BE22="",BF22=""),"",MAX(BD22:BF22))</f>
        <v>77</v>
      </c>
      <c r="BP22" s="45" t="str">
        <f aca="false">IF(AND(BG22="",BH22="",BI22=""),"",MAX(BG22:BI22))</f>
        <v/>
      </c>
      <c r="BQ22" s="45" t="str">
        <f aca="false">IF(AND(BJ22="",BK22="",BL22=""),"",MAX(BJ22:BL22))</f>
        <v/>
      </c>
      <c r="BR22" s="45" t="n">
        <f aca="false">IF(AND(BM22=""),"",ROUND(AVERAGE(BM22:BQ22),0))</f>
        <v>81</v>
      </c>
      <c r="BS22" s="44"/>
      <c r="BT22" s="44"/>
      <c r="BU22" s="50" t="n">
        <v>77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4"/>
      <c r="CF22" s="44"/>
      <c r="CG22" s="45"/>
      <c r="CH22" s="45" t="n">
        <f aca="false">IF(AND(BU22="",BT22="",BS22=""),"",MAX(BS22:BU22))</f>
        <v>77</v>
      </c>
      <c r="CI22" s="45" t="str">
        <f aca="false">IF(AND(BW22="",BX22="",BV22=""),"",MAX(BV22:BX22))</f>
        <v/>
      </c>
      <c r="CJ22" s="45" t="str">
        <f aca="false">IF(AND(BY22="",BZ22="",CA22=""),"",MAX(BY22:CA22))</f>
        <v/>
      </c>
      <c r="CK22" s="45" t="str">
        <f aca="false">IF(AND(CB22="",CC22="",CD22=""),"",MAX(CB22:CD22))</f>
        <v/>
      </c>
      <c r="CL22" s="45" t="str">
        <f aca="false">IF(AND(CE22="",CF22="",CG22=""),"",MAX(CE22:CG22))</f>
        <v/>
      </c>
      <c r="CM22" s="46" t="n">
        <f aca="false">IF(AND(CH22=""),"",AVERAGE(BR22,CH22:CL22))</f>
        <v>79</v>
      </c>
      <c r="CN22" s="47" t="n">
        <f aca="false">IF(CM22="","",ROUND(CM22,0))</f>
        <v>79</v>
      </c>
      <c r="CO22" s="52"/>
      <c r="CP22" s="44" t="n">
        <v>11</v>
      </c>
      <c r="CQ22" s="53" t="str">
        <f aca="false">IF(CP22="","",VLOOKUP(CP22,$DE$9:$DF$20,2,0))</f>
        <v>Memiliki kemampuan pemahaman  Thermodinamika, Gelombang Mekanik, Gelombang Cahaya, Gelombang Bunyi, Alat Optik, Pemanasan Global,</v>
      </c>
      <c r="CR22" s="52"/>
      <c r="CS22" s="44" t="n">
        <v>11</v>
      </c>
      <c r="CT22" s="53" t="str">
        <f aca="false">IF(CS22="","",VLOOKUP(CS22,$DE$22:$DF$33,2,0))</f>
        <v>Memiliki keterampilan  Thermodinamika, Gelombang Mekanik, Gelombang Cahaya, Pemanasan Global, </v>
      </c>
      <c r="CV22" s="32" t="s">
        <v>33</v>
      </c>
      <c r="CW22" s="33" t="s">
        <v>34</v>
      </c>
      <c r="CY22" s="61"/>
      <c r="CZ22" s="61"/>
      <c r="DA22" s="61"/>
      <c r="DE22" s="0" t="n">
        <v>0</v>
      </c>
      <c r="DF22" s="0" t="str">
        <f aca="false"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Thermodinamika, Gelombang Mekanik, Gelombang Cahaya, Pemanasan Global, </v>
      </c>
    </row>
    <row r="23" customFormat="false" ht="14.9" hidden="false" customHeight="false" outlineLevel="0" collapsed="false">
      <c r="A23" s="33" t="n">
        <v>13</v>
      </c>
      <c r="B23" s="33" t="n">
        <v>109828</v>
      </c>
      <c r="C23" s="33" t="s">
        <v>219</v>
      </c>
      <c r="E23" s="43" t="n">
        <f aca="false">AV23</f>
        <v>79</v>
      </c>
      <c r="F23" s="33" t="str">
        <f aca="false">IF(E23="","",IF(E23&lt;=69,"D",IF(E23&lt;=75,"C",IF(E23&lt;=90,"B",IF(E23&lt;=100,"A","E")))))</f>
        <v>B</v>
      </c>
      <c r="G23" s="33" t="str">
        <f aca="false">CQ23</f>
        <v>Memiliki kemampuan pemahaman  Thermodinamika, Gelombang Mekanik, Gelombang Cahaya, Gelombang Bunyi, Alat Optik, Pemanasan Global,</v>
      </c>
      <c r="H23" s="43" t="n">
        <f aca="false">CN23</f>
        <v>79</v>
      </c>
      <c r="I23" s="33" t="str">
        <f aca="false">IF(H23="","",IF(H23&lt;=69,"D",IF(H23&lt;=75,"C",IF(H23&lt;=90,"B",IF(H23&lt;=100,"A","E")))))</f>
        <v>B</v>
      </c>
      <c r="J23" s="33" t="str">
        <f aca="false">CT23</f>
        <v>Memiliki keterampilan  Thermodinamika, Gelombang Mekanik, Gelombang Cahaya, Pemanasan Global, </v>
      </c>
      <c r="L23" s="44" t="n">
        <f aca="false">AD23</f>
        <v>80</v>
      </c>
      <c r="M23" s="44" t="n">
        <f aca="false">IF(COUNTBLANK(AT23:AT23),"",AT23)</f>
        <v>73</v>
      </c>
      <c r="O23" s="44" t="n">
        <v>81</v>
      </c>
      <c r="P23" s="44"/>
      <c r="Q23" s="45"/>
      <c r="R23" s="44" t="n">
        <v>76</v>
      </c>
      <c r="S23" s="44"/>
      <c r="T23" s="45"/>
      <c r="U23" s="44" t="n">
        <v>80</v>
      </c>
      <c r="V23" s="44"/>
      <c r="W23" s="45"/>
      <c r="X23" s="44" t="n">
        <v>79</v>
      </c>
      <c r="Y23" s="44"/>
      <c r="Z23" s="45"/>
      <c r="AA23" s="44" t="n">
        <v>83</v>
      </c>
      <c r="AB23" s="44"/>
      <c r="AC23" s="45"/>
      <c r="AD23" s="45" t="n">
        <f aca="false">IF(AND(O23="",P23="",Q23=""),"",ROUND(AVERAGE(O23:AC23),0))</f>
        <v>80</v>
      </c>
      <c r="AE23" s="44"/>
      <c r="AF23" s="44"/>
      <c r="AG23" s="45" t="n">
        <v>83</v>
      </c>
      <c r="AH23" s="44"/>
      <c r="AI23" s="44"/>
      <c r="AJ23" s="45"/>
      <c r="AK23" s="44"/>
      <c r="AL23" s="44"/>
      <c r="AM23" s="45"/>
      <c r="AN23" s="44"/>
      <c r="AO23" s="44"/>
      <c r="AP23" s="45"/>
      <c r="AQ23" s="44"/>
      <c r="AR23" s="44"/>
      <c r="AS23" s="65"/>
      <c r="AT23" s="69" t="n">
        <v>73</v>
      </c>
      <c r="AU23" s="67" t="n">
        <f aca="false">IF(AT23="","",AVERAGE(O23:AC23,AE23:AT23))</f>
        <v>79.2857142857143</v>
      </c>
      <c r="AV23" s="47" t="n">
        <f aca="false">IF(AU23="","",ROUND(AU23,0))</f>
        <v>79</v>
      </c>
      <c r="AW23" s="52"/>
      <c r="AX23" s="44"/>
      <c r="AY23" s="44" t="n">
        <v>77</v>
      </c>
      <c r="AZ23" s="45" t="n">
        <v>83</v>
      </c>
      <c r="BA23" s="44"/>
      <c r="BB23" s="44"/>
      <c r="BC23" s="45" t="n">
        <v>81</v>
      </c>
      <c r="BD23" s="44"/>
      <c r="BE23" s="44"/>
      <c r="BF23" s="50" t="n">
        <v>77</v>
      </c>
      <c r="BG23" s="44"/>
      <c r="BH23" s="44"/>
      <c r="BI23" s="45"/>
      <c r="BJ23" s="44"/>
      <c r="BK23" s="44"/>
      <c r="BL23" s="45"/>
      <c r="BM23" s="45" t="n">
        <f aca="false">IF(AND(AZ23="",AY23="",AX23=""),"",MAX(AX23:AZ23))</f>
        <v>83</v>
      </c>
      <c r="BN23" s="45" t="n">
        <f aca="false">IF(AND(BB23="",BC23="",BA23=""),"",MAX(BA23:BC23))</f>
        <v>81</v>
      </c>
      <c r="BO23" s="45" t="n">
        <f aca="false">IF(AND(BD23="",BE23="",BF23=""),"",MAX(BD23:BF23))</f>
        <v>77</v>
      </c>
      <c r="BP23" s="45" t="str">
        <f aca="false">IF(AND(BG23="",BH23="",BI23=""),"",MAX(BG23:BI23))</f>
        <v/>
      </c>
      <c r="BQ23" s="45" t="str">
        <f aca="false">IF(AND(BJ23="",BK23="",BL23=""),"",MAX(BJ23:BL23))</f>
        <v/>
      </c>
      <c r="BR23" s="45" t="n">
        <f aca="false">IF(AND(BM23=""),"",ROUND(AVERAGE(BM23:BQ23),0))</f>
        <v>80</v>
      </c>
      <c r="BS23" s="44"/>
      <c r="BT23" s="44"/>
      <c r="BU23" s="50" t="n">
        <v>77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4"/>
      <c r="CF23" s="44"/>
      <c r="CG23" s="45"/>
      <c r="CH23" s="45" t="n">
        <f aca="false">IF(AND(BU23="",BT23="",BS23=""),"",MAX(BS23:BU23))</f>
        <v>77</v>
      </c>
      <c r="CI23" s="45" t="str">
        <f aca="false">IF(AND(BW23="",BX23="",BV23=""),"",MAX(BV23:BX23))</f>
        <v/>
      </c>
      <c r="CJ23" s="45" t="str">
        <f aca="false">IF(AND(BY23="",BZ23="",CA23=""),"",MAX(BY23:CA23))</f>
        <v/>
      </c>
      <c r="CK23" s="45" t="str">
        <f aca="false">IF(AND(CB23="",CC23="",CD23=""),"",MAX(CB23:CD23))</f>
        <v/>
      </c>
      <c r="CL23" s="45" t="str">
        <f aca="false">IF(AND(CE23="",CF23="",CG23=""),"",MAX(CE23:CG23))</f>
        <v/>
      </c>
      <c r="CM23" s="46" t="n">
        <f aca="false">IF(AND(CH23=""),"",AVERAGE(BR23,CH23:CL23))</f>
        <v>78.5</v>
      </c>
      <c r="CN23" s="47" t="n">
        <f aca="false">IF(CM23="","",ROUND(CM23,0))</f>
        <v>79</v>
      </c>
      <c r="CO23" s="52"/>
      <c r="CP23" s="44" t="n">
        <v>11</v>
      </c>
      <c r="CQ23" s="53" t="str">
        <f aca="false">IF(CP23="","",VLOOKUP(CP23,$DE$9:$DF$20,2,0))</f>
        <v>Memiliki kemampuan pemahaman  Thermodinamika, Gelombang Mekanik, Gelombang Cahaya, Gelombang Bunyi, Alat Optik, Pemanasan Global,</v>
      </c>
      <c r="CR23" s="52"/>
      <c r="CS23" s="44" t="n">
        <v>11</v>
      </c>
      <c r="CT23" s="53" t="str">
        <f aca="false">IF(CS23="","",VLOOKUP(CS23,$DE$22:$DF$33,2,0))</f>
        <v>Memiliki keterampilan  Thermodinamika, Gelombang Mekanik, Gelombang Cahaya, Pemanasan Global, </v>
      </c>
      <c r="CV23" s="41" t="n">
        <v>1</v>
      </c>
      <c r="CW23" s="42" t="s">
        <v>44</v>
      </c>
      <c r="CY23" s="61"/>
      <c r="CZ23" s="61"/>
      <c r="DA23" s="61"/>
      <c r="DE23" s="0" t="n">
        <v>1</v>
      </c>
      <c r="DF23" s="0" t="str">
        <f aca="false"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Gelombang Mekanik, Gelombang Cahaya, Pemanasan Global, Masih perlu peningkatan keterampilan Thermodinamika.</v>
      </c>
    </row>
    <row r="24" customFormat="false" ht="14.9" hidden="false" customHeight="false" outlineLevel="0" collapsed="false">
      <c r="A24" s="33" t="n">
        <v>14</v>
      </c>
      <c r="B24" s="33" t="n">
        <v>109843</v>
      </c>
      <c r="C24" s="33" t="s">
        <v>220</v>
      </c>
      <c r="E24" s="43" t="n">
        <f aca="false">AV24</f>
        <v>79</v>
      </c>
      <c r="F24" s="33" t="str">
        <f aca="false">IF(E24="","",IF(E24&lt;=69,"D",IF(E24&lt;=75,"C",IF(E24&lt;=90,"B",IF(E24&lt;=100,"A","E")))))</f>
        <v>B</v>
      </c>
      <c r="G24" s="33" t="str">
        <f aca="false">CQ24</f>
        <v>Memiliki kemampuan pemahaman  Thermodinamika, Gelombang Mekanik, Gelombang Cahaya, Gelombang Bunyi, Alat Optik, Pemanasan Global,</v>
      </c>
      <c r="H24" s="43" t="n">
        <f aca="false">CN24</f>
        <v>80</v>
      </c>
      <c r="I24" s="33" t="str">
        <f aca="false">IF(H24="","",IF(H24&lt;=69,"D",IF(H24&lt;=75,"C",IF(H24&lt;=90,"B",IF(H24&lt;=100,"A","E")))))</f>
        <v>B</v>
      </c>
      <c r="J24" s="33" t="str">
        <f aca="false">CT24</f>
        <v>Memiliki keterampilan  Thermodinamika, Gelombang Mekanik, Gelombang Cahaya, Pemanasan Global, </v>
      </c>
      <c r="L24" s="44" t="n">
        <f aca="false">AD24</f>
        <v>80</v>
      </c>
      <c r="M24" s="44" t="n">
        <f aca="false">IF(COUNTBLANK(AT24:AT24),"",AT24)</f>
        <v>71</v>
      </c>
      <c r="O24" s="44" t="n">
        <v>80</v>
      </c>
      <c r="P24" s="44"/>
      <c r="Q24" s="45"/>
      <c r="R24" s="44" t="n">
        <v>80</v>
      </c>
      <c r="S24" s="44"/>
      <c r="T24" s="45"/>
      <c r="U24" s="44" t="n">
        <v>78</v>
      </c>
      <c r="V24" s="44"/>
      <c r="W24" s="45"/>
      <c r="X24" s="44" t="n">
        <v>77</v>
      </c>
      <c r="Y24" s="44"/>
      <c r="Z24" s="45"/>
      <c r="AA24" s="44" t="n">
        <v>83</v>
      </c>
      <c r="AB24" s="44"/>
      <c r="AC24" s="45"/>
      <c r="AD24" s="45" t="n">
        <f aca="false">IF(AND(O24="",P24="",Q24=""),"",ROUND(AVERAGE(O24:AC24),0))</f>
        <v>80</v>
      </c>
      <c r="AE24" s="44"/>
      <c r="AF24" s="44"/>
      <c r="AG24" s="45" t="n">
        <v>83</v>
      </c>
      <c r="AH24" s="44"/>
      <c r="AI24" s="44"/>
      <c r="AJ24" s="45"/>
      <c r="AK24" s="44"/>
      <c r="AL24" s="44"/>
      <c r="AM24" s="45"/>
      <c r="AN24" s="44"/>
      <c r="AO24" s="44"/>
      <c r="AP24" s="45"/>
      <c r="AQ24" s="44"/>
      <c r="AR24" s="44"/>
      <c r="AS24" s="65"/>
      <c r="AT24" s="69" t="n">
        <v>71</v>
      </c>
      <c r="AU24" s="67" t="n">
        <f aca="false">IF(AT24="","",AVERAGE(O24:AC24,AE24:AT24))</f>
        <v>78.8571428571429</v>
      </c>
      <c r="AV24" s="47" t="n">
        <f aca="false">IF(AU24="","",ROUND(AU24,0))</f>
        <v>79</v>
      </c>
      <c r="AW24" s="52"/>
      <c r="AX24" s="44"/>
      <c r="AY24" s="44" t="n">
        <v>75</v>
      </c>
      <c r="AZ24" s="45" t="n">
        <v>83</v>
      </c>
      <c r="BA24" s="44"/>
      <c r="BB24" s="44"/>
      <c r="BC24" s="45" t="n">
        <v>78</v>
      </c>
      <c r="BD24" s="44"/>
      <c r="BE24" s="44"/>
      <c r="BF24" s="50" t="n">
        <v>79</v>
      </c>
      <c r="BG24" s="44"/>
      <c r="BH24" s="44"/>
      <c r="BI24" s="45"/>
      <c r="BJ24" s="44"/>
      <c r="BK24" s="44"/>
      <c r="BL24" s="45"/>
      <c r="BM24" s="45" t="n">
        <f aca="false">IF(AND(AZ24="",AY24="",AX24=""),"",MAX(AX24:AZ24))</f>
        <v>83</v>
      </c>
      <c r="BN24" s="45" t="n">
        <f aca="false">IF(AND(BB24="",BC24="",BA24=""),"",MAX(BA24:BC24))</f>
        <v>78</v>
      </c>
      <c r="BO24" s="45" t="n">
        <f aca="false">IF(AND(BD24="",BE24="",BF24=""),"",MAX(BD24:BF24))</f>
        <v>79</v>
      </c>
      <c r="BP24" s="45" t="str">
        <f aca="false">IF(AND(BG24="",BH24="",BI24=""),"",MAX(BG24:BI24))</f>
        <v/>
      </c>
      <c r="BQ24" s="45" t="str">
        <f aca="false">IF(AND(BJ24="",BK24="",BL24=""),"",MAX(BJ24:BL24))</f>
        <v/>
      </c>
      <c r="BR24" s="45" t="n">
        <f aca="false">IF(AND(BM24=""),"",ROUND(AVERAGE(BM24:BQ24),0))</f>
        <v>80</v>
      </c>
      <c r="BS24" s="44"/>
      <c r="BT24" s="44"/>
      <c r="BU24" s="50" t="n">
        <v>79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4"/>
      <c r="CF24" s="44"/>
      <c r="CG24" s="45"/>
      <c r="CH24" s="45" t="n">
        <f aca="false">IF(AND(BU24="",BT24="",BS24=""),"",MAX(BS24:BU24))</f>
        <v>79</v>
      </c>
      <c r="CI24" s="45" t="str">
        <f aca="false">IF(AND(BW24="",BX24="",BV24=""),"",MAX(BV24:BX24))</f>
        <v/>
      </c>
      <c r="CJ24" s="45" t="str">
        <f aca="false">IF(AND(BY24="",BZ24="",CA24=""),"",MAX(BY24:CA24))</f>
        <v/>
      </c>
      <c r="CK24" s="45" t="str">
        <f aca="false">IF(AND(CB24="",CC24="",CD24=""),"",MAX(CB24:CD24))</f>
        <v/>
      </c>
      <c r="CL24" s="45" t="str">
        <f aca="false">IF(AND(CE24="",CF24="",CG24=""),"",MAX(CE24:CG24))</f>
        <v/>
      </c>
      <c r="CM24" s="46" t="n">
        <f aca="false">IF(AND(CH24=""),"",AVERAGE(BR24,CH24:CL24))</f>
        <v>79.5</v>
      </c>
      <c r="CN24" s="47" t="n">
        <f aca="false">IF(CM24="","",ROUND(CM24,0))</f>
        <v>80</v>
      </c>
      <c r="CO24" s="52"/>
      <c r="CP24" s="44" t="n">
        <v>11</v>
      </c>
      <c r="CQ24" s="53" t="str">
        <f aca="false">IF(CP24="","",VLOOKUP(CP24,$DE$9:$DF$20,2,0))</f>
        <v>Memiliki kemampuan pemahaman  Thermodinamika, Gelombang Mekanik, Gelombang Cahaya, Gelombang Bunyi, Alat Optik, Pemanasan Global,</v>
      </c>
      <c r="CR24" s="52"/>
      <c r="CS24" s="44" t="n">
        <v>11</v>
      </c>
      <c r="CT24" s="53" t="str">
        <f aca="false">IF(CS24="","",VLOOKUP(CS24,$DE$22:$DF$33,2,0))</f>
        <v>Memiliki keterampilan  Thermodinamika, Gelombang Mekanik, Gelombang Cahaya, Pemanasan Global, </v>
      </c>
      <c r="CV24" s="41" t="n">
        <v>2</v>
      </c>
      <c r="CW24" s="44" t="s">
        <v>46</v>
      </c>
      <c r="CY24" s="61"/>
      <c r="CZ24" s="61"/>
      <c r="DA24" s="61"/>
      <c r="DE24" s="0" t="n">
        <v>2</v>
      </c>
      <c r="DF24" s="0" t="str">
        <f aca="false"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Thermodinamika, Gelombang Cahaya, Pemanasan Global, Masih perlu peningkatan keterampilan Gelombang Mekanik.</v>
      </c>
    </row>
    <row r="25" customFormat="false" ht="14.9" hidden="false" customHeight="false" outlineLevel="0" collapsed="false">
      <c r="A25" s="33" t="n">
        <v>15</v>
      </c>
      <c r="B25" s="33" t="n">
        <v>109858</v>
      </c>
      <c r="C25" s="33" t="s">
        <v>221</v>
      </c>
      <c r="E25" s="43" t="n">
        <f aca="false">AV25</f>
        <v>79</v>
      </c>
      <c r="F25" s="33" t="str">
        <f aca="false">IF(E25="","",IF(E25&lt;=69,"D",IF(E25&lt;=75,"C",IF(E25&lt;=90,"B",IF(E25&lt;=100,"A","E")))))</f>
        <v>B</v>
      </c>
      <c r="G25" s="33" t="str">
        <f aca="false">CQ25</f>
        <v>Memiliki kemampuan pemahaman  Thermodinamika, Gelombang Mekanik, Gelombang Cahaya, Gelombang Bunyi, Alat Optik, Pemanasan Global,</v>
      </c>
      <c r="H25" s="43" t="n">
        <f aca="false">CN25</f>
        <v>80</v>
      </c>
      <c r="I25" s="33" t="str">
        <f aca="false">IF(H25="","",IF(H25&lt;=69,"D",IF(H25&lt;=75,"C",IF(H25&lt;=90,"B",IF(H25&lt;=100,"A","E")))))</f>
        <v>B</v>
      </c>
      <c r="J25" s="33" t="str">
        <f aca="false">CT25</f>
        <v>Memiliki keterampilan  Thermodinamika, Gelombang Mekanik, Gelombang Cahaya, Pemanasan Global, </v>
      </c>
      <c r="L25" s="44" t="n">
        <f aca="false">AD25</f>
        <v>80</v>
      </c>
      <c r="M25" s="44" t="n">
        <f aca="false">IF(COUNTBLANK(AT25:AT25),"",AT25)</f>
        <v>71</v>
      </c>
      <c r="O25" s="44" t="n">
        <v>85</v>
      </c>
      <c r="P25" s="44"/>
      <c r="Q25" s="45"/>
      <c r="R25" s="44" t="n">
        <v>77</v>
      </c>
      <c r="S25" s="44"/>
      <c r="T25" s="45"/>
      <c r="U25" s="44" t="n">
        <v>82</v>
      </c>
      <c r="V25" s="44"/>
      <c r="W25" s="45"/>
      <c r="X25" s="44" t="n">
        <v>78</v>
      </c>
      <c r="Y25" s="44"/>
      <c r="Z25" s="45"/>
      <c r="AA25" s="44" t="n">
        <v>80</v>
      </c>
      <c r="AB25" s="44"/>
      <c r="AC25" s="45"/>
      <c r="AD25" s="45" t="n">
        <f aca="false">IF(AND(O25="",P25="",Q25=""),"",ROUND(AVERAGE(O25:AC25),0))</f>
        <v>80</v>
      </c>
      <c r="AE25" s="44"/>
      <c r="AF25" s="44"/>
      <c r="AG25" s="45" t="n">
        <v>80</v>
      </c>
      <c r="AH25" s="44"/>
      <c r="AI25" s="44"/>
      <c r="AJ25" s="45"/>
      <c r="AK25" s="44"/>
      <c r="AL25" s="44"/>
      <c r="AM25" s="45"/>
      <c r="AN25" s="44"/>
      <c r="AO25" s="44"/>
      <c r="AP25" s="45"/>
      <c r="AQ25" s="44"/>
      <c r="AR25" s="44"/>
      <c r="AS25" s="65"/>
      <c r="AT25" s="69" t="n">
        <v>71</v>
      </c>
      <c r="AU25" s="67" t="n">
        <f aca="false">IF(AT25="","",AVERAGE(O25:AC25,AE25:AT25))</f>
        <v>79</v>
      </c>
      <c r="AV25" s="47" t="n">
        <f aca="false">IF(AU25="","",ROUND(AU25,0))</f>
        <v>79</v>
      </c>
      <c r="AW25" s="52"/>
      <c r="AX25" s="44"/>
      <c r="AY25" s="44" t="n">
        <v>75</v>
      </c>
      <c r="AZ25" s="45" t="n">
        <v>80</v>
      </c>
      <c r="BA25" s="44"/>
      <c r="BB25" s="44"/>
      <c r="BC25" s="45" t="n">
        <v>80</v>
      </c>
      <c r="BD25" s="44"/>
      <c r="BE25" s="44"/>
      <c r="BF25" s="50" t="n">
        <v>80</v>
      </c>
      <c r="BG25" s="44"/>
      <c r="BH25" s="44"/>
      <c r="BI25" s="45"/>
      <c r="BJ25" s="44"/>
      <c r="BK25" s="44"/>
      <c r="BL25" s="45"/>
      <c r="BM25" s="45" t="n">
        <f aca="false">IF(AND(AZ25="",AY25="",AX25=""),"",MAX(AX25:AZ25))</f>
        <v>80</v>
      </c>
      <c r="BN25" s="45" t="n">
        <f aca="false">IF(AND(BB25="",BC25="",BA25=""),"",MAX(BA25:BC25))</f>
        <v>80</v>
      </c>
      <c r="BO25" s="45" t="n">
        <f aca="false">IF(AND(BD25="",BE25="",BF25=""),"",MAX(BD25:BF25))</f>
        <v>80</v>
      </c>
      <c r="BP25" s="45" t="str">
        <f aca="false">IF(AND(BG25="",BH25="",BI25=""),"",MAX(BG25:BI25))</f>
        <v/>
      </c>
      <c r="BQ25" s="45" t="str">
        <f aca="false">IF(AND(BJ25="",BK25="",BL25=""),"",MAX(BJ25:BL25))</f>
        <v/>
      </c>
      <c r="BR25" s="45" t="n">
        <f aca="false">IF(AND(BM25=""),"",ROUND(AVERAGE(BM25:BQ25),0))</f>
        <v>80</v>
      </c>
      <c r="BS25" s="44"/>
      <c r="BT25" s="44"/>
      <c r="BU25" s="50" t="n">
        <v>80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4"/>
      <c r="CF25" s="44"/>
      <c r="CG25" s="45"/>
      <c r="CH25" s="45" t="n">
        <f aca="false">IF(AND(BU25="",BT25="",BS25=""),"",MAX(BS25:BU25))</f>
        <v>80</v>
      </c>
      <c r="CI25" s="45" t="str">
        <f aca="false">IF(AND(BW25="",BX25="",BV25=""),"",MAX(BV25:BX25))</f>
        <v/>
      </c>
      <c r="CJ25" s="45" t="str">
        <f aca="false">IF(AND(BY25="",BZ25="",CA25=""),"",MAX(BY25:CA25))</f>
        <v/>
      </c>
      <c r="CK25" s="45" t="str">
        <f aca="false">IF(AND(CB25="",CC25="",CD25=""),"",MAX(CB25:CD25))</f>
        <v/>
      </c>
      <c r="CL25" s="45" t="str">
        <f aca="false">IF(AND(CE25="",CF25="",CG25=""),"",MAX(CE25:CG25))</f>
        <v/>
      </c>
      <c r="CM25" s="46" t="n">
        <f aca="false">IF(AND(CH25=""),"",AVERAGE(BR25,CH25:CL25))</f>
        <v>80</v>
      </c>
      <c r="CN25" s="47" t="n">
        <f aca="false">IF(CM25="","",ROUND(CM25,0))</f>
        <v>80</v>
      </c>
      <c r="CO25" s="52"/>
      <c r="CP25" s="44" t="n">
        <v>11</v>
      </c>
      <c r="CQ25" s="53" t="str">
        <f aca="false">IF(CP25="","",VLOOKUP(CP25,$DE$9:$DF$20,2,0))</f>
        <v>Memiliki kemampuan pemahaman  Thermodinamika, Gelombang Mekanik, Gelombang Cahaya, Gelombang Bunyi, Alat Optik, Pemanasan Global,</v>
      </c>
      <c r="CR25" s="52"/>
      <c r="CS25" s="44" t="n">
        <v>11</v>
      </c>
      <c r="CT25" s="53" t="str">
        <f aca="false">IF(CS25="","",VLOOKUP(CS25,$DE$22:$DF$33,2,0))</f>
        <v>Memiliki keterampilan  Thermodinamika, Gelombang Mekanik, Gelombang Cahaya, Pemanasan Global, </v>
      </c>
      <c r="CV25" s="41" t="n">
        <v>3</v>
      </c>
      <c r="CW25" s="44" t="s">
        <v>49</v>
      </c>
      <c r="CY25" s="62" t="s">
        <v>73</v>
      </c>
      <c r="CZ25" s="62"/>
      <c r="DA25" s="62"/>
      <c r="DE25" s="0" t="n">
        <v>3</v>
      </c>
      <c r="DF25" s="0" t="str">
        <f aca="false"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Thermodinamika, Gelombang Mekanik, Pemanasan Global, Masih perlu peningkatan keterampilan Gelombang Cahaya.</v>
      </c>
    </row>
    <row r="26" customFormat="false" ht="14.9" hidden="false" customHeight="false" outlineLevel="0" collapsed="false">
      <c r="A26" s="33" t="n">
        <v>16</v>
      </c>
      <c r="B26" s="33" t="n">
        <v>109873</v>
      </c>
      <c r="C26" s="33" t="s">
        <v>222</v>
      </c>
      <c r="E26" s="43" t="n">
        <f aca="false">AV26</f>
        <v>82</v>
      </c>
      <c r="F26" s="33" t="str">
        <f aca="false">IF(E26="","",IF(E26&lt;=69,"D",IF(E26&lt;=75,"C",IF(E26&lt;=90,"B",IF(E26&lt;=100,"A","E")))))</f>
        <v>B</v>
      </c>
      <c r="G26" s="33" t="str">
        <f aca="false">CQ26</f>
        <v>Memiliki kemampuan pemahaman  Thermodinamika, Gelombang Mekanik, Gelombang Cahaya, Gelombang Bunyi, Alat Optik, Pemanasan Global,</v>
      </c>
      <c r="H26" s="43" t="n">
        <f aca="false">CN26</f>
        <v>80</v>
      </c>
      <c r="I26" s="33" t="str">
        <f aca="false">IF(H26="","",IF(H26&lt;=69,"D",IF(H26&lt;=75,"C",IF(H26&lt;=90,"B",IF(H26&lt;=100,"A","E")))))</f>
        <v>B</v>
      </c>
      <c r="J26" s="33" t="str">
        <f aca="false">CT26</f>
        <v>Memiliki keterampilan  Thermodinamika, Gelombang Mekanik, Gelombang Cahaya, Pemanasan Global, </v>
      </c>
      <c r="L26" s="44" t="n">
        <f aca="false">AD26</f>
        <v>83</v>
      </c>
      <c r="M26" s="44" t="n">
        <f aca="false">IF(COUNTBLANK(AT26:AT26),"",AT26)</f>
        <v>73</v>
      </c>
      <c r="O26" s="44" t="n">
        <v>87</v>
      </c>
      <c r="P26" s="44"/>
      <c r="Q26" s="45"/>
      <c r="R26" s="44" t="n">
        <v>80</v>
      </c>
      <c r="S26" s="44"/>
      <c r="T26" s="45"/>
      <c r="U26" s="44" t="n">
        <v>81</v>
      </c>
      <c r="V26" s="44"/>
      <c r="W26" s="45"/>
      <c r="X26" s="44" t="n">
        <v>83</v>
      </c>
      <c r="Y26" s="44"/>
      <c r="Z26" s="45"/>
      <c r="AA26" s="44" t="n">
        <v>85</v>
      </c>
      <c r="AB26" s="44"/>
      <c r="AC26" s="45"/>
      <c r="AD26" s="45" t="n">
        <f aca="false">IF(AND(O26="",P26="",Q26=""),"",ROUND(AVERAGE(O26:AC26),0))</f>
        <v>83</v>
      </c>
      <c r="AE26" s="44"/>
      <c r="AF26" s="44"/>
      <c r="AG26" s="45" t="n">
        <v>85</v>
      </c>
      <c r="AH26" s="44"/>
      <c r="AI26" s="44"/>
      <c r="AJ26" s="45"/>
      <c r="AK26" s="44"/>
      <c r="AL26" s="44"/>
      <c r="AM26" s="45"/>
      <c r="AN26" s="44"/>
      <c r="AO26" s="44"/>
      <c r="AP26" s="45"/>
      <c r="AQ26" s="44"/>
      <c r="AR26" s="44"/>
      <c r="AS26" s="65"/>
      <c r="AT26" s="69" t="n">
        <v>73</v>
      </c>
      <c r="AU26" s="67" t="n">
        <f aca="false">IF(AT26="","",AVERAGE(O26:AC26,AE26:AT26))</f>
        <v>82</v>
      </c>
      <c r="AV26" s="47" t="n">
        <f aca="false">IF(AU26="","",ROUND(AU26,0))</f>
        <v>82</v>
      </c>
      <c r="AW26" s="52"/>
      <c r="AX26" s="44"/>
      <c r="AY26" s="44" t="n">
        <v>77</v>
      </c>
      <c r="AZ26" s="45" t="n">
        <v>85</v>
      </c>
      <c r="BA26" s="44"/>
      <c r="BB26" s="44"/>
      <c r="BC26" s="45" t="n">
        <v>86</v>
      </c>
      <c r="BD26" s="44"/>
      <c r="BE26" s="44"/>
      <c r="BF26" s="50" t="n">
        <v>77</v>
      </c>
      <c r="BG26" s="44"/>
      <c r="BH26" s="44"/>
      <c r="BI26" s="45"/>
      <c r="BJ26" s="44"/>
      <c r="BK26" s="44"/>
      <c r="BL26" s="45"/>
      <c r="BM26" s="45" t="n">
        <f aca="false">IF(AND(AZ26="",AY26="",AX26=""),"",MAX(AX26:AZ26))</f>
        <v>85</v>
      </c>
      <c r="BN26" s="45" t="n">
        <f aca="false">IF(AND(BB26="",BC26="",BA26=""),"",MAX(BA26:BC26))</f>
        <v>86</v>
      </c>
      <c r="BO26" s="45" t="n">
        <f aca="false">IF(AND(BD26="",BE26="",BF26=""),"",MAX(BD26:BF26))</f>
        <v>77</v>
      </c>
      <c r="BP26" s="45" t="str">
        <f aca="false">IF(AND(BG26="",BH26="",BI26=""),"",MAX(BG26:BI26))</f>
        <v/>
      </c>
      <c r="BQ26" s="45" t="str">
        <f aca="false">IF(AND(BJ26="",BK26="",BL26=""),"",MAX(BJ26:BL26))</f>
        <v/>
      </c>
      <c r="BR26" s="45" t="n">
        <f aca="false">IF(AND(BM26=""),"",ROUND(AVERAGE(BM26:BQ26),0))</f>
        <v>83</v>
      </c>
      <c r="BS26" s="44"/>
      <c r="BT26" s="44"/>
      <c r="BU26" s="50" t="n">
        <v>77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4"/>
      <c r="CF26" s="44"/>
      <c r="CG26" s="45"/>
      <c r="CH26" s="45" t="n">
        <f aca="false">IF(AND(BU26="",BT26="",BS26=""),"",MAX(BS26:BU26))</f>
        <v>77</v>
      </c>
      <c r="CI26" s="45" t="str">
        <f aca="false">IF(AND(BW26="",BX26="",BV26=""),"",MAX(BV26:BX26))</f>
        <v/>
      </c>
      <c r="CJ26" s="45" t="str">
        <f aca="false">IF(AND(BY26="",BZ26="",CA26=""),"",MAX(BY26:CA26))</f>
        <v/>
      </c>
      <c r="CK26" s="45" t="str">
        <f aca="false">IF(AND(CB26="",CC26="",CD26=""),"",MAX(CB26:CD26))</f>
        <v/>
      </c>
      <c r="CL26" s="45" t="str">
        <f aca="false">IF(AND(CE26="",CF26="",CG26=""),"",MAX(CE26:CG26))</f>
        <v/>
      </c>
      <c r="CM26" s="46" t="n">
        <f aca="false">IF(AND(CH26=""),"",AVERAGE(BR26,CH26:CL26))</f>
        <v>80</v>
      </c>
      <c r="CN26" s="47" t="n">
        <f aca="false">IF(CM26="","",ROUND(CM26,0))</f>
        <v>80</v>
      </c>
      <c r="CO26" s="52"/>
      <c r="CP26" s="44" t="n">
        <v>11</v>
      </c>
      <c r="CQ26" s="53" t="str">
        <f aca="false">IF(CP26="","",VLOOKUP(CP26,$DE$9:$DF$20,2,0))</f>
        <v>Memiliki kemampuan pemahaman  Thermodinamika, Gelombang Mekanik, Gelombang Cahaya, Gelombang Bunyi, Alat Optik, Pemanasan Global,</v>
      </c>
      <c r="CR26" s="52"/>
      <c r="CS26" s="44" t="n">
        <v>11</v>
      </c>
      <c r="CT26" s="53" t="str">
        <f aca="false">IF(CS26="","",VLOOKUP(CS26,$DE$22:$DF$33,2,0))</f>
        <v>Memiliki keterampilan  Thermodinamika, Gelombang Mekanik, Gelombang Cahaya, Pemanasan Global, </v>
      </c>
      <c r="CV26" s="41" t="n">
        <v>4</v>
      </c>
      <c r="CW26" s="44"/>
      <c r="CY26" s="62" t="s">
        <v>50</v>
      </c>
      <c r="CZ26" s="63" t="s">
        <v>51</v>
      </c>
      <c r="DA26" s="63" t="s">
        <v>52</v>
      </c>
      <c r="DE26" s="0" t="n">
        <v>4</v>
      </c>
      <c r="DF26" s="0" t="str">
        <f aca="false"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Thermodinamika, Gelombang Mekanik, Gelombang Cahaya, Pemanasan Global, </v>
      </c>
    </row>
    <row r="27" customFormat="false" ht="14.9" hidden="false" customHeight="false" outlineLevel="0" collapsed="false">
      <c r="A27" s="33" t="n">
        <v>17</v>
      </c>
      <c r="B27" s="33" t="n">
        <v>109888</v>
      </c>
      <c r="C27" s="33" t="s">
        <v>223</v>
      </c>
      <c r="E27" s="43" t="n">
        <f aca="false">AV27</f>
        <v>84</v>
      </c>
      <c r="F27" s="33" t="str">
        <f aca="false">IF(E27="","",IF(E27&lt;=69,"D",IF(E27&lt;=75,"C",IF(E27&lt;=90,"B",IF(E27&lt;=100,"A","E")))))</f>
        <v>B</v>
      </c>
      <c r="G27" s="33" t="str">
        <f aca="false">CQ27</f>
        <v>Memiliki kemampuan pemahaman  Thermodinamika, Gelombang Mekanik, Gelombang Cahaya, Gelombang Bunyi, Alat Optik, Pemanasan Global,</v>
      </c>
      <c r="H27" s="43" t="n">
        <f aca="false">CN27</f>
        <v>80</v>
      </c>
      <c r="I27" s="33" t="str">
        <f aca="false">IF(H27="","",IF(H27&lt;=69,"D",IF(H27&lt;=75,"C",IF(H27&lt;=90,"B",IF(H27&lt;=100,"A","E")))))</f>
        <v>B</v>
      </c>
      <c r="J27" s="33" t="str">
        <f aca="false">CT27</f>
        <v>Memiliki keterampilan  Thermodinamika, Gelombang Mekanik, Gelombang Cahaya, Pemanasan Global, </v>
      </c>
      <c r="L27" s="44" t="n">
        <f aca="false">AD27</f>
        <v>85</v>
      </c>
      <c r="M27" s="44" t="n">
        <f aca="false">IF(COUNTBLANK(AT27:AT27),"",AT27)</f>
        <v>72</v>
      </c>
      <c r="O27" s="44" t="n">
        <v>88</v>
      </c>
      <c r="P27" s="44"/>
      <c r="Q27" s="45"/>
      <c r="R27" s="44" t="n">
        <v>87</v>
      </c>
      <c r="S27" s="44"/>
      <c r="T27" s="45"/>
      <c r="U27" s="44" t="n">
        <v>82</v>
      </c>
      <c r="V27" s="44"/>
      <c r="W27" s="45"/>
      <c r="X27" s="44" t="n">
        <v>80</v>
      </c>
      <c r="Y27" s="44"/>
      <c r="Z27" s="45"/>
      <c r="AA27" s="44" t="n">
        <v>90</v>
      </c>
      <c r="AB27" s="44"/>
      <c r="AC27" s="45"/>
      <c r="AD27" s="45" t="n">
        <f aca="false">IF(AND(O27="",P27="",Q27=""),"",ROUND(AVERAGE(O27:AC27),0))</f>
        <v>85</v>
      </c>
      <c r="AE27" s="44"/>
      <c r="AF27" s="44"/>
      <c r="AG27" s="45" t="n">
        <v>90</v>
      </c>
      <c r="AH27" s="44"/>
      <c r="AI27" s="44"/>
      <c r="AJ27" s="45"/>
      <c r="AK27" s="44"/>
      <c r="AL27" s="44"/>
      <c r="AM27" s="45"/>
      <c r="AN27" s="44"/>
      <c r="AO27" s="44"/>
      <c r="AP27" s="45"/>
      <c r="AQ27" s="44"/>
      <c r="AR27" s="44"/>
      <c r="AS27" s="65"/>
      <c r="AT27" s="69" t="n">
        <v>72</v>
      </c>
      <c r="AU27" s="67" t="n">
        <f aca="false">IF(AT27="","",AVERAGE(O27:AC27,AE27:AT27))</f>
        <v>84.1428571428571</v>
      </c>
      <c r="AV27" s="47" t="n">
        <f aca="false">IF(AU27="","",ROUND(AU27,0))</f>
        <v>84</v>
      </c>
      <c r="AW27" s="52"/>
      <c r="AX27" s="44"/>
      <c r="AY27" s="44" t="n">
        <v>80</v>
      </c>
      <c r="AZ27" s="45" t="n">
        <v>90</v>
      </c>
      <c r="BA27" s="44"/>
      <c r="BB27" s="44"/>
      <c r="BC27" s="45" t="n">
        <v>82</v>
      </c>
      <c r="BD27" s="44"/>
      <c r="BE27" s="44"/>
      <c r="BF27" s="50" t="n">
        <v>76</v>
      </c>
      <c r="BG27" s="44"/>
      <c r="BH27" s="44"/>
      <c r="BI27" s="45"/>
      <c r="BJ27" s="44"/>
      <c r="BK27" s="44"/>
      <c r="BL27" s="45"/>
      <c r="BM27" s="45" t="n">
        <f aca="false">IF(AND(AZ27="",AY27="",AX27=""),"",MAX(AX27:AZ27))</f>
        <v>90</v>
      </c>
      <c r="BN27" s="45" t="n">
        <f aca="false">IF(AND(BB27="",BC27="",BA27=""),"",MAX(BA27:BC27))</f>
        <v>82</v>
      </c>
      <c r="BO27" s="45" t="n">
        <f aca="false">IF(AND(BD27="",BE27="",BF27=""),"",MAX(BD27:BF27))</f>
        <v>76</v>
      </c>
      <c r="BP27" s="45" t="str">
        <f aca="false">IF(AND(BG27="",BH27="",BI27=""),"",MAX(BG27:BI27))</f>
        <v/>
      </c>
      <c r="BQ27" s="45" t="str">
        <f aca="false">IF(AND(BJ27="",BK27="",BL27=""),"",MAX(BJ27:BL27))</f>
        <v/>
      </c>
      <c r="BR27" s="45" t="n">
        <f aca="false">IF(AND(BM27=""),"",ROUND(AVERAGE(BM27:BQ27),0))</f>
        <v>83</v>
      </c>
      <c r="BS27" s="44"/>
      <c r="BT27" s="44"/>
      <c r="BU27" s="50" t="n">
        <v>76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4"/>
      <c r="CF27" s="44"/>
      <c r="CG27" s="45"/>
      <c r="CH27" s="45" t="n">
        <f aca="false">IF(AND(BU27="",BT27="",BS27=""),"",MAX(BS27:BU27))</f>
        <v>76</v>
      </c>
      <c r="CI27" s="45" t="str">
        <f aca="false">IF(AND(BW27="",BX27="",BV27=""),"",MAX(BV27:BX27))</f>
        <v/>
      </c>
      <c r="CJ27" s="45" t="str">
        <f aca="false">IF(AND(BY27="",BZ27="",CA27=""),"",MAX(BY27:CA27))</f>
        <v/>
      </c>
      <c r="CK27" s="45" t="str">
        <f aca="false">IF(AND(CB27="",CC27="",CD27=""),"",MAX(CB27:CD27))</f>
        <v/>
      </c>
      <c r="CL27" s="45" t="str">
        <f aca="false">IF(AND(CE27="",CF27="",CG27=""),"",MAX(CE27:CG27))</f>
        <v/>
      </c>
      <c r="CM27" s="46" t="n">
        <f aca="false">IF(AND(CH27=""),"",AVERAGE(BR27,CH27:CL27))</f>
        <v>79.5</v>
      </c>
      <c r="CN27" s="47" t="n">
        <f aca="false">IF(CM27="","",ROUND(CM27,0))</f>
        <v>80</v>
      </c>
      <c r="CO27" s="52"/>
      <c r="CP27" s="44" t="n">
        <v>11</v>
      </c>
      <c r="CQ27" s="53" t="str">
        <f aca="false">IF(CP27="","",VLOOKUP(CP27,$DE$9:$DF$20,2,0))</f>
        <v>Memiliki kemampuan pemahaman  Thermodinamika, Gelombang Mekanik, Gelombang Cahaya, Gelombang Bunyi, Alat Optik, Pemanasan Global,</v>
      </c>
      <c r="CR27" s="52"/>
      <c r="CS27" s="44" t="n">
        <v>11</v>
      </c>
      <c r="CT27" s="53" t="str">
        <f aca="false">IF(CS27="","",VLOOKUP(CS27,$DE$22:$DF$33,2,0))</f>
        <v>Memiliki keterampilan  Thermodinamika, Gelombang Mekanik, Gelombang Cahaya, Pemanasan Global, </v>
      </c>
      <c r="CV27" s="41" t="n">
        <v>5</v>
      </c>
      <c r="CW27" s="44"/>
      <c r="CY27" s="56" t="n">
        <v>0</v>
      </c>
      <c r="CZ27" s="57" t="n">
        <v>69</v>
      </c>
      <c r="DA27" s="58" t="s">
        <v>55</v>
      </c>
      <c r="DE27" s="0" t="n">
        <v>5</v>
      </c>
      <c r="DF27" s="0" t="str">
        <f aca="false"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Thermodinamika, Gelombang Mekanik, Gelombang Cahaya, Pemanasan Global, </v>
      </c>
    </row>
    <row r="28" customFormat="false" ht="14.9" hidden="false" customHeight="false" outlineLevel="0" collapsed="false">
      <c r="A28" s="33" t="n">
        <v>18</v>
      </c>
      <c r="B28" s="33" t="n">
        <v>109903</v>
      </c>
      <c r="C28" s="33" t="s">
        <v>224</v>
      </c>
      <c r="E28" s="43" t="n">
        <f aca="false">AV28</f>
        <v>78</v>
      </c>
      <c r="F28" s="33" t="str">
        <f aca="false">IF(E28="","",IF(E28&lt;=69,"D",IF(E28&lt;=75,"C",IF(E28&lt;=90,"B",IF(E28&lt;=100,"A","E")))))</f>
        <v>B</v>
      </c>
      <c r="G28" s="33" t="str">
        <f aca="false">CQ28</f>
        <v>Memiliki kemampuan pemahaman  Thermodinamika, Gelombang Mekanik, Gelombang Cahaya, Gelombang Bunyi, Alat Optik, Pemanasan Global,</v>
      </c>
      <c r="H28" s="43" t="n">
        <f aca="false">CN28</f>
        <v>78</v>
      </c>
      <c r="I28" s="33" t="str">
        <f aca="false">IF(H28="","",IF(H28&lt;=69,"D",IF(H28&lt;=75,"C",IF(H28&lt;=90,"B",IF(H28&lt;=100,"A","E")))))</f>
        <v>B</v>
      </c>
      <c r="J28" s="33" t="str">
        <f aca="false">CT28</f>
        <v>Memiliki keterampilan  Thermodinamika, Gelombang Mekanik, Gelombang Cahaya, Pemanasan Global, </v>
      </c>
      <c r="L28" s="44" t="n">
        <f aca="false">AD28</f>
        <v>80</v>
      </c>
      <c r="M28" s="44" t="n">
        <f aca="false">IF(COUNTBLANK(AT28:AT28),"",AT28)</f>
        <v>72</v>
      </c>
      <c r="O28" s="44" t="n">
        <v>83</v>
      </c>
      <c r="P28" s="44"/>
      <c r="Q28" s="45"/>
      <c r="R28" s="44" t="n">
        <v>78</v>
      </c>
      <c r="S28" s="44"/>
      <c r="T28" s="45"/>
      <c r="U28" s="44" t="n">
        <v>80</v>
      </c>
      <c r="V28" s="44"/>
      <c r="W28" s="45"/>
      <c r="X28" s="44" t="n">
        <v>80</v>
      </c>
      <c r="Y28" s="44"/>
      <c r="Z28" s="45"/>
      <c r="AA28" s="44" t="n">
        <v>78</v>
      </c>
      <c r="AB28" s="44"/>
      <c r="AC28" s="45"/>
      <c r="AD28" s="45" t="n">
        <f aca="false">IF(AND(O28="",P28="",Q28=""),"",ROUND(AVERAGE(O28:AC28),0))</f>
        <v>80</v>
      </c>
      <c r="AE28" s="44"/>
      <c r="AF28" s="44"/>
      <c r="AG28" s="45" t="n">
        <v>78</v>
      </c>
      <c r="AH28" s="44"/>
      <c r="AI28" s="44"/>
      <c r="AJ28" s="45"/>
      <c r="AK28" s="44"/>
      <c r="AL28" s="44"/>
      <c r="AM28" s="45"/>
      <c r="AN28" s="44"/>
      <c r="AO28" s="44"/>
      <c r="AP28" s="45"/>
      <c r="AQ28" s="44"/>
      <c r="AR28" s="44"/>
      <c r="AS28" s="65"/>
      <c r="AT28" s="69" t="n">
        <v>72</v>
      </c>
      <c r="AU28" s="67" t="n">
        <f aca="false">IF(AT28="","",AVERAGE(O28:AC28,AE28:AT28))</f>
        <v>78.4285714285714</v>
      </c>
      <c r="AV28" s="47" t="n">
        <f aca="false">IF(AU28="","",ROUND(AU28,0))</f>
        <v>78</v>
      </c>
      <c r="AW28" s="52"/>
      <c r="AX28" s="44"/>
      <c r="AY28" s="44" t="n">
        <v>75</v>
      </c>
      <c r="AZ28" s="45" t="n">
        <v>78</v>
      </c>
      <c r="BA28" s="44"/>
      <c r="BB28" s="44"/>
      <c r="BC28" s="45" t="n">
        <v>81</v>
      </c>
      <c r="BD28" s="44"/>
      <c r="BE28" s="44"/>
      <c r="BF28" s="50" t="n">
        <v>77</v>
      </c>
      <c r="BG28" s="44"/>
      <c r="BH28" s="44"/>
      <c r="BI28" s="45"/>
      <c r="BJ28" s="44"/>
      <c r="BK28" s="44"/>
      <c r="BL28" s="45"/>
      <c r="BM28" s="45" t="n">
        <f aca="false">IF(AND(AZ28="",AY28="",AX28=""),"",MAX(AX28:AZ28))</f>
        <v>78</v>
      </c>
      <c r="BN28" s="45" t="n">
        <f aca="false">IF(AND(BB28="",BC28="",BA28=""),"",MAX(BA28:BC28))</f>
        <v>81</v>
      </c>
      <c r="BO28" s="45" t="n">
        <f aca="false">IF(AND(BD28="",BE28="",BF28=""),"",MAX(BD28:BF28))</f>
        <v>77</v>
      </c>
      <c r="BP28" s="45" t="str">
        <f aca="false">IF(AND(BG28="",BH28="",BI28=""),"",MAX(BG28:BI28))</f>
        <v/>
      </c>
      <c r="BQ28" s="45" t="str">
        <f aca="false">IF(AND(BJ28="",BK28="",BL28=""),"",MAX(BJ28:BL28))</f>
        <v/>
      </c>
      <c r="BR28" s="45" t="n">
        <f aca="false">IF(AND(BM28=""),"",ROUND(AVERAGE(BM28:BQ28),0))</f>
        <v>79</v>
      </c>
      <c r="BS28" s="44"/>
      <c r="BT28" s="44"/>
      <c r="BU28" s="50" t="n">
        <v>77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4"/>
      <c r="CF28" s="44"/>
      <c r="CG28" s="45"/>
      <c r="CH28" s="45" t="n">
        <f aca="false">IF(AND(BU28="",BT28="",BS28=""),"",MAX(BS28:BU28))</f>
        <v>77</v>
      </c>
      <c r="CI28" s="45" t="str">
        <f aca="false">IF(AND(BW28="",BX28="",BV28=""),"",MAX(BV28:BX28))</f>
        <v/>
      </c>
      <c r="CJ28" s="45" t="str">
        <f aca="false">IF(AND(BY28="",BZ28="",CA28=""),"",MAX(BY28:CA28))</f>
        <v/>
      </c>
      <c r="CK28" s="45" t="str">
        <f aca="false">IF(AND(CB28="",CC28="",CD28=""),"",MAX(CB28:CD28))</f>
        <v/>
      </c>
      <c r="CL28" s="45" t="str">
        <f aca="false">IF(AND(CE28="",CF28="",CG28=""),"",MAX(CE28:CG28))</f>
        <v/>
      </c>
      <c r="CM28" s="46" t="n">
        <f aca="false">IF(AND(CH28=""),"",AVERAGE(BR28,CH28:CL28))</f>
        <v>78</v>
      </c>
      <c r="CN28" s="47" t="n">
        <f aca="false">IF(CM28="","",ROUND(CM28,0))</f>
        <v>78</v>
      </c>
      <c r="CO28" s="52"/>
      <c r="CP28" s="44" t="n">
        <v>11</v>
      </c>
      <c r="CQ28" s="53" t="str">
        <f aca="false">IF(CP28="","",VLOOKUP(CP28,$DE$9:$DF$20,2,0))</f>
        <v>Memiliki kemampuan pemahaman  Thermodinamika, Gelombang Mekanik, Gelombang Cahaya, Gelombang Bunyi, Alat Optik, Pemanasan Global,</v>
      </c>
      <c r="CR28" s="52"/>
      <c r="CS28" s="44" t="n">
        <v>11</v>
      </c>
      <c r="CT28" s="53" t="str">
        <f aca="false">IF(CS28="","",VLOOKUP(CS28,$DE$22:$DF$33,2,0))</f>
        <v>Memiliki keterampilan  Thermodinamika, Gelombang Mekanik, Gelombang Cahaya, Pemanasan Global, </v>
      </c>
      <c r="CV28" s="41" t="n">
        <v>6</v>
      </c>
      <c r="CW28" s="44" t="s">
        <v>60</v>
      </c>
      <c r="CY28" s="56" t="n">
        <v>70</v>
      </c>
      <c r="CZ28" s="59" t="n">
        <v>75</v>
      </c>
      <c r="DA28" s="60" t="s">
        <v>58</v>
      </c>
      <c r="DE28" s="0" t="n">
        <v>6</v>
      </c>
      <c r="DF28" s="0" t="str">
        <f aca="false"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Thermodinamika, Gelombang Mekanik, Gelombang Cahaya, Masih perlu peningkatan keterampilan Pemanasan Global.</v>
      </c>
    </row>
    <row r="29" customFormat="false" ht="14.9" hidden="false" customHeight="false" outlineLevel="0" collapsed="false">
      <c r="A29" s="33" t="n">
        <v>19</v>
      </c>
      <c r="B29" s="33" t="n">
        <v>109918</v>
      </c>
      <c r="C29" s="33" t="s">
        <v>225</v>
      </c>
      <c r="E29" s="43" t="n">
        <f aca="false">AV29</f>
        <v>80</v>
      </c>
      <c r="F29" s="33" t="str">
        <f aca="false">IF(E29="","",IF(E29&lt;=69,"D",IF(E29&lt;=75,"C",IF(E29&lt;=90,"B",IF(E29&lt;=100,"A","E")))))</f>
        <v>B</v>
      </c>
      <c r="G29" s="33" t="str">
        <f aca="false">CQ29</f>
        <v>Memiliki kemampuan pemahaman  Thermodinamika, Gelombang Mekanik, Gelombang Cahaya, Gelombang Bunyi, Alat Optik, Pemanasan Global,</v>
      </c>
      <c r="H29" s="43" t="n">
        <f aca="false">CN29</f>
        <v>78</v>
      </c>
      <c r="I29" s="33" t="str">
        <f aca="false">IF(H29="","",IF(H29&lt;=69,"D",IF(H29&lt;=75,"C",IF(H29&lt;=90,"B",IF(H29&lt;=100,"A","E")))))</f>
        <v>B</v>
      </c>
      <c r="J29" s="33" t="str">
        <f aca="false">CT29</f>
        <v>Memiliki keterampilan  Thermodinamika, Gelombang Mekanik, Gelombang Cahaya, Pemanasan Global, </v>
      </c>
      <c r="L29" s="44" t="n">
        <f aca="false">AD29</f>
        <v>82</v>
      </c>
      <c r="M29" s="44" t="n">
        <f aca="false">IF(COUNTBLANK(AT29:AT29),"",AT29)</f>
        <v>73</v>
      </c>
      <c r="O29" s="44" t="n">
        <v>86</v>
      </c>
      <c r="P29" s="44"/>
      <c r="Q29" s="45"/>
      <c r="R29" s="44" t="n">
        <v>80</v>
      </c>
      <c r="S29" s="44"/>
      <c r="T29" s="45"/>
      <c r="U29" s="44" t="n">
        <v>81</v>
      </c>
      <c r="V29" s="44"/>
      <c r="W29" s="45"/>
      <c r="X29" s="44" t="n">
        <v>83</v>
      </c>
      <c r="Y29" s="44"/>
      <c r="Z29" s="45"/>
      <c r="AA29" s="44" t="n">
        <v>78</v>
      </c>
      <c r="AB29" s="44"/>
      <c r="AC29" s="45"/>
      <c r="AD29" s="45" t="n">
        <f aca="false">IF(AND(O29="",P29="",Q29=""),"",ROUND(AVERAGE(O29:AC29),0))</f>
        <v>82</v>
      </c>
      <c r="AE29" s="44"/>
      <c r="AF29" s="44"/>
      <c r="AG29" s="45" t="n">
        <v>78</v>
      </c>
      <c r="AH29" s="44"/>
      <c r="AI29" s="44"/>
      <c r="AJ29" s="45"/>
      <c r="AK29" s="44"/>
      <c r="AL29" s="44"/>
      <c r="AM29" s="45"/>
      <c r="AN29" s="44"/>
      <c r="AO29" s="44"/>
      <c r="AP29" s="45"/>
      <c r="AQ29" s="44"/>
      <c r="AR29" s="44"/>
      <c r="AS29" s="65"/>
      <c r="AT29" s="69" t="n">
        <v>73</v>
      </c>
      <c r="AU29" s="67" t="n">
        <f aca="false">IF(AT29="","",AVERAGE(O29:AC29,AE29:AT29))</f>
        <v>79.8571428571429</v>
      </c>
      <c r="AV29" s="47" t="n">
        <f aca="false">IF(AU29="","",ROUND(AU29,0))</f>
        <v>80</v>
      </c>
      <c r="AW29" s="52"/>
      <c r="AX29" s="44"/>
      <c r="AY29" s="44" t="n">
        <v>75</v>
      </c>
      <c r="AZ29" s="45" t="n">
        <v>78</v>
      </c>
      <c r="BA29" s="44"/>
      <c r="BB29" s="44"/>
      <c r="BC29" s="45" t="n">
        <v>78</v>
      </c>
      <c r="BD29" s="44"/>
      <c r="BE29" s="44"/>
      <c r="BF29" s="50" t="n">
        <v>78</v>
      </c>
      <c r="BG29" s="44"/>
      <c r="BH29" s="44"/>
      <c r="BI29" s="45"/>
      <c r="BJ29" s="44"/>
      <c r="BK29" s="44"/>
      <c r="BL29" s="45"/>
      <c r="BM29" s="45" t="n">
        <f aca="false">IF(AND(AZ29="",AY29="",AX29=""),"",MAX(AX29:AZ29))</f>
        <v>78</v>
      </c>
      <c r="BN29" s="45" t="n">
        <f aca="false">IF(AND(BB29="",BC29="",BA29=""),"",MAX(BA29:BC29))</f>
        <v>78</v>
      </c>
      <c r="BO29" s="45" t="n">
        <f aca="false">IF(AND(BD29="",BE29="",BF29=""),"",MAX(BD29:BF29))</f>
        <v>78</v>
      </c>
      <c r="BP29" s="45" t="str">
        <f aca="false">IF(AND(BG29="",BH29="",BI29=""),"",MAX(BG29:BI29))</f>
        <v/>
      </c>
      <c r="BQ29" s="45" t="str">
        <f aca="false">IF(AND(BJ29="",BK29="",BL29=""),"",MAX(BJ29:BL29))</f>
        <v/>
      </c>
      <c r="BR29" s="45" t="n">
        <f aca="false">IF(AND(BM29=""),"",ROUND(AVERAGE(BM29:BQ29),0))</f>
        <v>78</v>
      </c>
      <c r="BS29" s="44"/>
      <c r="BT29" s="44"/>
      <c r="BU29" s="50" t="n">
        <v>78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4"/>
      <c r="CF29" s="44"/>
      <c r="CG29" s="45"/>
      <c r="CH29" s="45" t="n">
        <f aca="false">IF(AND(BU29="",BT29="",BS29=""),"",MAX(BS29:BU29))</f>
        <v>78</v>
      </c>
      <c r="CI29" s="45" t="str">
        <f aca="false">IF(AND(BW29="",BX29="",BV29=""),"",MAX(BV29:BX29))</f>
        <v/>
      </c>
      <c r="CJ29" s="45" t="str">
        <f aca="false">IF(AND(BY29="",BZ29="",CA29=""),"",MAX(BY29:CA29))</f>
        <v/>
      </c>
      <c r="CK29" s="45" t="str">
        <f aca="false">IF(AND(CB29="",CC29="",CD29=""),"",MAX(CB29:CD29))</f>
        <v/>
      </c>
      <c r="CL29" s="45" t="str">
        <f aca="false">IF(AND(CE29="",CF29="",CG29=""),"",MAX(CE29:CG29))</f>
        <v/>
      </c>
      <c r="CM29" s="46" t="n">
        <f aca="false">IF(AND(CH29=""),"",AVERAGE(BR29,CH29:CL29))</f>
        <v>78</v>
      </c>
      <c r="CN29" s="47" t="n">
        <f aca="false">IF(CM29="","",ROUND(CM29,0))</f>
        <v>78</v>
      </c>
      <c r="CO29" s="52"/>
      <c r="CP29" s="44" t="n">
        <v>11</v>
      </c>
      <c r="CQ29" s="53" t="str">
        <f aca="false">IF(CP29="","",VLOOKUP(CP29,$DE$9:$DF$20,2,0))</f>
        <v>Memiliki kemampuan pemahaman  Thermodinamika, Gelombang Mekanik, Gelombang Cahaya, Gelombang Bunyi, Alat Optik, Pemanasan Global,</v>
      </c>
      <c r="CR29" s="52"/>
      <c r="CS29" s="44" t="n">
        <v>11</v>
      </c>
      <c r="CT29" s="53" t="str">
        <f aca="false">IF(CS29="","",VLOOKUP(CS29,$DE$22:$DF$33,2,0))</f>
        <v>Memiliki keterampilan  Thermodinamika, Gelombang Mekanik, Gelombang Cahaya, Pemanasan Global, </v>
      </c>
      <c r="CV29" s="41" t="n">
        <v>7</v>
      </c>
      <c r="CW29" s="44"/>
      <c r="CY29" s="56" t="n">
        <v>76</v>
      </c>
      <c r="CZ29" s="59" t="n">
        <v>90</v>
      </c>
      <c r="DA29" s="60" t="s">
        <v>61</v>
      </c>
      <c r="DE29" s="0" t="n">
        <v>7</v>
      </c>
      <c r="DF29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Thermodinamika, Gelombang Mekanik, Gelombang Cahaya, Pemanasan Global, </v>
      </c>
    </row>
    <row r="30" customFormat="false" ht="14.9" hidden="false" customHeight="false" outlineLevel="0" collapsed="false">
      <c r="A30" s="33" t="n">
        <v>20</v>
      </c>
      <c r="B30" s="33" t="n">
        <v>109933</v>
      </c>
      <c r="C30" s="33" t="s">
        <v>226</v>
      </c>
      <c r="E30" s="43" t="n">
        <f aca="false">AV30</f>
        <v>78</v>
      </c>
      <c r="F30" s="33" t="str">
        <f aca="false">IF(E30="","",IF(E30&lt;=69,"D",IF(E30&lt;=75,"C",IF(E30&lt;=90,"B",IF(E30&lt;=100,"A","E")))))</f>
        <v>B</v>
      </c>
      <c r="G30" s="33" t="str">
        <f aca="false">CQ30</f>
        <v>Memiliki kemampuan pemahaman  Thermodinamika, Gelombang Mekanik, Gelombang Cahaya, Gelombang Bunyi, Alat Optik, Pemanasan Global,</v>
      </c>
      <c r="H30" s="43" t="n">
        <f aca="false">CN30</f>
        <v>80</v>
      </c>
      <c r="I30" s="33" t="str">
        <f aca="false">IF(H30="","",IF(H30&lt;=69,"D",IF(H30&lt;=75,"C",IF(H30&lt;=90,"B",IF(H30&lt;=100,"A","E")))))</f>
        <v>B</v>
      </c>
      <c r="J30" s="33" t="str">
        <f aca="false">CT30</f>
        <v>Memiliki keterampilan  Thermodinamika, Gelombang Mekanik, Gelombang Cahaya, Pemanasan Global, </v>
      </c>
      <c r="L30" s="44" t="n">
        <f aca="false">AD30</f>
        <v>79</v>
      </c>
      <c r="M30" s="44" t="n">
        <f aca="false">IF(COUNTBLANK(AT30:AT30),"",AT30)</f>
        <v>71</v>
      </c>
      <c r="O30" s="44" t="n">
        <v>77</v>
      </c>
      <c r="P30" s="44"/>
      <c r="Q30" s="45"/>
      <c r="R30" s="44" t="n">
        <v>77</v>
      </c>
      <c r="S30" s="44"/>
      <c r="T30" s="45"/>
      <c r="U30" s="44" t="n">
        <v>79</v>
      </c>
      <c r="V30" s="44"/>
      <c r="W30" s="45"/>
      <c r="X30" s="44" t="n">
        <v>76</v>
      </c>
      <c r="Y30" s="44"/>
      <c r="Z30" s="45"/>
      <c r="AA30" s="44" t="n">
        <v>84</v>
      </c>
      <c r="AB30" s="44"/>
      <c r="AC30" s="45"/>
      <c r="AD30" s="45" t="n">
        <f aca="false">IF(AND(O30="",P30="",Q30=""),"",ROUND(AVERAGE(O30:AC30),0))</f>
        <v>79</v>
      </c>
      <c r="AE30" s="44"/>
      <c r="AF30" s="44"/>
      <c r="AG30" s="45" t="n">
        <v>84</v>
      </c>
      <c r="AH30" s="44"/>
      <c r="AI30" s="44"/>
      <c r="AJ30" s="45"/>
      <c r="AK30" s="44"/>
      <c r="AL30" s="44"/>
      <c r="AM30" s="45"/>
      <c r="AN30" s="44"/>
      <c r="AO30" s="44"/>
      <c r="AP30" s="45"/>
      <c r="AQ30" s="44"/>
      <c r="AR30" s="44"/>
      <c r="AS30" s="65"/>
      <c r="AT30" s="69" t="n">
        <v>71</v>
      </c>
      <c r="AU30" s="67" t="n">
        <f aca="false">IF(AT30="","",AVERAGE(O30:AC30,AE30:AT30))</f>
        <v>78.2857142857143</v>
      </c>
      <c r="AV30" s="47" t="n">
        <f aca="false">IF(AU30="","",ROUND(AU30,0))</f>
        <v>78</v>
      </c>
      <c r="AW30" s="52"/>
      <c r="AX30" s="44"/>
      <c r="AY30" s="44" t="n">
        <v>75</v>
      </c>
      <c r="AZ30" s="45" t="n">
        <v>84</v>
      </c>
      <c r="BA30" s="44"/>
      <c r="BB30" s="44"/>
      <c r="BC30" s="45" t="n">
        <v>76</v>
      </c>
      <c r="BD30" s="44"/>
      <c r="BE30" s="44"/>
      <c r="BF30" s="50" t="n">
        <v>80</v>
      </c>
      <c r="BG30" s="44"/>
      <c r="BH30" s="44"/>
      <c r="BI30" s="45"/>
      <c r="BJ30" s="44"/>
      <c r="BK30" s="44"/>
      <c r="BL30" s="45"/>
      <c r="BM30" s="45" t="n">
        <f aca="false">IF(AND(AZ30="",AY30="",AX30=""),"",MAX(AX30:AZ30))</f>
        <v>84</v>
      </c>
      <c r="BN30" s="45" t="n">
        <f aca="false">IF(AND(BB30="",BC30="",BA30=""),"",MAX(BA30:BC30))</f>
        <v>76</v>
      </c>
      <c r="BO30" s="45" t="n">
        <f aca="false">IF(AND(BD30="",BE30="",BF30=""),"",MAX(BD30:BF30))</f>
        <v>80</v>
      </c>
      <c r="BP30" s="45" t="str">
        <f aca="false">IF(AND(BG30="",BH30="",BI30=""),"",MAX(BG30:BI30))</f>
        <v/>
      </c>
      <c r="BQ30" s="45" t="str">
        <f aca="false">IF(AND(BJ30="",BK30="",BL30=""),"",MAX(BJ30:BL30))</f>
        <v/>
      </c>
      <c r="BR30" s="45" t="n">
        <f aca="false">IF(AND(BM30=""),"",ROUND(AVERAGE(BM30:BQ30),0))</f>
        <v>80</v>
      </c>
      <c r="BS30" s="44"/>
      <c r="BT30" s="44"/>
      <c r="BU30" s="50" t="n">
        <v>80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4"/>
      <c r="CF30" s="44"/>
      <c r="CG30" s="45"/>
      <c r="CH30" s="45" t="n">
        <f aca="false">IF(AND(BU30="",BT30="",BS30=""),"",MAX(BS30:BU30))</f>
        <v>80</v>
      </c>
      <c r="CI30" s="45" t="str">
        <f aca="false">IF(AND(BW30="",BX30="",BV30=""),"",MAX(BV30:BX30))</f>
        <v/>
      </c>
      <c r="CJ30" s="45" t="str">
        <f aca="false">IF(AND(BY30="",BZ30="",CA30=""),"",MAX(BY30:CA30))</f>
        <v/>
      </c>
      <c r="CK30" s="45" t="str">
        <f aca="false">IF(AND(CB30="",CC30="",CD30=""),"",MAX(CB30:CD30))</f>
        <v/>
      </c>
      <c r="CL30" s="45" t="str">
        <f aca="false">IF(AND(CE30="",CF30="",CG30=""),"",MAX(CE30:CG30))</f>
        <v/>
      </c>
      <c r="CM30" s="46" t="n">
        <f aca="false">IF(AND(CH30=""),"",AVERAGE(BR30,CH30:CL30))</f>
        <v>80</v>
      </c>
      <c r="CN30" s="47" t="n">
        <f aca="false">IF(CM30="","",ROUND(CM30,0))</f>
        <v>80</v>
      </c>
      <c r="CO30" s="52"/>
      <c r="CP30" s="44" t="n">
        <v>11</v>
      </c>
      <c r="CQ30" s="53" t="str">
        <f aca="false">IF(CP30="","",VLOOKUP(CP30,$DE$9:$DF$20,2,0))</f>
        <v>Memiliki kemampuan pemahaman  Thermodinamika, Gelombang Mekanik, Gelombang Cahaya, Gelombang Bunyi, Alat Optik, Pemanasan Global,</v>
      </c>
      <c r="CR30" s="52"/>
      <c r="CS30" s="44" t="n">
        <v>11</v>
      </c>
      <c r="CT30" s="53" t="str">
        <f aca="false">IF(CS30="","",VLOOKUP(CS30,$DE$22:$DF$33,2,0))</f>
        <v>Memiliki keterampilan  Thermodinamika, Gelombang Mekanik, Gelombang Cahaya, Pemanasan Global, </v>
      </c>
      <c r="CV30" s="41" t="n">
        <v>8</v>
      </c>
      <c r="CW30" s="44"/>
      <c r="CY30" s="56" t="n">
        <v>91</v>
      </c>
      <c r="CZ30" s="59" t="n">
        <v>100</v>
      </c>
      <c r="DA30" s="60" t="s">
        <v>15</v>
      </c>
      <c r="DE30" s="0" t="n">
        <v>8</v>
      </c>
      <c r="DF30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Thermodinamika, Gelombang Mekanik, Gelombang Cahaya, Pemanasan Global, </v>
      </c>
    </row>
    <row r="31" customFormat="false" ht="14.9" hidden="false" customHeight="false" outlineLevel="0" collapsed="false">
      <c r="A31" s="33" t="n">
        <v>21</v>
      </c>
      <c r="B31" s="33" t="n">
        <v>109948</v>
      </c>
      <c r="C31" s="33" t="s">
        <v>227</v>
      </c>
      <c r="E31" s="43" t="n">
        <f aca="false">AV31</f>
        <v>79</v>
      </c>
      <c r="F31" s="33" t="str">
        <f aca="false">IF(E31="","",IF(E31&lt;=69,"D",IF(E31&lt;=75,"C",IF(E31&lt;=90,"B",IF(E31&lt;=100,"A","E")))))</f>
        <v>B</v>
      </c>
      <c r="G31" s="33" t="str">
        <f aca="false">CQ31</f>
        <v>Memiliki kemampuan pemahaman  Thermodinamika, Gelombang Mekanik, Gelombang Cahaya, Gelombang Bunyi, Alat Optik, Pemanasan Global,</v>
      </c>
      <c r="H31" s="43" t="n">
        <f aca="false">CN31</f>
        <v>80</v>
      </c>
      <c r="I31" s="33" t="str">
        <f aca="false">IF(H31="","",IF(H31&lt;=69,"D",IF(H31&lt;=75,"C",IF(H31&lt;=90,"B",IF(H31&lt;=100,"A","E")))))</f>
        <v>B</v>
      </c>
      <c r="J31" s="33" t="str">
        <f aca="false">CT31</f>
        <v>Memiliki keterampilan  Thermodinamika, Gelombang Mekanik, Gelombang Cahaya, Pemanasan Global, </v>
      </c>
      <c r="L31" s="44" t="n">
        <f aca="false">AD31</f>
        <v>80</v>
      </c>
      <c r="M31" s="44" t="n">
        <f aca="false">IF(COUNTBLANK(AT31:AT31),"",AT31)</f>
        <v>73</v>
      </c>
      <c r="O31" s="44" t="n">
        <v>78</v>
      </c>
      <c r="P31" s="44"/>
      <c r="Q31" s="45"/>
      <c r="R31" s="44" t="n">
        <v>80</v>
      </c>
      <c r="S31" s="44"/>
      <c r="T31" s="45"/>
      <c r="U31" s="44" t="n">
        <v>78</v>
      </c>
      <c r="V31" s="44"/>
      <c r="W31" s="45"/>
      <c r="X31" s="44" t="n">
        <v>82</v>
      </c>
      <c r="Y31" s="44"/>
      <c r="Z31" s="45"/>
      <c r="AA31" s="44" t="n">
        <v>82</v>
      </c>
      <c r="AB31" s="44"/>
      <c r="AC31" s="45"/>
      <c r="AD31" s="45" t="n">
        <f aca="false">IF(AND(O31="",P31="",Q31=""),"",ROUND(AVERAGE(O31:AC31),0))</f>
        <v>80</v>
      </c>
      <c r="AE31" s="44"/>
      <c r="AF31" s="44"/>
      <c r="AG31" s="45" t="n">
        <v>82</v>
      </c>
      <c r="AH31" s="44"/>
      <c r="AI31" s="44"/>
      <c r="AJ31" s="45"/>
      <c r="AK31" s="44"/>
      <c r="AL31" s="44"/>
      <c r="AM31" s="45"/>
      <c r="AN31" s="44"/>
      <c r="AO31" s="44"/>
      <c r="AP31" s="45"/>
      <c r="AQ31" s="44"/>
      <c r="AR31" s="44"/>
      <c r="AS31" s="65"/>
      <c r="AT31" s="69" t="n">
        <v>73</v>
      </c>
      <c r="AU31" s="67" t="n">
        <f aca="false">IF(AT31="","",AVERAGE(O31:AC31,AE31:AT31))</f>
        <v>79.2857142857143</v>
      </c>
      <c r="AV31" s="47" t="n">
        <f aca="false">IF(AU31="","",ROUND(AU31,0))</f>
        <v>79</v>
      </c>
      <c r="AW31" s="52"/>
      <c r="AX31" s="44"/>
      <c r="AY31" s="44" t="n">
        <v>75</v>
      </c>
      <c r="AZ31" s="45" t="n">
        <v>82</v>
      </c>
      <c r="BA31" s="44"/>
      <c r="BB31" s="44"/>
      <c r="BC31" s="45" t="n">
        <v>87</v>
      </c>
      <c r="BD31" s="44"/>
      <c r="BE31" s="44"/>
      <c r="BF31" s="50" t="n">
        <v>78</v>
      </c>
      <c r="BG31" s="44"/>
      <c r="BH31" s="44"/>
      <c r="BI31" s="45"/>
      <c r="BJ31" s="44"/>
      <c r="BK31" s="44"/>
      <c r="BL31" s="45"/>
      <c r="BM31" s="45" t="n">
        <f aca="false">IF(AND(AZ31="",AY31="",AX31=""),"",MAX(AX31:AZ31))</f>
        <v>82</v>
      </c>
      <c r="BN31" s="45" t="n">
        <f aca="false">IF(AND(BB31="",BC31="",BA31=""),"",MAX(BA31:BC31))</f>
        <v>87</v>
      </c>
      <c r="BO31" s="45" t="n">
        <f aca="false">IF(AND(BD31="",BE31="",BF31=""),"",MAX(BD31:BF31))</f>
        <v>78</v>
      </c>
      <c r="BP31" s="45" t="str">
        <f aca="false">IF(AND(BG31="",BH31="",BI31=""),"",MAX(BG31:BI31))</f>
        <v/>
      </c>
      <c r="BQ31" s="45" t="str">
        <f aca="false">IF(AND(BJ31="",BK31="",BL31=""),"",MAX(BJ31:BL31))</f>
        <v/>
      </c>
      <c r="BR31" s="45" t="n">
        <f aca="false">IF(AND(BM31=""),"",ROUND(AVERAGE(BM31:BQ31),0))</f>
        <v>82</v>
      </c>
      <c r="BS31" s="44"/>
      <c r="BT31" s="44"/>
      <c r="BU31" s="50" t="n">
        <v>78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4"/>
      <c r="CF31" s="44"/>
      <c r="CG31" s="45"/>
      <c r="CH31" s="45" t="n">
        <f aca="false">IF(AND(BU31="",BT31="",BS31=""),"",MAX(BS31:BU31))</f>
        <v>78</v>
      </c>
      <c r="CI31" s="45" t="str">
        <f aca="false">IF(AND(BW31="",BX31="",BV31=""),"",MAX(BV31:BX31))</f>
        <v/>
      </c>
      <c r="CJ31" s="45" t="str">
        <f aca="false">IF(AND(BY31="",BZ31="",CA31=""),"",MAX(BY31:CA31))</f>
        <v/>
      </c>
      <c r="CK31" s="45" t="str">
        <f aca="false">IF(AND(CB31="",CC31="",CD31=""),"",MAX(CB31:CD31))</f>
        <v/>
      </c>
      <c r="CL31" s="45" t="str">
        <f aca="false">IF(AND(CE31="",CF31="",CG31=""),"",MAX(CE31:CG31))</f>
        <v/>
      </c>
      <c r="CM31" s="46" t="n">
        <f aca="false">IF(AND(CH31=""),"",AVERAGE(BR31,CH31:CL31))</f>
        <v>80</v>
      </c>
      <c r="CN31" s="47" t="n">
        <f aca="false">IF(CM31="","",ROUND(CM31,0))</f>
        <v>80</v>
      </c>
      <c r="CO31" s="52"/>
      <c r="CP31" s="44" t="n">
        <v>11</v>
      </c>
      <c r="CQ31" s="53" t="str">
        <f aca="false">IF(CP31="","",VLOOKUP(CP31,$DE$9:$DF$20,2,0))</f>
        <v>Memiliki kemampuan pemahaman  Thermodinamika, Gelombang Mekanik, Gelombang Cahaya, Gelombang Bunyi, Alat Optik, Pemanasan Global,</v>
      </c>
      <c r="CR31" s="52"/>
      <c r="CS31" s="44" t="n">
        <v>11</v>
      </c>
      <c r="CT31" s="53" t="str">
        <f aca="false">IF(CS31="","",VLOOKUP(CS31,$DE$22:$DF$33,2,0))</f>
        <v>Memiliki keterampilan  Thermodinamika, Gelombang Mekanik, Gelombang Cahaya, Pemanasan Global, </v>
      </c>
      <c r="CV31" s="41" t="n">
        <v>9</v>
      </c>
      <c r="CW31" s="44"/>
      <c r="DE31" s="0" t="n">
        <v>9</v>
      </c>
      <c r="DF31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Thermodinamika, Gelombang Mekanik, Gelombang Cahaya, Pemanasan Global, </v>
      </c>
    </row>
    <row r="32" customFormat="false" ht="14.9" hidden="false" customHeight="false" outlineLevel="0" collapsed="false">
      <c r="A32" s="33" t="n">
        <v>22</v>
      </c>
      <c r="B32" s="33" t="n">
        <v>109963</v>
      </c>
      <c r="C32" s="33" t="s">
        <v>228</v>
      </c>
      <c r="E32" s="43" t="n">
        <f aca="false">AV32</f>
        <v>80</v>
      </c>
      <c r="F32" s="33" t="str">
        <f aca="false">IF(E32="","",IF(E32&lt;=69,"D",IF(E32&lt;=75,"C",IF(E32&lt;=90,"B",IF(E32&lt;=100,"A","E")))))</f>
        <v>B</v>
      </c>
      <c r="G32" s="33" t="str">
        <f aca="false">CQ32</f>
        <v>Memiliki kemampuan pemahaman  Thermodinamika, Gelombang Mekanik, Gelombang Cahaya, Gelombang Bunyi, Alat Optik, Pemanasan Global,</v>
      </c>
      <c r="H32" s="43" t="n">
        <f aca="false">CN32</f>
        <v>81</v>
      </c>
      <c r="I32" s="33" t="str">
        <f aca="false">IF(H32="","",IF(H32&lt;=69,"D",IF(H32&lt;=75,"C",IF(H32&lt;=90,"B",IF(H32&lt;=100,"A","E")))))</f>
        <v>B</v>
      </c>
      <c r="J32" s="33" t="str">
        <f aca="false">CT32</f>
        <v>Memiliki keterampilan  Thermodinamika, Gelombang Mekanik, Gelombang Cahaya, Pemanasan Global, </v>
      </c>
      <c r="L32" s="44" t="n">
        <f aca="false">AD32</f>
        <v>81</v>
      </c>
      <c r="M32" s="44" t="n">
        <f aca="false">IF(COUNTBLANK(AT32:AT32),"",AT32)</f>
        <v>74</v>
      </c>
      <c r="O32" s="44" t="n">
        <v>78</v>
      </c>
      <c r="P32" s="44"/>
      <c r="Q32" s="45"/>
      <c r="R32" s="44" t="n">
        <v>75</v>
      </c>
      <c r="S32" s="44"/>
      <c r="T32" s="45"/>
      <c r="U32" s="44" t="n">
        <v>80</v>
      </c>
      <c r="V32" s="44"/>
      <c r="W32" s="45"/>
      <c r="X32" s="44" t="n">
        <v>86</v>
      </c>
      <c r="Y32" s="44"/>
      <c r="Z32" s="45"/>
      <c r="AA32" s="44" t="n">
        <v>84</v>
      </c>
      <c r="AB32" s="44"/>
      <c r="AC32" s="45"/>
      <c r="AD32" s="45" t="n">
        <f aca="false">IF(AND(O32="",P32="",Q32=""),"",ROUND(AVERAGE(O32:AC32),0))</f>
        <v>81</v>
      </c>
      <c r="AE32" s="44"/>
      <c r="AF32" s="44"/>
      <c r="AG32" s="45" t="n">
        <v>84</v>
      </c>
      <c r="AH32" s="44"/>
      <c r="AI32" s="44"/>
      <c r="AJ32" s="45"/>
      <c r="AK32" s="44"/>
      <c r="AL32" s="44"/>
      <c r="AM32" s="45"/>
      <c r="AN32" s="44"/>
      <c r="AO32" s="44"/>
      <c r="AP32" s="45"/>
      <c r="AQ32" s="44"/>
      <c r="AR32" s="44"/>
      <c r="AS32" s="65"/>
      <c r="AT32" s="69" t="n">
        <v>74</v>
      </c>
      <c r="AU32" s="67" t="n">
        <f aca="false">IF(AT32="","",AVERAGE(O32:AC32,AE32:AT32))</f>
        <v>80.1428571428571</v>
      </c>
      <c r="AV32" s="47" t="n">
        <f aca="false">IF(AU32="","",ROUND(AU32,0))</f>
        <v>80</v>
      </c>
      <c r="AW32" s="52"/>
      <c r="AX32" s="44"/>
      <c r="AY32" s="44" t="n">
        <v>80</v>
      </c>
      <c r="AZ32" s="45" t="n">
        <v>84</v>
      </c>
      <c r="BA32" s="44"/>
      <c r="BB32" s="44"/>
      <c r="BC32" s="45" t="n">
        <v>88</v>
      </c>
      <c r="BD32" s="44"/>
      <c r="BE32" s="44"/>
      <c r="BF32" s="50" t="n">
        <v>78</v>
      </c>
      <c r="BG32" s="44"/>
      <c r="BH32" s="44"/>
      <c r="BI32" s="45"/>
      <c r="BJ32" s="44"/>
      <c r="BK32" s="44"/>
      <c r="BL32" s="45"/>
      <c r="BM32" s="45" t="n">
        <f aca="false">IF(AND(AZ32="",AY32="",AX32=""),"",MAX(AX32:AZ32))</f>
        <v>84</v>
      </c>
      <c r="BN32" s="45" t="n">
        <f aca="false">IF(AND(BB32="",BC32="",BA32=""),"",MAX(BA32:BC32))</f>
        <v>88</v>
      </c>
      <c r="BO32" s="45" t="n">
        <f aca="false">IF(AND(BD32="",BE32="",BF32=""),"",MAX(BD32:BF32))</f>
        <v>78</v>
      </c>
      <c r="BP32" s="45" t="str">
        <f aca="false">IF(AND(BG32="",BH32="",BI32=""),"",MAX(BG32:BI32))</f>
        <v/>
      </c>
      <c r="BQ32" s="45" t="str">
        <f aca="false">IF(AND(BJ32="",BK32="",BL32=""),"",MAX(BJ32:BL32))</f>
        <v/>
      </c>
      <c r="BR32" s="45" t="n">
        <f aca="false">IF(AND(BM32=""),"",ROUND(AVERAGE(BM32:BQ32),0))</f>
        <v>83</v>
      </c>
      <c r="BS32" s="44"/>
      <c r="BT32" s="44"/>
      <c r="BU32" s="50" t="n">
        <v>78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4"/>
      <c r="CF32" s="44"/>
      <c r="CG32" s="45"/>
      <c r="CH32" s="45" t="n">
        <f aca="false">IF(AND(BU32="",BT32="",BS32=""),"",MAX(BS32:BU32))</f>
        <v>78</v>
      </c>
      <c r="CI32" s="45" t="str">
        <f aca="false">IF(AND(BW32="",BX32="",BV32=""),"",MAX(BV32:BX32))</f>
        <v/>
      </c>
      <c r="CJ32" s="45" t="str">
        <f aca="false">IF(AND(BY32="",BZ32="",CA32=""),"",MAX(BY32:CA32))</f>
        <v/>
      </c>
      <c r="CK32" s="45" t="str">
        <f aca="false">IF(AND(CB32="",CC32="",CD32=""),"",MAX(CB32:CD32))</f>
        <v/>
      </c>
      <c r="CL32" s="45" t="str">
        <f aca="false">IF(AND(CE32="",CF32="",CG32=""),"",MAX(CE32:CG32))</f>
        <v/>
      </c>
      <c r="CM32" s="46" t="n">
        <f aca="false">IF(AND(CH32=""),"",AVERAGE(BR32,CH32:CL32))</f>
        <v>80.5</v>
      </c>
      <c r="CN32" s="47" t="n">
        <f aca="false">IF(CM32="","",ROUND(CM32,0))</f>
        <v>81</v>
      </c>
      <c r="CO32" s="52"/>
      <c r="CP32" s="44" t="n">
        <v>11</v>
      </c>
      <c r="CQ32" s="53" t="str">
        <f aca="false">IF(CP32="","",VLOOKUP(CP32,$DE$9:$DF$20,2,0))</f>
        <v>Memiliki kemampuan pemahaman  Thermodinamika, Gelombang Mekanik, Gelombang Cahaya, Gelombang Bunyi, Alat Optik, Pemanasan Global,</v>
      </c>
      <c r="CR32" s="52"/>
      <c r="CS32" s="44" t="n">
        <v>11</v>
      </c>
      <c r="CT32" s="53" t="str">
        <f aca="false">IF(CS32="","",VLOOKUP(CS32,$DE$22:$DF$33,2,0))</f>
        <v>Memiliki keterampilan  Thermodinamika, Gelombang Mekanik, Gelombang Cahaya, Pemanasan Global, </v>
      </c>
      <c r="CV32" s="41" t="n">
        <v>10</v>
      </c>
      <c r="CW32" s="44"/>
      <c r="DE32" s="0" t="n">
        <v>10</v>
      </c>
      <c r="DF32" s="0" t="str">
        <f aca="false"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Thermodinamika, Gelombang Mekanik, Gelombang Cahaya, Pemanasan Global, </v>
      </c>
    </row>
    <row r="33" customFormat="false" ht="14.9" hidden="false" customHeight="false" outlineLevel="0" collapsed="false">
      <c r="A33" s="33" t="n">
        <v>23</v>
      </c>
      <c r="B33" s="33" t="n">
        <v>109978</v>
      </c>
      <c r="C33" s="33" t="s">
        <v>229</v>
      </c>
      <c r="E33" s="43" t="n">
        <f aca="false">AV33</f>
        <v>81</v>
      </c>
      <c r="F33" s="33" t="str">
        <f aca="false">IF(E33="","",IF(E33&lt;=69,"D",IF(E33&lt;=75,"C",IF(E33&lt;=90,"B",IF(E33&lt;=100,"A","E")))))</f>
        <v>B</v>
      </c>
      <c r="G33" s="33" t="str">
        <f aca="false">CQ33</f>
        <v>Memiliki kemampuan pemahaman  Thermodinamika, Gelombang Mekanik, Gelombang Cahaya, Gelombang Bunyi, Alat Optik, Pemanasan Global,</v>
      </c>
      <c r="H33" s="43" t="n">
        <f aca="false">CN33</f>
        <v>80</v>
      </c>
      <c r="I33" s="33" t="str">
        <f aca="false">IF(H33="","",IF(H33&lt;=69,"D",IF(H33&lt;=75,"C",IF(H33&lt;=90,"B",IF(H33&lt;=100,"A","E")))))</f>
        <v>B</v>
      </c>
      <c r="J33" s="33" t="str">
        <f aca="false">CT33</f>
        <v>Memiliki keterampilan  Thermodinamika, Gelombang Mekanik, Gelombang Cahaya, Pemanasan Global, </v>
      </c>
      <c r="L33" s="44" t="n">
        <f aca="false">AD33</f>
        <v>81</v>
      </c>
      <c r="M33" s="44" t="n">
        <f aca="false">IF(COUNTBLANK(AT33:AT33),"",AT33)</f>
        <v>75</v>
      </c>
      <c r="O33" s="44" t="n">
        <v>80</v>
      </c>
      <c r="P33" s="44"/>
      <c r="Q33" s="45"/>
      <c r="R33" s="44" t="n">
        <v>78</v>
      </c>
      <c r="S33" s="44"/>
      <c r="T33" s="45"/>
      <c r="U33" s="44" t="n">
        <v>85</v>
      </c>
      <c r="V33" s="44"/>
      <c r="W33" s="45"/>
      <c r="X33" s="44" t="n">
        <v>81</v>
      </c>
      <c r="Y33" s="44"/>
      <c r="Z33" s="45"/>
      <c r="AA33" s="44" t="n">
        <v>83</v>
      </c>
      <c r="AB33" s="44"/>
      <c r="AC33" s="45"/>
      <c r="AD33" s="45" t="n">
        <f aca="false">IF(AND(O33="",P33="",Q33=""),"",ROUND(AVERAGE(O33:AC33),0))</f>
        <v>81</v>
      </c>
      <c r="AE33" s="44"/>
      <c r="AF33" s="44"/>
      <c r="AG33" s="45" t="n">
        <v>83</v>
      </c>
      <c r="AH33" s="44"/>
      <c r="AI33" s="44"/>
      <c r="AJ33" s="45"/>
      <c r="AK33" s="44"/>
      <c r="AL33" s="44"/>
      <c r="AM33" s="45"/>
      <c r="AN33" s="44"/>
      <c r="AO33" s="44"/>
      <c r="AP33" s="45"/>
      <c r="AQ33" s="44"/>
      <c r="AR33" s="44"/>
      <c r="AS33" s="65"/>
      <c r="AT33" s="69" t="n">
        <v>75</v>
      </c>
      <c r="AU33" s="67" t="n">
        <f aca="false">IF(AT33="","",AVERAGE(O33:AC33,AE33:AT33))</f>
        <v>80.7142857142857</v>
      </c>
      <c r="AV33" s="47" t="n">
        <f aca="false">IF(AU33="","",ROUND(AU33,0))</f>
        <v>81</v>
      </c>
      <c r="AW33" s="52"/>
      <c r="AX33" s="44"/>
      <c r="AY33" s="44" t="n">
        <v>75</v>
      </c>
      <c r="AZ33" s="45" t="n">
        <v>83</v>
      </c>
      <c r="BA33" s="44"/>
      <c r="BB33" s="44"/>
      <c r="BC33" s="45" t="n">
        <v>83</v>
      </c>
      <c r="BD33" s="44"/>
      <c r="BE33" s="44"/>
      <c r="BF33" s="50" t="n">
        <v>78</v>
      </c>
      <c r="BG33" s="44"/>
      <c r="BH33" s="44"/>
      <c r="BI33" s="45"/>
      <c r="BJ33" s="44"/>
      <c r="BK33" s="44"/>
      <c r="BL33" s="45"/>
      <c r="BM33" s="45" t="n">
        <f aca="false">IF(AND(AZ33="",AY33="",AX33=""),"",MAX(AX33:AZ33))</f>
        <v>83</v>
      </c>
      <c r="BN33" s="45" t="n">
        <f aca="false">IF(AND(BB33="",BC33="",BA33=""),"",MAX(BA33:BC33))</f>
        <v>83</v>
      </c>
      <c r="BO33" s="45" t="n">
        <f aca="false">IF(AND(BD33="",BE33="",BF33=""),"",MAX(BD33:BF33))</f>
        <v>78</v>
      </c>
      <c r="BP33" s="45" t="str">
        <f aca="false">IF(AND(BG33="",BH33="",BI33=""),"",MAX(BG33:BI33))</f>
        <v/>
      </c>
      <c r="BQ33" s="45" t="str">
        <f aca="false">IF(AND(BJ33="",BK33="",BL33=""),"",MAX(BJ33:BL33))</f>
        <v/>
      </c>
      <c r="BR33" s="45" t="n">
        <f aca="false">IF(AND(BM33=""),"",ROUND(AVERAGE(BM33:BQ33),0))</f>
        <v>81</v>
      </c>
      <c r="BS33" s="44"/>
      <c r="BT33" s="44"/>
      <c r="BU33" s="50" t="n">
        <v>78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4"/>
      <c r="CF33" s="44"/>
      <c r="CG33" s="45"/>
      <c r="CH33" s="45" t="n">
        <f aca="false">IF(AND(BU33="",BT33="",BS33=""),"",MAX(BS33:BU33))</f>
        <v>78</v>
      </c>
      <c r="CI33" s="45" t="str">
        <f aca="false">IF(AND(BW33="",BX33="",BV33=""),"",MAX(BV33:BX33))</f>
        <v/>
      </c>
      <c r="CJ33" s="45" t="str">
        <f aca="false">IF(AND(BY33="",BZ33="",CA33=""),"",MAX(BY33:CA33))</f>
        <v/>
      </c>
      <c r="CK33" s="45" t="str">
        <f aca="false">IF(AND(CB33="",CC33="",CD33=""),"",MAX(CB33:CD33))</f>
        <v/>
      </c>
      <c r="CL33" s="45" t="str">
        <f aca="false">IF(AND(CE33="",CF33="",CG33=""),"",MAX(CE33:CG33))</f>
        <v/>
      </c>
      <c r="CM33" s="46" t="n">
        <f aca="false">IF(AND(CH33=""),"",AVERAGE(BR33,CH33:CL33))</f>
        <v>79.5</v>
      </c>
      <c r="CN33" s="47" t="n">
        <f aca="false">IF(CM33="","",ROUND(CM33,0))</f>
        <v>80</v>
      </c>
      <c r="CO33" s="52"/>
      <c r="CP33" s="44" t="n">
        <v>11</v>
      </c>
      <c r="CQ33" s="53" t="str">
        <f aca="false">IF(CP33="","",VLOOKUP(CP33,$DE$9:$DF$20,2,0))</f>
        <v>Memiliki kemampuan pemahaman  Thermodinamika, Gelombang Mekanik, Gelombang Cahaya, Gelombang Bunyi, Alat Optik, Pemanasan Global,</v>
      </c>
      <c r="CR33" s="52"/>
      <c r="CS33" s="44" t="n">
        <v>11</v>
      </c>
      <c r="CT33" s="53" t="str">
        <f aca="false">IF(CS33="","",VLOOKUP(CS33,$DE$22:$DF$33,2,0))</f>
        <v>Memiliki keterampilan  Thermodinamika, Gelombang Mekanik, Gelombang Cahaya, Pemanasan Global, </v>
      </c>
      <c r="DE33" s="0" t="n">
        <v>11</v>
      </c>
      <c r="DF33" s="0" t="str">
        <f aca="false"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Thermodinamika, Gelombang Mekanik, Gelombang Cahaya, Pemanasan Global, </v>
      </c>
    </row>
    <row r="34" customFormat="false" ht="14.9" hidden="false" customHeight="false" outlineLevel="0" collapsed="false">
      <c r="A34" s="33" t="n">
        <v>24</v>
      </c>
      <c r="B34" s="33" t="n">
        <v>109993</v>
      </c>
      <c r="C34" s="33" t="s">
        <v>230</v>
      </c>
      <c r="E34" s="43" t="n">
        <f aca="false">AV34</f>
        <v>80</v>
      </c>
      <c r="F34" s="33" t="str">
        <f aca="false">IF(E34="","",IF(E34&lt;=69,"D",IF(E34&lt;=75,"C",IF(E34&lt;=90,"B",IF(E34&lt;=100,"A","E")))))</f>
        <v>B</v>
      </c>
      <c r="G34" s="33" t="str">
        <f aca="false">CQ34</f>
        <v>Memiliki kemampuan pemahaman  Thermodinamika, Gelombang Mekanik, Gelombang Cahaya, Gelombang Bunyi, Alat Optik, Pemanasan Global,</v>
      </c>
      <c r="H34" s="43" t="n">
        <f aca="false">CN34</f>
        <v>81</v>
      </c>
      <c r="I34" s="33" t="str">
        <f aca="false">IF(H34="","",IF(H34&lt;=69,"D",IF(H34&lt;=75,"C",IF(H34&lt;=90,"B",IF(H34&lt;=100,"A","E")))))</f>
        <v>B</v>
      </c>
      <c r="J34" s="33" t="str">
        <f aca="false">CT34</f>
        <v>Memiliki keterampilan  Thermodinamika, Gelombang Mekanik, Gelombang Cahaya, Pemanasan Global, </v>
      </c>
      <c r="L34" s="44" t="n">
        <f aca="false">AD34</f>
        <v>81</v>
      </c>
      <c r="M34" s="44" t="n">
        <f aca="false">IF(COUNTBLANK(AT34:AT34),"",AT34)</f>
        <v>74</v>
      </c>
      <c r="O34" s="44" t="n">
        <v>86</v>
      </c>
      <c r="P34" s="44"/>
      <c r="Q34" s="45"/>
      <c r="R34" s="44" t="n">
        <v>79</v>
      </c>
      <c r="S34" s="44"/>
      <c r="T34" s="45"/>
      <c r="U34" s="44" t="n">
        <v>80</v>
      </c>
      <c r="V34" s="44"/>
      <c r="W34" s="45"/>
      <c r="X34" s="44" t="n">
        <v>82</v>
      </c>
      <c r="Y34" s="44"/>
      <c r="Z34" s="45"/>
      <c r="AA34" s="44" t="n">
        <v>80</v>
      </c>
      <c r="AB34" s="44"/>
      <c r="AC34" s="45"/>
      <c r="AD34" s="45" t="n">
        <f aca="false">IF(AND(O34="",P34="",Q34=""),"",ROUND(AVERAGE(O34:AC34),0))</f>
        <v>81</v>
      </c>
      <c r="AE34" s="44"/>
      <c r="AF34" s="44"/>
      <c r="AG34" s="45" t="n">
        <v>80</v>
      </c>
      <c r="AH34" s="44"/>
      <c r="AI34" s="44"/>
      <c r="AJ34" s="45"/>
      <c r="AK34" s="44"/>
      <c r="AL34" s="44"/>
      <c r="AM34" s="45"/>
      <c r="AN34" s="44"/>
      <c r="AO34" s="44"/>
      <c r="AP34" s="45"/>
      <c r="AQ34" s="44"/>
      <c r="AR34" s="44"/>
      <c r="AS34" s="65"/>
      <c r="AT34" s="69" t="n">
        <v>74</v>
      </c>
      <c r="AU34" s="67" t="n">
        <f aca="false">IF(AT34="","",AVERAGE(O34:AC34,AE34:AT34))</f>
        <v>80.1428571428571</v>
      </c>
      <c r="AV34" s="47" t="n">
        <f aca="false">IF(AU34="","",ROUND(AU34,0))</f>
        <v>80</v>
      </c>
      <c r="AW34" s="52"/>
      <c r="AX34" s="44"/>
      <c r="AY34" s="44" t="n">
        <v>75</v>
      </c>
      <c r="AZ34" s="45" t="n">
        <v>80</v>
      </c>
      <c r="BA34" s="44"/>
      <c r="BB34" s="44"/>
      <c r="BC34" s="45" t="n">
        <v>86</v>
      </c>
      <c r="BD34" s="44"/>
      <c r="BE34" s="44"/>
      <c r="BF34" s="50" t="n">
        <v>79</v>
      </c>
      <c r="BG34" s="44"/>
      <c r="BH34" s="44"/>
      <c r="BI34" s="45"/>
      <c r="BJ34" s="44"/>
      <c r="BK34" s="44"/>
      <c r="BL34" s="45"/>
      <c r="BM34" s="45" t="n">
        <f aca="false">IF(AND(AZ34="",AY34="",AX34=""),"",MAX(AX34:AZ34))</f>
        <v>80</v>
      </c>
      <c r="BN34" s="45" t="n">
        <f aca="false">IF(AND(BB34="",BC34="",BA34=""),"",MAX(BA34:BC34))</f>
        <v>86</v>
      </c>
      <c r="BO34" s="45" t="n">
        <f aca="false">IF(AND(BD34="",BE34="",BF34=""),"",MAX(BD34:BF34))</f>
        <v>79</v>
      </c>
      <c r="BP34" s="45" t="str">
        <f aca="false">IF(AND(BG34="",BH34="",BI34=""),"",MAX(BG34:BI34))</f>
        <v/>
      </c>
      <c r="BQ34" s="45" t="str">
        <f aca="false">IF(AND(BJ34="",BK34="",BL34=""),"",MAX(BJ34:BL34))</f>
        <v/>
      </c>
      <c r="BR34" s="45" t="n">
        <f aca="false">IF(AND(BM34=""),"",ROUND(AVERAGE(BM34:BQ34),0))</f>
        <v>82</v>
      </c>
      <c r="BS34" s="44"/>
      <c r="BT34" s="44"/>
      <c r="BU34" s="50" t="n">
        <v>79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4"/>
      <c r="CF34" s="44"/>
      <c r="CG34" s="45"/>
      <c r="CH34" s="45" t="n">
        <f aca="false">IF(AND(BU34="",BT34="",BS34=""),"",MAX(BS34:BU34))</f>
        <v>79</v>
      </c>
      <c r="CI34" s="45" t="str">
        <f aca="false">IF(AND(BW34="",BX34="",BV34=""),"",MAX(BV34:BX34))</f>
        <v/>
      </c>
      <c r="CJ34" s="45" t="str">
        <f aca="false">IF(AND(BY34="",BZ34="",CA34=""),"",MAX(BY34:CA34))</f>
        <v/>
      </c>
      <c r="CK34" s="45" t="str">
        <f aca="false">IF(AND(CB34="",CC34="",CD34=""),"",MAX(CB34:CD34))</f>
        <v/>
      </c>
      <c r="CL34" s="45" t="str">
        <f aca="false">IF(AND(CE34="",CF34="",CG34=""),"",MAX(CE34:CG34))</f>
        <v/>
      </c>
      <c r="CM34" s="46" t="n">
        <f aca="false">IF(AND(CH34=""),"",AVERAGE(BR34,CH34:CL34))</f>
        <v>80.5</v>
      </c>
      <c r="CN34" s="47" t="n">
        <f aca="false">IF(CM34="","",ROUND(CM34,0))</f>
        <v>81</v>
      </c>
      <c r="CO34" s="52"/>
      <c r="CP34" s="44" t="n">
        <v>11</v>
      </c>
      <c r="CQ34" s="53" t="str">
        <f aca="false">IF(CP34="","",VLOOKUP(CP34,$DE$9:$DF$20,2,0))</f>
        <v>Memiliki kemampuan pemahaman  Thermodinamika, Gelombang Mekanik, Gelombang Cahaya, Gelombang Bunyi, Alat Optik, Pemanasan Global,</v>
      </c>
      <c r="CR34" s="52"/>
      <c r="CS34" s="44" t="n">
        <v>11</v>
      </c>
      <c r="CT34" s="53" t="str">
        <f aca="false">IF(CS34="","",VLOOKUP(CS34,$DE$22:$DF$33,2,0))</f>
        <v>Memiliki keterampilan  Thermodinamika, Gelombang Mekanik, Gelombang Cahaya, Pemanasan Global, </v>
      </c>
    </row>
    <row r="35" customFormat="false" ht="14.9" hidden="false" customHeight="false" outlineLevel="0" collapsed="false">
      <c r="A35" s="33" t="n">
        <v>25</v>
      </c>
      <c r="B35" s="33" t="n">
        <v>110008</v>
      </c>
      <c r="C35" s="33" t="s">
        <v>231</v>
      </c>
      <c r="E35" s="43" t="n">
        <f aca="false">AV35</f>
        <v>80</v>
      </c>
      <c r="F35" s="33" t="str">
        <f aca="false">IF(E35="","",IF(E35&lt;=69,"D",IF(E35&lt;=75,"C",IF(E35&lt;=90,"B",IF(E35&lt;=100,"A","E")))))</f>
        <v>B</v>
      </c>
      <c r="G35" s="33" t="str">
        <f aca="false">CQ35</f>
        <v>Memiliki kemampuan pemahaman  Thermodinamika, Gelombang Mekanik, Gelombang Cahaya, Gelombang Bunyi, Alat Optik, Pemanasan Global,</v>
      </c>
      <c r="H35" s="43" t="n">
        <f aca="false">CN35</f>
        <v>79</v>
      </c>
      <c r="I35" s="33" t="str">
        <f aca="false">IF(H35="","",IF(H35&lt;=69,"D",IF(H35&lt;=75,"C",IF(H35&lt;=90,"B",IF(H35&lt;=100,"A","E")))))</f>
        <v>B</v>
      </c>
      <c r="J35" s="33" t="str">
        <f aca="false">CT35</f>
        <v>Memiliki keterampilan  Thermodinamika, Gelombang Mekanik, Gelombang Cahaya, Pemanasan Global, </v>
      </c>
      <c r="L35" s="44" t="n">
        <f aca="false">AD35</f>
        <v>81</v>
      </c>
      <c r="M35" s="44" t="n">
        <f aca="false">IF(COUNTBLANK(AT35:AT35),"",AT35)</f>
        <v>72</v>
      </c>
      <c r="O35" s="44" t="n">
        <v>82</v>
      </c>
      <c r="P35" s="44"/>
      <c r="Q35" s="45"/>
      <c r="R35" s="44" t="n">
        <v>76</v>
      </c>
      <c r="S35" s="44"/>
      <c r="T35" s="45"/>
      <c r="U35" s="44" t="n">
        <v>79</v>
      </c>
      <c r="V35" s="44"/>
      <c r="W35" s="45"/>
      <c r="X35" s="44" t="n">
        <v>79</v>
      </c>
      <c r="Y35" s="44"/>
      <c r="Z35" s="45"/>
      <c r="AA35" s="44" t="n">
        <v>87</v>
      </c>
      <c r="AB35" s="44"/>
      <c r="AC35" s="45"/>
      <c r="AD35" s="45" t="n">
        <f aca="false">IF(AND(O35="",P35="",Q35=""),"",ROUND(AVERAGE(O35:AC35),0))</f>
        <v>81</v>
      </c>
      <c r="AE35" s="44"/>
      <c r="AF35" s="44"/>
      <c r="AG35" s="45" t="n">
        <v>87</v>
      </c>
      <c r="AH35" s="44"/>
      <c r="AI35" s="44"/>
      <c r="AJ35" s="45"/>
      <c r="AK35" s="44"/>
      <c r="AL35" s="44"/>
      <c r="AM35" s="45"/>
      <c r="AN35" s="44"/>
      <c r="AO35" s="44"/>
      <c r="AP35" s="45"/>
      <c r="AQ35" s="44"/>
      <c r="AR35" s="44"/>
      <c r="AS35" s="65"/>
      <c r="AT35" s="69" t="n">
        <v>72</v>
      </c>
      <c r="AU35" s="67" t="n">
        <f aca="false">IF(AT35="","",AVERAGE(O35:AC35,AE35:AT35))</f>
        <v>80.2857142857143</v>
      </c>
      <c r="AV35" s="47" t="n">
        <f aca="false">IF(AU35="","",ROUND(AU35,0))</f>
        <v>80</v>
      </c>
      <c r="AW35" s="52"/>
      <c r="AX35" s="44"/>
      <c r="AY35" s="44" t="n">
        <v>75</v>
      </c>
      <c r="AZ35" s="45" t="n">
        <v>87</v>
      </c>
      <c r="BA35" s="44"/>
      <c r="BB35" s="44"/>
      <c r="BC35" s="45" t="n">
        <v>77</v>
      </c>
      <c r="BD35" s="44"/>
      <c r="BE35" s="44"/>
      <c r="BF35" s="50" t="n">
        <v>77</v>
      </c>
      <c r="BG35" s="44"/>
      <c r="BH35" s="44"/>
      <c r="BI35" s="45"/>
      <c r="BJ35" s="44"/>
      <c r="BK35" s="44"/>
      <c r="BL35" s="45"/>
      <c r="BM35" s="45" t="n">
        <f aca="false">IF(AND(AZ35="",AY35="",AX35=""),"",MAX(AX35:AZ35))</f>
        <v>87</v>
      </c>
      <c r="BN35" s="45" t="n">
        <f aca="false">IF(AND(BB35="",BC35="",BA35=""),"",MAX(BA35:BC35))</f>
        <v>77</v>
      </c>
      <c r="BO35" s="45" t="n">
        <f aca="false">IF(AND(BD35="",BE35="",BF35=""),"",MAX(BD35:BF35))</f>
        <v>77</v>
      </c>
      <c r="BP35" s="45" t="str">
        <f aca="false">IF(AND(BG35="",BH35="",BI35=""),"",MAX(BG35:BI35))</f>
        <v/>
      </c>
      <c r="BQ35" s="45" t="str">
        <f aca="false">IF(AND(BJ35="",BK35="",BL35=""),"",MAX(BJ35:BL35))</f>
        <v/>
      </c>
      <c r="BR35" s="45" t="n">
        <f aca="false">IF(AND(BM35=""),"",ROUND(AVERAGE(BM35:BQ35),0))</f>
        <v>80</v>
      </c>
      <c r="BS35" s="44"/>
      <c r="BT35" s="44"/>
      <c r="BU35" s="50" t="n">
        <v>77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4"/>
      <c r="CF35" s="44"/>
      <c r="CG35" s="45"/>
      <c r="CH35" s="45" t="n">
        <f aca="false">IF(AND(BU35="",BT35="",BS35=""),"",MAX(BS35:BU35))</f>
        <v>77</v>
      </c>
      <c r="CI35" s="45" t="str">
        <f aca="false">IF(AND(BW35="",BX35="",BV35=""),"",MAX(BV35:BX35))</f>
        <v/>
      </c>
      <c r="CJ35" s="45" t="str">
        <f aca="false">IF(AND(BY35="",BZ35="",CA35=""),"",MAX(BY35:CA35))</f>
        <v/>
      </c>
      <c r="CK35" s="45" t="str">
        <f aca="false">IF(AND(CB35="",CC35="",CD35=""),"",MAX(CB35:CD35))</f>
        <v/>
      </c>
      <c r="CL35" s="45" t="str">
        <f aca="false">IF(AND(CE35="",CF35="",CG35=""),"",MAX(CE35:CG35))</f>
        <v/>
      </c>
      <c r="CM35" s="46" t="n">
        <f aca="false">IF(AND(CH35=""),"",AVERAGE(BR35,CH35:CL35))</f>
        <v>78.5</v>
      </c>
      <c r="CN35" s="47" t="n">
        <f aca="false">IF(CM35="","",ROUND(CM35,0))</f>
        <v>79</v>
      </c>
      <c r="CO35" s="52"/>
      <c r="CP35" s="44" t="n">
        <v>11</v>
      </c>
      <c r="CQ35" s="53" t="str">
        <f aca="false">IF(CP35="","",VLOOKUP(CP35,$DE$9:$DF$20,2,0))</f>
        <v>Memiliki kemampuan pemahaman  Thermodinamika, Gelombang Mekanik, Gelombang Cahaya, Gelombang Bunyi, Alat Optik, Pemanasan Global,</v>
      </c>
      <c r="CR35" s="52"/>
      <c r="CS35" s="44" t="n">
        <v>11</v>
      </c>
      <c r="CT35" s="53" t="str">
        <f aca="false">IF(CS35="","",VLOOKUP(CS35,$DE$22:$DF$33,2,0))</f>
        <v>Memiliki keterampilan  Thermodinamika, Gelombang Mekanik, Gelombang Cahaya, Pemanasan Global, </v>
      </c>
    </row>
    <row r="36" customFormat="false" ht="14.9" hidden="false" customHeight="false" outlineLevel="0" collapsed="false">
      <c r="A36" s="33" t="n">
        <v>26</v>
      </c>
      <c r="B36" s="33" t="n">
        <v>110023</v>
      </c>
      <c r="C36" s="33" t="s">
        <v>232</v>
      </c>
      <c r="E36" s="43" t="n">
        <f aca="false">AV36</f>
        <v>81</v>
      </c>
      <c r="F36" s="33" t="str">
        <f aca="false">IF(E36="","",IF(E36&lt;=69,"D",IF(E36&lt;=75,"C",IF(E36&lt;=90,"B",IF(E36&lt;=100,"A","E")))))</f>
        <v>B</v>
      </c>
      <c r="G36" s="33" t="str">
        <f aca="false">CQ36</f>
        <v>Memiliki kemampuan pemahaman  Thermodinamika, Gelombang Mekanik, Gelombang Cahaya, Gelombang Bunyi, Alat Optik, Pemanasan Global,</v>
      </c>
      <c r="H36" s="43" t="n">
        <f aca="false">CN36</f>
        <v>79</v>
      </c>
      <c r="I36" s="33" t="str">
        <f aca="false">IF(H36="","",IF(H36&lt;=69,"D",IF(H36&lt;=75,"C",IF(H36&lt;=90,"B",IF(H36&lt;=100,"A","E")))))</f>
        <v>B</v>
      </c>
      <c r="J36" s="33" t="str">
        <f aca="false">CT36</f>
        <v>Memiliki keterampilan  Thermodinamika, Gelombang Mekanik, Gelombang Cahaya, Pemanasan Global, </v>
      </c>
      <c r="L36" s="44" t="n">
        <f aca="false">AD36</f>
        <v>82</v>
      </c>
      <c r="M36" s="44" t="n">
        <f aca="false">IF(COUNTBLANK(AT36:AT36),"",AT36)</f>
        <v>75</v>
      </c>
      <c r="O36" s="44" t="n">
        <v>86</v>
      </c>
      <c r="P36" s="44"/>
      <c r="Q36" s="45"/>
      <c r="R36" s="44" t="n">
        <v>80</v>
      </c>
      <c r="S36" s="44"/>
      <c r="T36" s="45"/>
      <c r="U36" s="44" t="n">
        <v>81</v>
      </c>
      <c r="V36" s="44"/>
      <c r="W36" s="45"/>
      <c r="X36" s="44" t="n">
        <v>83</v>
      </c>
      <c r="Y36" s="44"/>
      <c r="Z36" s="45"/>
      <c r="AA36" s="44" t="n">
        <v>81</v>
      </c>
      <c r="AB36" s="44"/>
      <c r="AC36" s="45"/>
      <c r="AD36" s="45" t="n">
        <f aca="false">IF(AND(O36="",P36="",Q36=""),"",ROUND(AVERAGE(O36:AC36),0))</f>
        <v>82</v>
      </c>
      <c r="AE36" s="44"/>
      <c r="AF36" s="44"/>
      <c r="AG36" s="45" t="n">
        <v>81</v>
      </c>
      <c r="AH36" s="44"/>
      <c r="AI36" s="44"/>
      <c r="AJ36" s="45"/>
      <c r="AK36" s="44"/>
      <c r="AL36" s="44"/>
      <c r="AM36" s="45"/>
      <c r="AN36" s="44"/>
      <c r="AO36" s="44"/>
      <c r="AP36" s="45"/>
      <c r="AQ36" s="44"/>
      <c r="AR36" s="44"/>
      <c r="AS36" s="65"/>
      <c r="AT36" s="69" t="n">
        <v>75</v>
      </c>
      <c r="AU36" s="67" t="n">
        <f aca="false">IF(AT36="","",AVERAGE(O36:AC36,AE36:AT36))</f>
        <v>81</v>
      </c>
      <c r="AV36" s="47" t="n">
        <f aca="false">IF(AU36="","",ROUND(AU36,0))</f>
        <v>81</v>
      </c>
      <c r="AW36" s="52"/>
      <c r="AX36" s="44"/>
      <c r="AY36" s="44" t="n">
        <v>75</v>
      </c>
      <c r="AZ36" s="45" t="n">
        <v>81</v>
      </c>
      <c r="BA36" s="44"/>
      <c r="BB36" s="44"/>
      <c r="BC36" s="45" t="n">
        <v>90</v>
      </c>
      <c r="BD36" s="44"/>
      <c r="BE36" s="44"/>
      <c r="BF36" s="50" t="n">
        <v>76</v>
      </c>
      <c r="BG36" s="44"/>
      <c r="BH36" s="44"/>
      <c r="BI36" s="45"/>
      <c r="BJ36" s="44"/>
      <c r="BK36" s="44"/>
      <c r="BL36" s="45"/>
      <c r="BM36" s="45" t="n">
        <f aca="false">IF(AND(AZ36="",AY36="",AX36=""),"",MAX(AX36:AZ36))</f>
        <v>81</v>
      </c>
      <c r="BN36" s="45" t="n">
        <f aca="false">IF(AND(BB36="",BC36="",BA36=""),"",MAX(BA36:BC36))</f>
        <v>90</v>
      </c>
      <c r="BO36" s="45" t="n">
        <f aca="false">IF(AND(BD36="",BE36="",BF36=""),"",MAX(BD36:BF36))</f>
        <v>76</v>
      </c>
      <c r="BP36" s="45" t="str">
        <f aca="false">IF(AND(BG36="",BH36="",BI36=""),"",MAX(BG36:BI36))</f>
        <v/>
      </c>
      <c r="BQ36" s="45" t="str">
        <f aca="false">IF(AND(BJ36="",BK36="",BL36=""),"",MAX(BJ36:BL36))</f>
        <v/>
      </c>
      <c r="BR36" s="45" t="n">
        <f aca="false">IF(AND(BM36=""),"",ROUND(AVERAGE(BM36:BQ36),0))</f>
        <v>82</v>
      </c>
      <c r="BS36" s="44"/>
      <c r="BT36" s="44"/>
      <c r="BU36" s="50" t="n">
        <v>76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4"/>
      <c r="CF36" s="44"/>
      <c r="CG36" s="45"/>
      <c r="CH36" s="45" t="n">
        <f aca="false">IF(AND(BU36="",BT36="",BS36=""),"",MAX(BS36:BU36))</f>
        <v>76</v>
      </c>
      <c r="CI36" s="45" t="str">
        <f aca="false">IF(AND(BW36="",BX36="",BV36=""),"",MAX(BV36:BX36))</f>
        <v/>
      </c>
      <c r="CJ36" s="45" t="str">
        <f aca="false">IF(AND(BY36="",BZ36="",CA36=""),"",MAX(BY36:CA36))</f>
        <v/>
      </c>
      <c r="CK36" s="45" t="str">
        <f aca="false">IF(AND(CB36="",CC36="",CD36=""),"",MAX(CB36:CD36))</f>
        <v/>
      </c>
      <c r="CL36" s="45" t="str">
        <f aca="false">IF(AND(CE36="",CF36="",CG36=""),"",MAX(CE36:CG36))</f>
        <v/>
      </c>
      <c r="CM36" s="46" t="n">
        <f aca="false">IF(AND(CH36=""),"",AVERAGE(BR36,CH36:CL36))</f>
        <v>79</v>
      </c>
      <c r="CN36" s="47" t="n">
        <f aca="false">IF(CM36="","",ROUND(CM36,0))</f>
        <v>79</v>
      </c>
      <c r="CO36" s="52"/>
      <c r="CP36" s="44" t="n">
        <v>11</v>
      </c>
      <c r="CQ36" s="53" t="str">
        <f aca="false">IF(CP36="","",VLOOKUP(CP36,$DE$9:$DF$20,2,0))</f>
        <v>Memiliki kemampuan pemahaman  Thermodinamika, Gelombang Mekanik, Gelombang Cahaya, Gelombang Bunyi, Alat Optik, Pemanasan Global,</v>
      </c>
      <c r="CR36" s="52"/>
      <c r="CS36" s="44" t="n">
        <v>11</v>
      </c>
      <c r="CT36" s="53" t="str">
        <f aca="false">IF(CS36="","",VLOOKUP(CS36,$DE$22:$DF$33,2,0))</f>
        <v>Memiliki keterampilan  Thermodinamika, Gelombang Mekanik, Gelombang Cahaya, Pemanasan Global, </v>
      </c>
    </row>
    <row r="37" customFormat="false" ht="14.9" hidden="false" customHeight="false" outlineLevel="0" collapsed="false">
      <c r="A37" s="33" t="n">
        <v>27</v>
      </c>
      <c r="B37" s="33" t="n">
        <v>118607</v>
      </c>
      <c r="C37" s="33" t="s">
        <v>233</v>
      </c>
      <c r="E37" s="43" t="n">
        <f aca="false">AV37</f>
        <v>77</v>
      </c>
      <c r="F37" s="33" t="str">
        <f aca="false">IF(E37="","",IF(E37&lt;=69,"D",IF(E37&lt;=75,"C",IF(E37&lt;=90,"B",IF(E37&lt;=100,"A","E")))))</f>
        <v>B</v>
      </c>
      <c r="G37" s="33" t="str">
        <f aca="false">CQ37</f>
        <v>Memiliki kemampuan pemahaman  Thermodinamika, Gelombang Mekanik, Gelombang Cahaya, Gelombang Bunyi, Alat Optik, Pemanasan Global,</v>
      </c>
      <c r="H37" s="43" t="n">
        <f aca="false">CN37</f>
        <v>79</v>
      </c>
      <c r="I37" s="33" t="str">
        <f aca="false">IF(H37="","",IF(H37&lt;=69,"D",IF(H37&lt;=75,"C",IF(H37&lt;=90,"B",IF(H37&lt;=100,"A","E")))))</f>
        <v>B</v>
      </c>
      <c r="J37" s="33" t="str">
        <f aca="false">CT37</f>
        <v>Memiliki keterampilan  Thermodinamika, Gelombang Mekanik, Gelombang Cahaya, Pemanasan Global, </v>
      </c>
      <c r="L37" s="44" t="n">
        <f aca="false">AD37</f>
        <v>78</v>
      </c>
      <c r="M37" s="44" t="n">
        <f aca="false">IF(COUNTBLANK(AT37:AT37),"",AT37)</f>
        <v>73</v>
      </c>
      <c r="O37" s="44" t="n">
        <v>77</v>
      </c>
      <c r="P37" s="44"/>
      <c r="Q37" s="45"/>
      <c r="R37" s="44" t="n">
        <v>77</v>
      </c>
      <c r="S37" s="44"/>
      <c r="T37" s="45"/>
      <c r="U37" s="44" t="n">
        <v>79</v>
      </c>
      <c r="V37" s="44"/>
      <c r="W37" s="45"/>
      <c r="X37" s="44" t="n">
        <v>76</v>
      </c>
      <c r="Y37" s="44"/>
      <c r="Z37" s="45"/>
      <c r="AA37" s="44" t="n">
        <v>80</v>
      </c>
      <c r="AB37" s="44"/>
      <c r="AC37" s="45"/>
      <c r="AD37" s="45" t="n">
        <f aca="false">IF(AND(O37="",P37="",Q37=""),"",ROUND(AVERAGE(O37:AC37),0))</f>
        <v>78</v>
      </c>
      <c r="AE37" s="44"/>
      <c r="AF37" s="44"/>
      <c r="AG37" s="45" t="n">
        <v>80</v>
      </c>
      <c r="AH37" s="44"/>
      <c r="AI37" s="44"/>
      <c r="AJ37" s="45"/>
      <c r="AK37" s="44"/>
      <c r="AL37" s="44"/>
      <c r="AM37" s="45"/>
      <c r="AN37" s="44"/>
      <c r="AO37" s="44"/>
      <c r="AP37" s="45"/>
      <c r="AQ37" s="44"/>
      <c r="AR37" s="44"/>
      <c r="AS37" s="65"/>
      <c r="AT37" s="69" t="n">
        <v>73</v>
      </c>
      <c r="AU37" s="67" t="n">
        <f aca="false">IF(AT37="","",AVERAGE(O37:AC37,AE37:AT37))</f>
        <v>77.4285714285714</v>
      </c>
      <c r="AV37" s="47" t="n">
        <f aca="false">IF(AU37="","",ROUND(AU37,0))</f>
        <v>77</v>
      </c>
      <c r="AW37" s="52"/>
      <c r="AX37" s="44"/>
      <c r="AY37" s="44" t="n">
        <v>75</v>
      </c>
      <c r="AZ37" s="45" t="n">
        <v>80</v>
      </c>
      <c r="BA37" s="44"/>
      <c r="BB37" s="44"/>
      <c r="BC37" s="45" t="n">
        <v>78</v>
      </c>
      <c r="BD37" s="44"/>
      <c r="BE37" s="44"/>
      <c r="BF37" s="50" t="n">
        <v>79</v>
      </c>
      <c r="BG37" s="44"/>
      <c r="BH37" s="44"/>
      <c r="BI37" s="45"/>
      <c r="BJ37" s="44"/>
      <c r="BK37" s="44"/>
      <c r="BL37" s="45"/>
      <c r="BM37" s="45" t="n">
        <f aca="false">IF(AND(AZ37="",AY37="",AX37=""),"",MAX(AX37:AZ37))</f>
        <v>80</v>
      </c>
      <c r="BN37" s="45" t="n">
        <f aca="false">IF(AND(BB37="",BC37="",BA37=""),"",MAX(BA37:BC37))</f>
        <v>78</v>
      </c>
      <c r="BO37" s="45" t="n">
        <f aca="false">IF(AND(BD37="",BE37="",BF37=""),"",MAX(BD37:BF37))</f>
        <v>79</v>
      </c>
      <c r="BP37" s="45" t="str">
        <f aca="false">IF(AND(BG37="",BH37="",BI37=""),"",MAX(BG37:BI37))</f>
        <v/>
      </c>
      <c r="BQ37" s="45" t="str">
        <f aca="false">IF(AND(BJ37="",BK37="",BL37=""),"",MAX(BJ37:BL37))</f>
        <v/>
      </c>
      <c r="BR37" s="45" t="n">
        <f aca="false">IF(AND(BM37=""),"",ROUND(AVERAGE(BM37:BQ37),0))</f>
        <v>79</v>
      </c>
      <c r="BS37" s="44"/>
      <c r="BT37" s="44"/>
      <c r="BU37" s="50" t="n">
        <v>79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4"/>
      <c r="CF37" s="44"/>
      <c r="CG37" s="45"/>
      <c r="CH37" s="45" t="n">
        <f aca="false">IF(AND(BU37="",BT37="",BS37=""),"",MAX(BS37:BU37))</f>
        <v>79</v>
      </c>
      <c r="CI37" s="45" t="str">
        <f aca="false">IF(AND(BW37="",BX37="",BV37=""),"",MAX(BV37:BX37))</f>
        <v/>
      </c>
      <c r="CJ37" s="45" t="str">
        <f aca="false">IF(AND(BY37="",BZ37="",CA37=""),"",MAX(BY37:CA37))</f>
        <v/>
      </c>
      <c r="CK37" s="45" t="str">
        <f aca="false">IF(AND(CB37="",CC37="",CD37=""),"",MAX(CB37:CD37))</f>
        <v/>
      </c>
      <c r="CL37" s="45" t="str">
        <f aca="false">IF(AND(CE37="",CF37="",CG37=""),"",MAX(CE37:CG37))</f>
        <v/>
      </c>
      <c r="CM37" s="46" t="n">
        <f aca="false">IF(AND(CH37=""),"",AVERAGE(BR37,CH37:CL37))</f>
        <v>79</v>
      </c>
      <c r="CN37" s="47" t="n">
        <f aca="false">IF(CM37="","",ROUND(CM37,0))</f>
        <v>79</v>
      </c>
      <c r="CO37" s="52"/>
      <c r="CP37" s="44" t="n">
        <v>11</v>
      </c>
      <c r="CQ37" s="53" t="str">
        <f aca="false">IF(CP37="","",VLOOKUP(CP37,$DE$9:$DF$20,2,0))</f>
        <v>Memiliki kemampuan pemahaman  Thermodinamika, Gelombang Mekanik, Gelombang Cahaya, Gelombang Bunyi, Alat Optik, Pemanasan Global,</v>
      </c>
      <c r="CR37" s="52"/>
      <c r="CS37" s="44" t="n">
        <v>11</v>
      </c>
      <c r="CT37" s="53" t="str">
        <f aca="false">IF(CS37="","",VLOOKUP(CS37,$DE$22:$DF$33,2,0))</f>
        <v>Memiliki keterampilan  Thermodinamika, Gelombang Mekanik, Gelombang Cahaya, Pemanasan Global, </v>
      </c>
    </row>
    <row r="38" customFormat="false" ht="14.9" hidden="false" customHeight="false" outlineLevel="0" collapsed="false">
      <c r="A38" s="33" t="n">
        <v>28</v>
      </c>
      <c r="B38" s="33" t="n">
        <v>110038</v>
      </c>
      <c r="C38" s="33" t="s">
        <v>234</v>
      </c>
      <c r="E38" s="43" t="n">
        <f aca="false">AV38</f>
        <v>78</v>
      </c>
      <c r="F38" s="33" t="str">
        <f aca="false">IF(E38="","",IF(E38&lt;=69,"D",IF(E38&lt;=75,"C",IF(E38&lt;=90,"B",IF(E38&lt;=100,"A","E")))))</f>
        <v>B</v>
      </c>
      <c r="G38" s="33" t="str">
        <f aca="false">CQ38</f>
        <v>Memiliki kemampuan pemahaman  Thermodinamika, Gelombang Mekanik, Gelombang Cahaya, Gelombang Bunyi, Alat Optik, Pemanasan Global,</v>
      </c>
      <c r="H38" s="43" t="n">
        <f aca="false">CN38</f>
        <v>77</v>
      </c>
      <c r="I38" s="33" t="str">
        <f aca="false">IF(H38="","",IF(H38&lt;=69,"D",IF(H38&lt;=75,"C",IF(H38&lt;=90,"B",IF(H38&lt;=100,"A","E")))))</f>
        <v>B</v>
      </c>
      <c r="J38" s="33" t="str">
        <f aca="false">CT38</f>
        <v>Memiliki keterampilan  Thermodinamika, Gelombang Mekanik, Gelombang Cahaya, Pemanasan Global, </v>
      </c>
      <c r="L38" s="44" t="n">
        <f aca="false">AD38</f>
        <v>79</v>
      </c>
      <c r="M38" s="44" t="n">
        <f aca="false">IF(COUNTBLANK(AT38:AT38),"",AT38)</f>
        <v>72</v>
      </c>
      <c r="O38" s="44" t="n">
        <v>78</v>
      </c>
      <c r="P38" s="44"/>
      <c r="Q38" s="45"/>
      <c r="R38" s="44" t="n">
        <v>80</v>
      </c>
      <c r="S38" s="44"/>
      <c r="T38" s="45"/>
      <c r="U38" s="44" t="n">
        <v>78</v>
      </c>
      <c r="V38" s="44"/>
      <c r="W38" s="45"/>
      <c r="X38" s="44" t="n">
        <v>82</v>
      </c>
      <c r="Y38" s="44"/>
      <c r="Z38" s="45"/>
      <c r="AA38" s="44" t="n">
        <v>78</v>
      </c>
      <c r="AB38" s="44"/>
      <c r="AC38" s="45"/>
      <c r="AD38" s="45" t="n">
        <f aca="false">IF(AND(O38="",P38="",Q38=""),"",ROUND(AVERAGE(O38:AC38),0))</f>
        <v>79</v>
      </c>
      <c r="AE38" s="44"/>
      <c r="AF38" s="44"/>
      <c r="AG38" s="45" t="n">
        <v>78</v>
      </c>
      <c r="AH38" s="44"/>
      <c r="AI38" s="44"/>
      <c r="AJ38" s="45"/>
      <c r="AK38" s="44"/>
      <c r="AL38" s="44"/>
      <c r="AM38" s="45"/>
      <c r="AN38" s="44"/>
      <c r="AO38" s="44"/>
      <c r="AP38" s="45"/>
      <c r="AQ38" s="44"/>
      <c r="AR38" s="44"/>
      <c r="AS38" s="65"/>
      <c r="AT38" s="69" t="n">
        <v>72</v>
      </c>
      <c r="AU38" s="67" t="n">
        <f aca="false">IF(AT38="","",AVERAGE(O38:AC38,AE38:AT38))</f>
        <v>78</v>
      </c>
      <c r="AV38" s="47" t="n">
        <f aca="false">IF(AU38="","",ROUND(AU38,0))</f>
        <v>78</v>
      </c>
      <c r="AW38" s="52"/>
      <c r="AX38" s="44"/>
      <c r="AY38" s="44" t="n">
        <v>75</v>
      </c>
      <c r="AZ38" s="45" t="n">
        <v>78</v>
      </c>
      <c r="BA38" s="44"/>
      <c r="BB38" s="44"/>
      <c r="BC38" s="45" t="n">
        <v>79</v>
      </c>
      <c r="BD38" s="44"/>
      <c r="BE38" s="44"/>
      <c r="BF38" s="50" t="n">
        <v>80</v>
      </c>
      <c r="BG38" s="44"/>
      <c r="BH38" s="44"/>
      <c r="BI38" s="45"/>
      <c r="BJ38" s="44"/>
      <c r="BK38" s="44"/>
      <c r="BL38" s="45"/>
      <c r="BM38" s="45" t="n">
        <f aca="false">IF(AND(AZ38="",AY38="",AX38=""),"",MAX(AX38:AZ38))</f>
        <v>78</v>
      </c>
      <c r="BN38" s="45" t="n">
        <f aca="false">IF(AND(BB38="",BC38="",BA38=""),"",MAX(BA38:BC38))</f>
        <v>79</v>
      </c>
      <c r="BO38" s="45" t="n">
        <f aca="false">IF(AND(BD38="",BE38="",BF38=""),"",MAX(BD38:BF38))</f>
        <v>80</v>
      </c>
      <c r="BP38" s="45" t="str">
        <f aca="false">IF(AND(BG38="",BH38="",BI38=""),"",MAX(BG38:BI38))</f>
        <v/>
      </c>
      <c r="BQ38" s="45" t="str">
        <f aca="false">IF(AND(BJ38="",BK38="",BL38=""),"",MAX(BJ38:BL38))</f>
        <v/>
      </c>
      <c r="BR38" s="45" t="n">
        <f aca="false">IF(AND(BM38=""),"",ROUND(AVERAGE(BM38:BQ38),0))</f>
        <v>79</v>
      </c>
      <c r="BS38" s="44"/>
      <c r="BT38" s="44"/>
      <c r="BU38" s="50" t="n">
        <v>75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4"/>
      <c r="CF38" s="44"/>
      <c r="CG38" s="45"/>
      <c r="CH38" s="45" t="n">
        <f aca="false">IF(AND(BU38="",BT38="",BS38=""),"",MAX(BS38:BU38))</f>
        <v>75</v>
      </c>
      <c r="CI38" s="45" t="str">
        <f aca="false">IF(AND(BW38="",BX38="",BV38=""),"",MAX(BV38:BX38))</f>
        <v/>
      </c>
      <c r="CJ38" s="45" t="str">
        <f aca="false">IF(AND(BY38="",BZ38="",CA38=""),"",MAX(BY38:CA38))</f>
        <v/>
      </c>
      <c r="CK38" s="45" t="str">
        <f aca="false">IF(AND(CB38="",CC38="",CD38=""),"",MAX(CB38:CD38))</f>
        <v/>
      </c>
      <c r="CL38" s="45" t="str">
        <f aca="false">IF(AND(CE38="",CF38="",CG38=""),"",MAX(CE38:CG38))</f>
        <v/>
      </c>
      <c r="CM38" s="46" t="n">
        <f aca="false">IF(AND(CH38=""),"",AVERAGE(BR38,CH38:CL38))</f>
        <v>77</v>
      </c>
      <c r="CN38" s="47" t="n">
        <f aca="false">IF(CM38="","",ROUND(CM38,0))</f>
        <v>77</v>
      </c>
      <c r="CO38" s="52"/>
      <c r="CP38" s="44" t="n">
        <v>11</v>
      </c>
      <c r="CQ38" s="53" t="str">
        <f aca="false">IF(CP38="","",VLOOKUP(CP38,$DE$9:$DF$20,2,0))</f>
        <v>Memiliki kemampuan pemahaman  Thermodinamika, Gelombang Mekanik, Gelombang Cahaya, Gelombang Bunyi, Alat Optik, Pemanasan Global,</v>
      </c>
      <c r="CR38" s="52"/>
      <c r="CS38" s="44" t="n">
        <v>11</v>
      </c>
      <c r="CT38" s="53" t="str">
        <f aca="false">IF(CS38="","",VLOOKUP(CS38,$DE$22:$DF$33,2,0))</f>
        <v>Memiliki keterampilan  Thermodinamika, Gelombang Mekanik, Gelombang Cahaya, Pemanasan Global, </v>
      </c>
    </row>
    <row r="39" customFormat="false" ht="14.9" hidden="false" customHeight="false" outlineLevel="0" collapsed="false">
      <c r="A39" s="33" t="n">
        <v>29</v>
      </c>
      <c r="B39" s="33" t="n">
        <v>110053</v>
      </c>
      <c r="C39" s="33" t="s">
        <v>235</v>
      </c>
      <c r="E39" s="43" t="n">
        <f aca="false">AV39</f>
        <v>81</v>
      </c>
      <c r="F39" s="33" t="str">
        <f aca="false">IF(E39="","",IF(E39&lt;=69,"D",IF(E39&lt;=75,"C",IF(E39&lt;=90,"B",IF(E39&lt;=100,"A","E")))))</f>
        <v>B</v>
      </c>
      <c r="G39" s="33" t="str">
        <f aca="false">CQ39</f>
        <v>Memiliki kemampuan pemahaman  Thermodinamika, Gelombang Mekanik, Gelombang Cahaya, Gelombang Bunyi, Alat Optik, Pemanasan Global,</v>
      </c>
      <c r="H39" s="43" t="n">
        <f aca="false">CN39</f>
        <v>80</v>
      </c>
      <c r="I39" s="33" t="str">
        <f aca="false">IF(H39="","",IF(H39&lt;=69,"D",IF(H39&lt;=75,"C",IF(H39&lt;=90,"B",IF(H39&lt;=100,"A","E")))))</f>
        <v>B</v>
      </c>
      <c r="J39" s="33" t="str">
        <f aca="false">CT39</f>
        <v>Memiliki keterampilan  Thermodinamika, Gelombang Mekanik, Gelombang Cahaya, Pemanasan Global, </v>
      </c>
      <c r="L39" s="44" t="n">
        <f aca="false">AD39</f>
        <v>81</v>
      </c>
      <c r="M39" s="44" t="n">
        <f aca="false">IF(COUNTBLANK(AT39:AT39),"",AT39)</f>
        <v>75</v>
      </c>
      <c r="O39" s="44" t="n">
        <v>78</v>
      </c>
      <c r="P39" s="44"/>
      <c r="Q39" s="45"/>
      <c r="R39" s="44" t="n">
        <v>75</v>
      </c>
      <c r="S39" s="44"/>
      <c r="T39" s="45"/>
      <c r="U39" s="44" t="n">
        <v>80</v>
      </c>
      <c r="V39" s="44"/>
      <c r="W39" s="45"/>
      <c r="X39" s="44" t="n">
        <v>86</v>
      </c>
      <c r="Y39" s="44"/>
      <c r="Z39" s="45"/>
      <c r="AA39" s="44" t="n">
        <v>85</v>
      </c>
      <c r="AB39" s="44"/>
      <c r="AC39" s="45"/>
      <c r="AD39" s="45" t="n">
        <f aca="false">IF(AND(O39="",P39="",Q39=""),"",ROUND(AVERAGE(O39:AC39),0))</f>
        <v>81</v>
      </c>
      <c r="AE39" s="44"/>
      <c r="AF39" s="44"/>
      <c r="AG39" s="45" t="n">
        <v>85</v>
      </c>
      <c r="AH39" s="44"/>
      <c r="AI39" s="44"/>
      <c r="AJ39" s="45"/>
      <c r="AK39" s="44"/>
      <c r="AL39" s="44"/>
      <c r="AM39" s="45"/>
      <c r="AN39" s="44"/>
      <c r="AO39" s="44"/>
      <c r="AP39" s="45"/>
      <c r="AQ39" s="44"/>
      <c r="AR39" s="44"/>
      <c r="AS39" s="65"/>
      <c r="AT39" s="69" t="n">
        <v>75</v>
      </c>
      <c r="AU39" s="67" t="n">
        <f aca="false">IF(AT39="","",AVERAGE(O39:AC39,AE39:AT39))</f>
        <v>80.5714285714286</v>
      </c>
      <c r="AV39" s="47" t="n">
        <f aca="false">IF(AU39="","",ROUND(AU39,0))</f>
        <v>81</v>
      </c>
      <c r="AW39" s="52"/>
      <c r="AX39" s="44"/>
      <c r="AY39" s="44" t="n">
        <v>75</v>
      </c>
      <c r="AZ39" s="45" t="n">
        <v>85</v>
      </c>
      <c r="BA39" s="44"/>
      <c r="BB39" s="44"/>
      <c r="BC39" s="45" t="n">
        <v>88</v>
      </c>
      <c r="BD39" s="44"/>
      <c r="BE39" s="44"/>
      <c r="BF39" s="50" t="n">
        <v>76</v>
      </c>
      <c r="BG39" s="44"/>
      <c r="BH39" s="44"/>
      <c r="BI39" s="45"/>
      <c r="BJ39" s="44"/>
      <c r="BK39" s="44"/>
      <c r="BL39" s="45"/>
      <c r="BM39" s="45" t="n">
        <f aca="false">IF(AND(AZ39="",AY39="",AX39=""),"",MAX(AX39:AZ39))</f>
        <v>85</v>
      </c>
      <c r="BN39" s="45" t="n">
        <f aca="false">IF(AND(BB39="",BC39="",BA39=""),"",MAX(BA39:BC39))</f>
        <v>88</v>
      </c>
      <c r="BO39" s="45" t="n">
        <f aca="false">IF(AND(BD39="",BE39="",BF39=""),"",MAX(BD39:BF39))</f>
        <v>76</v>
      </c>
      <c r="BP39" s="45" t="str">
        <f aca="false">IF(AND(BG39="",BH39="",BI39=""),"",MAX(BG39:BI39))</f>
        <v/>
      </c>
      <c r="BQ39" s="45" t="str">
        <f aca="false">IF(AND(BJ39="",BK39="",BL39=""),"",MAX(BJ39:BL39))</f>
        <v/>
      </c>
      <c r="BR39" s="45" t="n">
        <f aca="false">IF(AND(BM39=""),"",ROUND(AVERAGE(BM39:BQ39),0))</f>
        <v>83</v>
      </c>
      <c r="BS39" s="44"/>
      <c r="BT39" s="44"/>
      <c r="BU39" s="50" t="n">
        <v>76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4"/>
      <c r="CF39" s="44"/>
      <c r="CG39" s="45"/>
      <c r="CH39" s="45" t="n">
        <f aca="false">IF(AND(BU39="",BT39="",BS39=""),"",MAX(BS39:BU39))</f>
        <v>76</v>
      </c>
      <c r="CI39" s="45" t="str">
        <f aca="false">IF(AND(BW39="",BX39="",BV39=""),"",MAX(BV39:BX39))</f>
        <v/>
      </c>
      <c r="CJ39" s="45" t="str">
        <f aca="false">IF(AND(BY39="",BZ39="",CA39=""),"",MAX(BY39:CA39))</f>
        <v/>
      </c>
      <c r="CK39" s="45" t="str">
        <f aca="false">IF(AND(CB39="",CC39="",CD39=""),"",MAX(CB39:CD39))</f>
        <v/>
      </c>
      <c r="CL39" s="45" t="str">
        <f aca="false">IF(AND(CE39="",CF39="",CG39=""),"",MAX(CE39:CG39))</f>
        <v/>
      </c>
      <c r="CM39" s="46" t="n">
        <f aca="false">IF(AND(CH39=""),"",AVERAGE(BR39,CH39:CL39))</f>
        <v>79.5</v>
      </c>
      <c r="CN39" s="47" t="n">
        <f aca="false">IF(CM39="","",ROUND(CM39,0))</f>
        <v>80</v>
      </c>
      <c r="CO39" s="52"/>
      <c r="CP39" s="44" t="n">
        <v>11</v>
      </c>
      <c r="CQ39" s="53" t="str">
        <f aca="false">IF(CP39="","",VLOOKUP(CP39,$DE$9:$DF$20,2,0))</f>
        <v>Memiliki kemampuan pemahaman  Thermodinamika, Gelombang Mekanik, Gelombang Cahaya, Gelombang Bunyi, Alat Optik, Pemanasan Global,</v>
      </c>
      <c r="CR39" s="52"/>
      <c r="CS39" s="44" t="n">
        <v>11</v>
      </c>
      <c r="CT39" s="53" t="str">
        <f aca="false">IF(CS39="","",VLOOKUP(CS39,$DE$22:$DF$33,2,0))</f>
        <v>Memiliki keterampilan  Thermodinamika, Gelombang Mekanik, Gelombang Cahaya, Pemanasan Global, </v>
      </c>
    </row>
    <row r="40" customFormat="false" ht="14.9" hidden="false" customHeight="false" outlineLevel="0" collapsed="false">
      <c r="A40" s="33" t="n">
        <v>30</v>
      </c>
      <c r="B40" s="33" t="n">
        <v>110068</v>
      </c>
      <c r="C40" s="33" t="s">
        <v>236</v>
      </c>
      <c r="E40" s="43" t="n">
        <f aca="false">AV40</f>
        <v>83</v>
      </c>
      <c r="F40" s="33" t="str">
        <f aca="false">IF(E40="","",IF(E40&lt;=69,"D",IF(E40&lt;=75,"C",IF(E40&lt;=90,"B",IF(E40&lt;=100,"A","E")))))</f>
        <v>B</v>
      </c>
      <c r="G40" s="33" t="str">
        <f aca="false">CQ40</f>
        <v>Memiliki kemampuan pemahaman  Thermodinamika, Gelombang Mekanik, Gelombang Cahaya, Gelombang Bunyi, Alat Optik, Pemanasan Global,</v>
      </c>
      <c r="H40" s="43" t="n">
        <f aca="false">CN40</f>
        <v>78</v>
      </c>
      <c r="I40" s="33" t="str">
        <f aca="false">IF(H40="","",IF(H40&lt;=69,"D",IF(H40&lt;=75,"C",IF(H40&lt;=90,"B",IF(H40&lt;=100,"A","E")))))</f>
        <v>B</v>
      </c>
      <c r="J40" s="33" t="str">
        <f aca="false">CT40</f>
        <v>Memiliki keterampilan  Thermodinamika, Gelombang Mekanik, Gelombang Cahaya, Pemanasan Global, </v>
      </c>
      <c r="L40" s="44" t="n">
        <f aca="false">AD40</f>
        <v>82</v>
      </c>
      <c r="M40" s="44" t="n">
        <f aca="false">IF(COUNTBLANK(AT40:AT40),"",AT40)</f>
        <v>80</v>
      </c>
      <c r="O40" s="44" t="n">
        <v>80</v>
      </c>
      <c r="P40" s="44"/>
      <c r="Q40" s="45"/>
      <c r="R40" s="44" t="n">
        <v>85</v>
      </c>
      <c r="S40" s="44"/>
      <c r="T40" s="45"/>
      <c r="U40" s="44" t="n">
        <v>85</v>
      </c>
      <c r="V40" s="44"/>
      <c r="W40" s="45"/>
      <c r="X40" s="44" t="n">
        <v>81</v>
      </c>
      <c r="Y40" s="44"/>
      <c r="Z40" s="45"/>
      <c r="AA40" s="44" t="n">
        <v>80</v>
      </c>
      <c r="AB40" s="44"/>
      <c r="AC40" s="45"/>
      <c r="AD40" s="45" t="n">
        <f aca="false">IF(AND(O40="",P40="",Q40=""),"",ROUND(AVERAGE(O40:AC40),0))</f>
        <v>82</v>
      </c>
      <c r="AE40" s="44"/>
      <c r="AF40" s="44"/>
      <c r="AG40" s="45" t="n">
        <v>88</v>
      </c>
      <c r="AH40" s="44"/>
      <c r="AI40" s="44"/>
      <c r="AJ40" s="45"/>
      <c r="AK40" s="44"/>
      <c r="AL40" s="44"/>
      <c r="AM40" s="45"/>
      <c r="AN40" s="44"/>
      <c r="AO40" s="44"/>
      <c r="AP40" s="45"/>
      <c r="AQ40" s="44"/>
      <c r="AR40" s="44"/>
      <c r="AS40" s="65"/>
      <c r="AT40" s="69" t="n">
        <v>80</v>
      </c>
      <c r="AU40" s="67" t="n">
        <f aca="false">IF(AT40="","",AVERAGE(O40:AC40,AE40:AT40))</f>
        <v>82.7142857142857</v>
      </c>
      <c r="AV40" s="47" t="n">
        <f aca="false">IF(AU40="","",ROUND(AU40,0))</f>
        <v>83</v>
      </c>
      <c r="AW40" s="52"/>
      <c r="AX40" s="44"/>
      <c r="AY40" s="44" t="n">
        <v>75</v>
      </c>
      <c r="AZ40" s="45" t="n">
        <v>79</v>
      </c>
      <c r="BA40" s="44"/>
      <c r="BB40" s="44"/>
      <c r="BC40" s="45" t="n">
        <v>78</v>
      </c>
      <c r="BD40" s="44"/>
      <c r="BE40" s="44"/>
      <c r="BF40" s="50" t="n">
        <v>77</v>
      </c>
      <c r="BG40" s="44"/>
      <c r="BH40" s="44"/>
      <c r="BI40" s="45"/>
      <c r="BJ40" s="44"/>
      <c r="BK40" s="44"/>
      <c r="BL40" s="45"/>
      <c r="BM40" s="45" t="n">
        <f aca="false">IF(AND(AZ40="",AY40="",AX40=""),"",MAX(AX40:AZ40))</f>
        <v>79</v>
      </c>
      <c r="BN40" s="45" t="n">
        <f aca="false">IF(AND(BB40="",BC40="",BA40=""),"",MAX(BA40:BC40))</f>
        <v>78</v>
      </c>
      <c r="BO40" s="45" t="n">
        <f aca="false">IF(AND(BD40="",BE40="",BF40=""),"",MAX(BD40:BF40))</f>
        <v>77</v>
      </c>
      <c r="BP40" s="45" t="str">
        <f aca="false">IF(AND(BG40="",BH40="",BI40=""),"",MAX(BG40:BI40))</f>
        <v/>
      </c>
      <c r="BQ40" s="45" t="str">
        <f aca="false">IF(AND(BJ40="",BK40="",BL40=""),"",MAX(BJ40:BL40))</f>
        <v/>
      </c>
      <c r="BR40" s="45" t="n">
        <f aca="false">IF(AND(BM40=""),"",ROUND(AVERAGE(BM40:BQ40),0))</f>
        <v>78</v>
      </c>
      <c r="BS40" s="44"/>
      <c r="BT40" s="44"/>
      <c r="BU40" s="50" t="n">
        <v>77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4"/>
      <c r="CF40" s="44"/>
      <c r="CG40" s="45"/>
      <c r="CH40" s="45" t="n">
        <f aca="false">IF(AND(BU40="",BT40="",BS40=""),"",MAX(BS40:BU40))</f>
        <v>77</v>
      </c>
      <c r="CI40" s="45" t="str">
        <f aca="false">IF(AND(BW40="",BX40="",BV40=""),"",MAX(BV40:BX40))</f>
        <v/>
      </c>
      <c r="CJ40" s="45" t="str">
        <f aca="false">IF(AND(BY40="",BZ40="",CA40=""),"",MAX(BY40:CA40))</f>
        <v/>
      </c>
      <c r="CK40" s="45" t="str">
        <f aca="false">IF(AND(CB40="",CC40="",CD40=""),"",MAX(CB40:CD40))</f>
        <v/>
      </c>
      <c r="CL40" s="45" t="str">
        <f aca="false">IF(AND(CE40="",CF40="",CG40=""),"",MAX(CE40:CG40))</f>
        <v/>
      </c>
      <c r="CM40" s="46" t="n">
        <f aca="false">IF(AND(CH40=""),"",AVERAGE(BR40,CH40:CL40))</f>
        <v>77.5</v>
      </c>
      <c r="CN40" s="47" t="n">
        <f aca="false">IF(CM40="","",ROUND(CM40,0))</f>
        <v>78</v>
      </c>
      <c r="CO40" s="52"/>
      <c r="CP40" s="44" t="n">
        <v>11</v>
      </c>
      <c r="CQ40" s="53" t="str">
        <f aca="false">IF(CP40="","",VLOOKUP(CP40,$DE$9:$DF$20,2,0))</f>
        <v>Memiliki kemampuan pemahaman  Thermodinamika, Gelombang Mekanik, Gelombang Cahaya, Gelombang Bunyi, Alat Optik, Pemanasan Global,</v>
      </c>
      <c r="CR40" s="52"/>
      <c r="CS40" s="44" t="n">
        <v>11</v>
      </c>
      <c r="CT40" s="53" t="str">
        <f aca="false">IF(CS40="","",VLOOKUP(CS40,$DE$22:$DF$33,2,0))</f>
        <v>Memiliki keterampilan  Thermodinamika, Gelombang Mekanik, Gelombang Cahaya, Pemanasan Global, </v>
      </c>
    </row>
    <row r="41" customFormat="false" ht="14.9" hidden="false" customHeight="false" outlineLevel="0" collapsed="false">
      <c r="A41" s="33" t="n">
        <v>31</v>
      </c>
      <c r="B41" s="33" t="n">
        <v>110083</v>
      </c>
      <c r="C41" s="33" t="s">
        <v>237</v>
      </c>
      <c r="E41" s="43" t="n">
        <f aca="false">AV41</f>
        <v>78</v>
      </c>
      <c r="F41" s="33" t="str">
        <f aca="false">IF(E41="","",IF(E41&lt;=69,"D",IF(E41&lt;=75,"C",IF(E41&lt;=90,"B",IF(E41&lt;=100,"A","E")))))</f>
        <v>B</v>
      </c>
      <c r="G41" s="33" t="str">
        <f aca="false">CQ41</f>
        <v>Memiliki kemampuan pemahaman  Thermodinamika, Gelombang Mekanik, Gelombang Cahaya, Gelombang Bunyi, Alat Optik, Pemanasan Global,</v>
      </c>
      <c r="H41" s="43" t="n">
        <f aca="false">CN41</f>
        <v>78</v>
      </c>
      <c r="I41" s="33" t="str">
        <f aca="false">IF(H41="","",IF(H41&lt;=69,"D",IF(H41&lt;=75,"C",IF(H41&lt;=90,"B",IF(H41&lt;=100,"A","E")))))</f>
        <v>B</v>
      </c>
      <c r="J41" s="33" t="str">
        <f aca="false">CT41</f>
        <v>Memiliki keterampilan  Thermodinamika, Gelombang Mekanik, Gelombang Cahaya, Pemanasan Global, </v>
      </c>
      <c r="L41" s="44" t="n">
        <f aca="false">AD41</f>
        <v>80</v>
      </c>
      <c r="M41" s="44" t="n">
        <f aca="false">IF(COUNTBLANK(AT41:AT41),"",AT41)</f>
        <v>71</v>
      </c>
      <c r="O41" s="44" t="n">
        <v>86</v>
      </c>
      <c r="P41" s="44"/>
      <c r="Q41" s="45"/>
      <c r="R41" s="44" t="n">
        <v>79</v>
      </c>
      <c r="S41" s="44"/>
      <c r="T41" s="45"/>
      <c r="U41" s="44" t="n">
        <v>80</v>
      </c>
      <c r="V41" s="44"/>
      <c r="W41" s="45"/>
      <c r="X41" s="44" t="n">
        <v>82</v>
      </c>
      <c r="Y41" s="44"/>
      <c r="Z41" s="45"/>
      <c r="AA41" s="44" t="n">
        <v>75</v>
      </c>
      <c r="AB41" s="44"/>
      <c r="AC41" s="45"/>
      <c r="AD41" s="45" t="n">
        <f aca="false">IF(AND(O41="",P41="",Q41=""),"",ROUND(AVERAGE(O41:AC41),0))</f>
        <v>80</v>
      </c>
      <c r="AE41" s="44"/>
      <c r="AF41" s="44"/>
      <c r="AG41" s="45" t="n">
        <v>75</v>
      </c>
      <c r="AH41" s="44"/>
      <c r="AI41" s="44"/>
      <c r="AJ41" s="45"/>
      <c r="AK41" s="44"/>
      <c r="AL41" s="44"/>
      <c r="AM41" s="45"/>
      <c r="AN41" s="44"/>
      <c r="AO41" s="44"/>
      <c r="AP41" s="45"/>
      <c r="AQ41" s="44"/>
      <c r="AR41" s="44"/>
      <c r="AS41" s="65"/>
      <c r="AT41" s="69" t="n">
        <v>71</v>
      </c>
      <c r="AU41" s="67" t="n">
        <f aca="false">IF(AT41="","",AVERAGE(O41:AC41,AE41:AT41))</f>
        <v>78.2857142857143</v>
      </c>
      <c r="AV41" s="47" t="n">
        <f aca="false">IF(AU41="","",ROUND(AU41,0))</f>
        <v>78</v>
      </c>
      <c r="AW41" s="52"/>
      <c r="AX41" s="44"/>
      <c r="AY41" s="44" t="n">
        <v>75</v>
      </c>
      <c r="AZ41" s="45" t="n">
        <v>75</v>
      </c>
      <c r="BA41" s="44"/>
      <c r="BB41" s="44"/>
      <c r="BC41" s="45" t="n">
        <v>78</v>
      </c>
      <c r="BD41" s="44"/>
      <c r="BE41" s="44"/>
      <c r="BF41" s="50" t="n">
        <v>78</v>
      </c>
      <c r="BG41" s="44"/>
      <c r="BH41" s="44"/>
      <c r="BI41" s="45"/>
      <c r="BJ41" s="44"/>
      <c r="BK41" s="44"/>
      <c r="BL41" s="45"/>
      <c r="BM41" s="45" t="n">
        <f aca="false">IF(AND(AZ41="",AY41="",AX41=""),"",MAX(AX41:AZ41))</f>
        <v>75</v>
      </c>
      <c r="BN41" s="45" t="n">
        <f aca="false">IF(AND(BB41="",BC41="",BA41=""),"",MAX(BA41:BC41))</f>
        <v>78</v>
      </c>
      <c r="BO41" s="45" t="n">
        <f aca="false">IF(AND(BD41="",BE41="",BF41=""),"",MAX(BD41:BF41))</f>
        <v>78</v>
      </c>
      <c r="BP41" s="45" t="str">
        <f aca="false">IF(AND(BG41="",BH41="",BI41=""),"",MAX(BG41:BI41))</f>
        <v/>
      </c>
      <c r="BQ41" s="45" t="str">
        <f aca="false">IF(AND(BJ41="",BK41="",BL41=""),"",MAX(BJ41:BL41))</f>
        <v/>
      </c>
      <c r="BR41" s="45" t="n">
        <f aca="false">IF(AND(BM41=""),"",ROUND(AVERAGE(BM41:BQ41),0))</f>
        <v>77</v>
      </c>
      <c r="BS41" s="44"/>
      <c r="BT41" s="44"/>
      <c r="BU41" s="50" t="n">
        <v>78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4"/>
      <c r="CF41" s="44"/>
      <c r="CG41" s="45"/>
      <c r="CH41" s="45" t="n">
        <f aca="false">IF(AND(BU41="",BT41="",BS41=""),"",MAX(BS41:BU41))</f>
        <v>78</v>
      </c>
      <c r="CI41" s="45" t="str">
        <f aca="false">IF(AND(BW41="",BX41="",BV41=""),"",MAX(BV41:BX41))</f>
        <v/>
      </c>
      <c r="CJ41" s="45" t="str">
        <f aca="false">IF(AND(BY41="",BZ41="",CA41=""),"",MAX(BY41:CA41))</f>
        <v/>
      </c>
      <c r="CK41" s="45" t="str">
        <f aca="false">IF(AND(CB41="",CC41="",CD41=""),"",MAX(CB41:CD41))</f>
        <v/>
      </c>
      <c r="CL41" s="45" t="str">
        <f aca="false">IF(AND(CE41="",CF41="",CG41=""),"",MAX(CE41:CG41))</f>
        <v/>
      </c>
      <c r="CM41" s="46" t="n">
        <f aca="false">IF(AND(CH41=""),"",AVERAGE(BR41,CH41:CL41))</f>
        <v>77.5</v>
      </c>
      <c r="CN41" s="47" t="n">
        <f aca="false">IF(CM41="","",ROUND(CM41,0))</f>
        <v>78</v>
      </c>
      <c r="CO41" s="52"/>
      <c r="CP41" s="44" t="n">
        <v>11</v>
      </c>
      <c r="CQ41" s="53" t="str">
        <f aca="false">IF(CP41="","",VLOOKUP(CP41,$DE$9:$DF$20,2,0))</f>
        <v>Memiliki kemampuan pemahaman  Thermodinamika, Gelombang Mekanik, Gelombang Cahaya, Gelombang Bunyi, Alat Optik, Pemanasan Global,</v>
      </c>
      <c r="CR41" s="52"/>
      <c r="CS41" s="44" t="n">
        <v>11</v>
      </c>
      <c r="CT41" s="53" t="str">
        <f aca="false">IF(CS41="","",VLOOKUP(CS41,$DE$22:$DF$33,2,0))</f>
        <v>Memiliki keterampilan  Thermodinamika, Gelombang Mekanik, Gelombang Cahaya, Pemanasan Global, </v>
      </c>
    </row>
    <row r="42" customFormat="false" ht="14.9" hidden="false" customHeight="false" outlineLevel="0" collapsed="false">
      <c r="A42" s="33" t="n">
        <v>32</v>
      </c>
      <c r="B42" s="33" t="n">
        <v>110098</v>
      </c>
      <c r="C42" s="33" t="s">
        <v>238</v>
      </c>
      <c r="E42" s="43" t="n">
        <f aca="false">AV42</f>
        <v>80</v>
      </c>
      <c r="F42" s="33" t="str">
        <f aca="false">IF(E42="","",IF(E42&lt;=69,"D",IF(E42&lt;=75,"C",IF(E42&lt;=90,"B",IF(E42&lt;=100,"A","E")))))</f>
        <v>B</v>
      </c>
      <c r="G42" s="33" t="str">
        <f aca="false">CQ42</f>
        <v>Memiliki kemampuan pemahaman  Thermodinamika, Gelombang Mekanik, Gelombang Cahaya, Gelombang Bunyi, Alat Optik, Pemanasan Global,</v>
      </c>
      <c r="H42" s="43" t="n">
        <f aca="false">CN42</f>
        <v>79</v>
      </c>
      <c r="I42" s="33" t="str">
        <f aca="false">IF(H42="","",IF(H42&lt;=69,"D",IF(H42&lt;=75,"C",IF(H42&lt;=90,"B",IF(H42&lt;=100,"A","E")))))</f>
        <v>B</v>
      </c>
      <c r="J42" s="33" t="str">
        <f aca="false">CT42</f>
        <v>Memiliki keterampilan  Thermodinamika, Gelombang Mekanik, Gelombang Cahaya, Pemanasan Global, </v>
      </c>
      <c r="L42" s="44" t="n">
        <f aca="false">AD42</f>
        <v>81</v>
      </c>
      <c r="M42" s="44" t="n">
        <f aca="false">IF(COUNTBLANK(AT42:AT42),"",AT42)</f>
        <v>73</v>
      </c>
      <c r="O42" s="44" t="n">
        <v>86</v>
      </c>
      <c r="P42" s="44"/>
      <c r="Q42" s="45"/>
      <c r="R42" s="44" t="n">
        <v>79</v>
      </c>
      <c r="S42" s="44"/>
      <c r="T42" s="45"/>
      <c r="U42" s="44" t="n">
        <v>80</v>
      </c>
      <c r="V42" s="44"/>
      <c r="W42" s="45"/>
      <c r="X42" s="44" t="n">
        <v>82</v>
      </c>
      <c r="Y42" s="44"/>
      <c r="Z42" s="45"/>
      <c r="AA42" s="44" t="n">
        <v>79</v>
      </c>
      <c r="AB42" s="44"/>
      <c r="AC42" s="45"/>
      <c r="AD42" s="45" t="n">
        <f aca="false">IF(AND(O42="",P42="",Q42=""),"",ROUND(AVERAGE(O42:AC42),0))</f>
        <v>81</v>
      </c>
      <c r="AE42" s="44"/>
      <c r="AF42" s="44"/>
      <c r="AG42" s="45" t="n">
        <v>79</v>
      </c>
      <c r="AH42" s="44"/>
      <c r="AI42" s="44"/>
      <c r="AJ42" s="45"/>
      <c r="AK42" s="44"/>
      <c r="AL42" s="44"/>
      <c r="AM42" s="45"/>
      <c r="AN42" s="44"/>
      <c r="AO42" s="44"/>
      <c r="AP42" s="45"/>
      <c r="AQ42" s="44"/>
      <c r="AR42" s="44"/>
      <c r="AS42" s="65"/>
      <c r="AT42" s="69" t="n">
        <v>73</v>
      </c>
      <c r="AU42" s="67" t="n">
        <f aca="false">IF(AT42="","",AVERAGE(O42:AC42,AE42:AT42))</f>
        <v>79.7142857142857</v>
      </c>
      <c r="AV42" s="47" t="n">
        <f aca="false">IF(AU42="","",ROUND(AU42,0))</f>
        <v>80</v>
      </c>
      <c r="AW42" s="52"/>
      <c r="AX42" s="44"/>
      <c r="AY42" s="44" t="n">
        <v>75</v>
      </c>
      <c r="AZ42" s="45" t="n">
        <v>79</v>
      </c>
      <c r="BA42" s="44"/>
      <c r="BB42" s="44"/>
      <c r="BC42" s="45" t="n">
        <v>80</v>
      </c>
      <c r="BD42" s="44"/>
      <c r="BE42" s="44"/>
      <c r="BF42" s="50" t="n">
        <v>79</v>
      </c>
      <c r="BG42" s="44"/>
      <c r="BH42" s="44"/>
      <c r="BI42" s="45"/>
      <c r="BJ42" s="44"/>
      <c r="BK42" s="44"/>
      <c r="BL42" s="45"/>
      <c r="BM42" s="45" t="n">
        <f aca="false">IF(AND(AZ42="",AY42="",AX42=""),"",MAX(AX42:AZ42))</f>
        <v>79</v>
      </c>
      <c r="BN42" s="45" t="n">
        <f aca="false">IF(AND(BB42="",BC42="",BA42=""),"",MAX(BA42:BC42))</f>
        <v>80</v>
      </c>
      <c r="BO42" s="45" t="n">
        <f aca="false">IF(AND(BD42="",BE42="",BF42=""),"",MAX(BD42:BF42))</f>
        <v>79</v>
      </c>
      <c r="BP42" s="45" t="str">
        <f aca="false">IF(AND(BG42="",BH42="",BI42=""),"",MAX(BG42:BI42))</f>
        <v/>
      </c>
      <c r="BQ42" s="45" t="str">
        <f aca="false">IF(AND(BJ42="",BK42="",BL42=""),"",MAX(BJ42:BL42))</f>
        <v/>
      </c>
      <c r="BR42" s="45" t="n">
        <f aca="false">IF(AND(BM42=""),"",ROUND(AVERAGE(BM42:BQ42),0))</f>
        <v>79</v>
      </c>
      <c r="BS42" s="44"/>
      <c r="BT42" s="44"/>
      <c r="BU42" s="50" t="n">
        <v>79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4"/>
      <c r="CF42" s="44"/>
      <c r="CG42" s="45"/>
      <c r="CH42" s="45" t="n">
        <f aca="false">IF(AND(BU42="",BT42="",BS42=""),"",MAX(BS42:BU42))</f>
        <v>79</v>
      </c>
      <c r="CI42" s="45" t="str">
        <f aca="false">IF(AND(BW42="",BX42="",BV42=""),"",MAX(BV42:BX42))</f>
        <v/>
      </c>
      <c r="CJ42" s="45" t="str">
        <f aca="false">IF(AND(BY42="",BZ42="",CA42=""),"",MAX(BY42:CA42))</f>
        <v/>
      </c>
      <c r="CK42" s="45" t="str">
        <f aca="false">IF(AND(CB42="",CC42="",CD42=""),"",MAX(CB42:CD42))</f>
        <v/>
      </c>
      <c r="CL42" s="45" t="str">
        <f aca="false">IF(AND(CE42="",CF42="",CG42=""),"",MAX(CE42:CG42))</f>
        <v/>
      </c>
      <c r="CM42" s="46" t="n">
        <f aca="false">IF(AND(CH42=""),"",AVERAGE(BR42,CH42:CL42))</f>
        <v>79</v>
      </c>
      <c r="CN42" s="47" t="n">
        <f aca="false">IF(CM42="","",ROUND(CM42,0))</f>
        <v>79</v>
      </c>
      <c r="CO42" s="52"/>
      <c r="CP42" s="44" t="n">
        <v>11</v>
      </c>
      <c r="CQ42" s="53" t="str">
        <f aca="false">IF(CP42="","",VLOOKUP(CP42,$DE$9:$DF$20,2,0))</f>
        <v>Memiliki kemampuan pemahaman  Thermodinamika, Gelombang Mekanik, Gelombang Cahaya, Gelombang Bunyi, Alat Optik, Pemanasan Global,</v>
      </c>
      <c r="CR42" s="52"/>
      <c r="CS42" s="44" t="n">
        <v>11</v>
      </c>
      <c r="CT42" s="53" t="str">
        <f aca="false">IF(CS42="","",VLOOKUP(CS42,$DE$22:$DF$33,2,0))</f>
        <v>Memiliki keterampilan  Thermodinamika, Gelombang Mekanik, Gelombang Cahaya, Pemanasan Global, </v>
      </c>
    </row>
    <row r="43" customFormat="false" ht="14.9" hidden="false" customHeight="false" outlineLevel="0" collapsed="false">
      <c r="A43" s="33" t="n">
        <v>33</v>
      </c>
      <c r="B43" s="33" t="n">
        <v>110113</v>
      </c>
      <c r="C43" s="33" t="s">
        <v>239</v>
      </c>
      <c r="E43" s="43" t="n">
        <f aca="false">AV43</f>
        <v>78</v>
      </c>
      <c r="F43" s="33" t="str">
        <f aca="false">IF(E43="","",IF(E43&lt;=69,"D",IF(E43&lt;=75,"C",IF(E43&lt;=90,"B",IF(E43&lt;=100,"A","E")))))</f>
        <v>B</v>
      </c>
      <c r="G43" s="33" t="str">
        <f aca="false">CQ43</f>
        <v>Memiliki kemampuan pemahaman  Thermodinamika, Gelombang Mekanik, Gelombang Cahaya, Gelombang Bunyi, Alat Optik, Pemanasan Global,</v>
      </c>
      <c r="H43" s="43" t="n">
        <f aca="false">CN43</f>
        <v>79</v>
      </c>
      <c r="I43" s="33" t="str">
        <f aca="false">IF(H43="","",IF(H43&lt;=69,"D",IF(H43&lt;=75,"C",IF(H43&lt;=90,"B",IF(H43&lt;=100,"A","E")))))</f>
        <v>B</v>
      </c>
      <c r="J43" s="33" t="str">
        <f aca="false">CT43</f>
        <v>Memiliki keterampilan  Thermodinamika, Gelombang Mekanik, Gelombang Cahaya, Pemanasan Global, </v>
      </c>
      <c r="L43" s="44" t="n">
        <f aca="false">AD43</f>
        <v>79</v>
      </c>
      <c r="M43" s="44" t="n">
        <f aca="false">IF(COUNTBLANK(AT43:AT43),"",AT43)</f>
        <v>72</v>
      </c>
      <c r="O43" s="44" t="n">
        <v>82</v>
      </c>
      <c r="P43" s="44"/>
      <c r="Q43" s="45"/>
      <c r="R43" s="44" t="n">
        <v>76</v>
      </c>
      <c r="S43" s="44"/>
      <c r="T43" s="45"/>
      <c r="U43" s="44" t="n">
        <v>79</v>
      </c>
      <c r="V43" s="44"/>
      <c r="W43" s="45"/>
      <c r="X43" s="44" t="n">
        <v>79</v>
      </c>
      <c r="Y43" s="44"/>
      <c r="Z43" s="45"/>
      <c r="AA43" s="44" t="n">
        <v>78</v>
      </c>
      <c r="AB43" s="44"/>
      <c r="AC43" s="45"/>
      <c r="AD43" s="45" t="n">
        <f aca="false">IF(AND(O43="",P43="",Q43=""),"",ROUND(AVERAGE(O43:AC43),0))</f>
        <v>79</v>
      </c>
      <c r="AE43" s="44"/>
      <c r="AF43" s="44"/>
      <c r="AG43" s="45" t="n">
        <v>78</v>
      </c>
      <c r="AH43" s="44"/>
      <c r="AI43" s="44"/>
      <c r="AJ43" s="45"/>
      <c r="AK43" s="44"/>
      <c r="AL43" s="44"/>
      <c r="AM43" s="45"/>
      <c r="AN43" s="44"/>
      <c r="AO43" s="44"/>
      <c r="AP43" s="45"/>
      <c r="AQ43" s="44"/>
      <c r="AR43" s="44"/>
      <c r="AS43" s="65"/>
      <c r="AT43" s="69" t="n">
        <v>72</v>
      </c>
      <c r="AU43" s="67" t="n">
        <f aca="false">IF(AT43="","",AVERAGE(O43:AC43,AE43:AT43))</f>
        <v>77.7142857142857</v>
      </c>
      <c r="AV43" s="47" t="n">
        <f aca="false">IF(AU43="","",ROUND(AU43,0))</f>
        <v>78</v>
      </c>
      <c r="AW43" s="52"/>
      <c r="AX43" s="44"/>
      <c r="AY43" s="44" t="n">
        <v>75</v>
      </c>
      <c r="AZ43" s="45" t="n">
        <v>78</v>
      </c>
      <c r="BA43" s="44"/>
      <c r="BB43" s="44"/>
      <c r="BC43" s="45" t="n">
        <v>86</v>
      </c>
      <c r="BD43" s="44"/>
      <c r="BE43" s="44"/>
      <c r="BF43" s="50" t="n">
        <v>77</v>
      </c>
      <c r="BG43" s="44"/>
      <c r="BH43" s="44"/>
      <c r="BI43" s="45"/>
      <c r="BJ43" s="44"/>
      <c r="BK43" s="44"/>
      <c r="BL43" s="45"/>
      <c r="BM43" s="45" t="n">
        <f aca="false">IF(AND(AZ43="",AY43="",AX43=""),"",MAX(AX43:AZ43))</f>
        <v>78</v>
      </c>
      <c r="BN43" s="45" t="n">
        <f aca="false">IF(AND(BB43="",BC43="",BA43=""),"",MAX(BA43:BC43))</f>
        <v>86</v>
      </c>
      <c r="BO43" s="45" t="n">
        <f aca="false">IF(AND(BD43="",BE43="",BF43=""),"",MAX(BD43:BF43))</f>
        <v>77</v>
      </c>
      <c r="BP43" s="45" t="str">
        <f aca="false">IF(AND(BG43="",BH43="",BI43=""),"",MAX(BG43:BI43))</f>
        <v/>
      </c>
      <c r="BQ43" s="45" t="str">
        <f aca="false">IF(AND(BJ43="",BK43="",BL43=""),"",MAX(BJ43:BL43))</f>
        <v/>
      </c>
      <c r="BR43" s="45" t="n">
        <f aca="false">IF(AND(BM43=""),"",ROUND(AVERAGE(BM43:BQ43),0))</f>
        <v>80</v>
      </c>
      <c r="BS43" s="44"/>
      <c r="BT43" s="44"/>
      <c r="BU43" s="50" t="n">
        <v>78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4"/>
      <c r="CF43" s="44"/>
      <c r="CG43" s="45"/>
      <c r="CH43" s="45" t="n">
        <f aca="false">IF(AND(BU43="",BT43="",BS43=""),"",MAX(BS43:BU43))</f>
        <v>78</v>
      </c>
      <c r="CI43" s="45" t="str">
        <f aca="false">IF(AND(BW43="",BX43="",BV43=""),"",MAX(BV43:BX43))</f>
        <v/>
      </c>
      <c r="CJ43" s="45" t="str">
        <f aca="false">IF(AND(BY43="",BZ43="",CA43=""),"",MAX(BY43:CA43))</f>
        <v/>
      </c>
      <c r="CK43" s="45" t="str">
        <f aca="false">IF(AND(CB43="",CC43="",CD43=""),"",MAX(CB43:CD43))</f>
        <v/>
      </c>
      <c r="CL43" s="45" t="str">
        <f aca="false">IF(AND(CE43="",CF43="",CG43=""),"",MAX(CE43:CG43))</f>
        <v/>
      </c>
      <c r="CM43" s="46" t="n">
        <f aca="false">IF(AND(CH43=""),"",AVERAGE(BR43,CH43:CL43))</f>
        <v>79</v>
      </c>
      <c r="CN43" s="47" t="n">
        <f aca="false">IF(CM43="","",ROUND(CM43,0))</f>
        <v>79</v>
      </c>
      <c r="CO43" s="52"/>
      <c r="CP43" s="44" t="n">
        <v>11</v>
      </c>
      <c r="CQ43" s="53" t="str">
        <f aca="false">IF(CP43="","",VLOOKUP(CP43,$DE$9:$DF$20,2,0))</f>
        <v>Memiliki kemampuan pemahaman  Thermodinamika, Gelombang Mekanik, Gelombang Cahaya, Gelombang Bunyi, Alat Optik, Pemanasan Global,</v>
      </c>
      <c r="CR43" s="52"/>
      <c r="CS43" s="44" t="n">
        <v>11</v>
      </c>
      <c r="CT43" s="53" t="str">
        <f aca="false">IF(CS43="","",VLOOKUP(CS43,$DE$22:$DF$33,2,0))</f>
        <v>Memiliki keterampilan  Thermodinamika, Gelombang Mekanik, Gelombang Cahaya, Pemanasan Global, </v>
      </c>
    </row>
    <row r="44" customFormat="false" ht="14.9" hidden="false" customHeight="false" outlineLevel="0" collapsed="false">
      <c r="A44" s="33" t="n">
        <v>34</v>
      </c>
      <c r="B44" s="33" t="n">
        <v>110128</v>
      </c>
      <c r="C44" s="33" t="s">
        <v>240</v>
      </c>
      <c r="E44" s="43" t="n">
        <f aca="false">AV44</f>
        <v>82</v>
      </c>
      <c r="F44" s="33" t="str">
        <f aca="false">IF(E44="","",IF(E44&lt;=69,"D",IF(E44&lt;=75,"C",IF(E44&lt;=90,"B",IF(E44&lt;=100,"A","E")))))</f>
        <v>B</v>
      </c>
      <c r="G44" s="33" t="str">
        <f aca="false">CQ44</f>
        <v>Memiliki kemampuan pemahaman  Thermodinamika, Gelombang Mekanik, Gelombang Cahaya, Gelombang Bunyi, Alat Optik, Pemanasan Global,</v>
      </c>
      <c r="H44" s="43" t="n">
        <f aca="false">CN44</f>
        <v>80</v>
      </c>
      <c r="I44" s="33" t="str">
        <f aca="false">IF(H44="","",IF(H44&lt;=69,"D",IF(H44&lt;=75,"C",IF(H44&lt;=90,"B",IF(H44&lt;=100,"A","E")))))</f>
        <v>B</v>
      </c>
      <c r="J44" s="33" t="str">
        <f aca="false">CT44</f>
        <v>Memiliki keterampilan  Thermodinamika, Gelombang Mekanik, Gelombang Cahaya, Pemanasan Global, </v>
      </c>
      <c r="L44" s="44" t="n">
        <f aca="false">AD44</f>
        <v>83</v>
      </c>
      <c r="M44" s="44" t="n">
        <f aca="false">IF(COUNTBLANK(AT44:AT44),"",AT44)</f>
        <v>71</v>
      </c>
      <c r="O44" s="44" t="n">
        <v>86</v>
      </c>
      <c r="P44" s="44"/>
      <c r="Q44" s="45"/>
      <c r="R44" s="44" t="n">
        <v>80</v>
      </c>
      <c r="S44" s="44"/>
      <c r="T44" s="45"/>
      <c r="U44" s="44" t="n">
        <v>81</v>
      </c>
      <c r="V44" s="44"/>
      <c r="W44" s="45"/>
      <c r="X44" s="44" t="n">
        <v>83</v>
      </c>
      <c r="Y44" s="44"/>
      <c r="Z44" s="45"/>
      <c r="AA44" s="44" t="n">
        <v>85</v>
      </c>
      <c r="AB44" s="44"/>
      <c r="AC44" s="45"/>
      <c r="AD44" s="45" t="n">
        <f aca="false">IF(AND(O44="",P44="",Q44=""),"",ROUND(AVERAGE(O44:AC44),0))</f>
        <v>83</v>
      </c>
      <c r="AE44" s="44"/>
      <c r="AF44" s="44"/>
      <c r="AG44" s="45" t="n">
        <v>85</v>
      </c>
      <c r="AH44" s="44"/>
      <c r="AI44" s="44"/>
      <c r="AJ44" s="45"/>
      <c r="AK44" s="44"/>
      <c r="AL44" s="44"/>
      <c r="AM44" s="45"/>
      <c r="AN44" s="44"/>
      <c r="AO44" s="44"/>
      <c r="AP44" s="45"/>
      <c r="AQ44" s="44"/>
      <c r="AR44" s="44"/>
      <c r="AS44" s="65"/>
      <c r="AT44" s="69" t="n">
        <v>71</v>
      </c>
      <c r="AU44" s="67" t="n">
        <f aca="false">IF(AT44="","",AVERAGE(O44:AC44,AE44:AT44))</f>
        <v>81.5714285714286</v>
      </c>
      <c r="AV44" s="47" t="n">
        <f aca="false">IF(AU44="","",ROUND(AU44,0))</f>
        <v>82</v>
      </c>
      <c r="AW44" s="52"/>
      <c r="AX44" s="44"/>
      <c r="AY44" s="44" t="n">
        <v>79</v>
      </c>
      <c r="AZ44" s="45" t="n">
        <v>85</v>
      </c>
      <c r="BA44" s="44"/>
      <c r="BB44" s="44"/>
      <c r="BC44" s="45" t="n">
        <v>82</v>
      </c>
      <c r="BD44" s="44"/>
      <c r="BE44" s="44"/>
      <c r="BF44" s="50" t="n">
        <v>77</v>
      </c>
      <c r="BG44" s="44"/>
      <c r="BH44" s="44"/>
      <c r="BI44" s="45"/>
      <c r="BJ44" s="44"/>
      <c r="BK44" s="44"/>
      <c r="BL44" s="45"/>
      <c r="BM44" s="45" t="n">
        <f aca="false">IF(AND(AZ44="",AY44="",AX44=""),"",MAX(AX44:AZ44))</f>
        <v>85</v>
      </c>
      <c r="BN44" s="45" t="n">
        <f aca="false">IF(AND(BB44="",BC44="",BA44=""),"",MAX(BA44:BC44))</f>
        <v>82</v>
      </c>
      <c r="BO44" s="45" t="n">
        <f aca="false">IF(AND(BD44="",BE44="",BF44=""),"",MAX(BD44:BF44))</f>
        <v>77</v>
      </c>
      <c r="BP44" s="45" t="str">
        <f aca="false">IF(AND(BG44="",BH44="",BI44=""),"",MAX(BG44:BI44))</f>
        <v/>
      </c>
      <c r="BQ44" s="45" t="str">
        <f aca="false">IF(AND(BJ44="",BK44="",BL44=""),"",MAX(BJ44:BL44))</f>
        <v/>
      </c>
      <c r="BR44" s="45" t="n">
        <f aca="false">IF(AND(BM44=""),"",ROUND(AVERAGE(BM44:BQ44),0))</f>
        <v>81</v>
      </c>
      <c r="BS44" s="44"/>
      <c r="BT44" s="44"/>
      <c r="BU44" s="50" t="n">
        <v>78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4"/>
      <c r="CF44" s="44"/>
      <c r="CG44" s="45"/>
      <c r="CH44" s="45" t="n">
        <f aca="false">IF(AND(BU44="",BT44="",BS44=""),"",MAX(BS44:BU44))</f>
        <v>78</v>
      </c>
      <c r="CI44" s="45" t="str">
        <f aca="false">IF(AND(BW44="",BX44="",BV44=""),"",MAX(BV44:BX44))</f>
        <v/>
      </c>
      <c r="CJ44" s="45" t="str">
        <f aca="false">IF(AND(BY44="",BZ44="",CA44=""),"",MAX(BY44:CA44))</f>
        <v/>
      </c>
      <c r="CK44" s="45" t="str">
        <f aca="false">IF(AND(CB44="",CC44="",CD44=""),"",MAX(CB44:CD44))</f>
        <v/>
      </c>
      <c r="CL44" s="45" t="str">
        <f aca="false">IF(AND(CE44="",CF44="",CG44=""),"",MAX(CE44:CG44))</f>
        <v/>
      </c>
      <c r="CM44" s="46" t="n">
        <f aca="false">IF(AND(CH44=""),"",AVERAGE(BR44,CH44:CL44))</f>
        <v>79.5</v>
      </c>
      <c r="CN44" s="47" t="n">
        <f aca="false">IF(CM44="","",ROUND(CM44,0))</f>
        <v>80</v>
      </c>
      <c r="CO44" s="52"/>
      <c r="CP44" s="44" t="n">
        <v>11</v>
      </c>
      <c r="CQ44" s="53" t="str">
        <f aca="false">IF(CP44="","",VLOOKUP(CP44,$DE$9:$DF$20,2,0))</f>
        <v>Memiliki kemampuan pemahaman  Thermodinamika, Gelombang Mekanik, Gelombang Cahaya, Gelombang Bunyi, Alat Optik, Pemanasan Global,</v>
      </c>
      <c r="CR44" s="52"/>
      <c r="CS44" s="44" t="n">
        <v>11</v>
      </c>
      <c r="CT44" s="53" t="str">
        <f aca="false">IF(CS44="","",VLOOKUP(CS44,$DE$22:$DF$33,2,0))</f>
        <v>Memiliki keterampilan  Thermodinamika, Gelombang Mekanik, Gelombang Cahaya, Pemanasan Global, </v>
      </c>
    </row>
    <row r="45" customFormat="false" ht="14.9" hidden="false" customHeight="false" outlineLevel="0" collapsed="false">
      <c r="A45" s="33" t="n">
        <v>35</v>
      </c>
      <c r="B45" s="33" t="n">
        <v>110143</v>
      </c>
      <c r="C45" s="33" t="s">
        <v>241</v>
      </c>
      <c r="E45" s="43" t="n">
        <f aca="false">AV45</f>
        <v>78</v>
      </c>
      <c r="F45" s="33" t="str">
        <f aca="false">IF(E45="","",IF(E45&lt;=69,"D",IF(E45&lt;=75,"C",IF(E45&lt;=90,"B",IF(E45&lt;=100,"A","E")))))</f>
        <v>B</v>
      </c>
      <c r="G45" s="33" t="str">
        <f aca="false">CQ45</f>
        <v>Memiliki kemampuan pemahaman  Thermodinamika, Gelombang Mekanik, Gelombang Cahaya, Gelombang Bunyi, Alat Optik, Pemanasan Global,</v>
      </c>
      <c r="H45" s="43" t="n">
        <f aca="false">CN45</f>
        <v>78</v>
      </c>
      <c r="I45" s="33" t="str">
        <f aca="false">IF(H45="","",IF(H45&lt;=69,"D",IF(H45&lt;=75,"C",IF(H45&lt;=90,"B",IF(H45&lt;=100,"A","E")))))</f>
        <v>B</v>
      </c>
      <c r="J45" s="33" t="str">
        <f aca="false">CT45</f>
        <v>Memiliki keterampilan  Thermodinamika, Gelombang Mekanik, Gelombang Cahaya, Pemanasan Global, </v>
      </c>
      <c r="L45" s="44" t="n">
        <f aca="false">AD45</f>
        <v>78</v>
      </c>
      <c r="M45" s="44" t="n">
        <f aca="false">IF(COUNTBLANK(AT45:AT45),"",AT45)</f>
        <v>75</v>
      </c>
      <c r="O45" s="44" t="n">
        <v>77</v>
      </c>
      <c r="P45" s="44"/>
      <c r="Q45" s="45"/>
      <c r="R45" s="44" t="n">
        <v>77</v>
      </c>
      <c r="S45" s="44"/>
      <c r="T45" s="45"/>
      <c r="U45" s="44" t="n">
        <v>79</v>
      </c>
      <c r="V45" s="44"/>
      <c r="W45" s="45"/>
      <c r="X45" s="44" t="n">
        <v>76</v>
      </c>
      <c r="Y45" s="44"/>
      <c r="Z45" s="45"/>
      <c r="AA45" s="44" t="n">
        <v>80</v>
      </c>
      <c r="AB45" s="44"/>
      <c r="AC45" s="45"/>
      <c r="AD45" s="45" t="n">
        <f aca="false">IF(AND(O45="",P45="",Q45=""),"",ROUND(AVERAGE(O45:AC45),0))</f>
        <v>78</v>
      </c>
      <c r="AE45" s="44"/>
      <c r="AF45" s="44"/>
      <c r="AG45" s="45" t="n">
        <v>80</v>
      </c>
      <c r="AH45" s="44"/>
      <c r="AI45" s="44"/>
      <c r="AJ45" s="45"/>
      <c r="AK45" s="44"/>
      <c r="AL45" s="44"/>
      <c r="AM45" s="45"/>
      <c r="AN45" s="44"/>
      <c r="AO45" s="44"/>
      <c r="AP45" s="45"/>
      <c r="AQ45" s="44"/>
      <c r="AR45" s="44"/>
      <c r="AS45" s="65"/>
      <c r="AT45" s="69" t="n">
        <v>75</v>
      </c>
      <c r="AU45" s="67" t="n">
        <f aca="false">IF(AT45="","",AVERAGE(O45:AC45,AE45:AT45))</f>
        <v>77.7142857142857</v>
      </c>
      <c r="AV45" s="47" t="n">
        <f aca="false">IF(AU45="","",ROUND(AU45,0))</f>
        <v>78</v>
      </c>
      <c r="AW45" s="52"/>
      <c r="AX45" s="44"/>
      <c r="AY45" s="44" t="n">
        <v>78</v>
      </c>
      <c r="AZ45" s="45" t="n">
        <v>79</v>
      </c>
      <c r="BA45" s="44"/>
      <c r="BB45" s="44"/>
      <c r="BC45" s="45" t="n">
        <v>79</v>
      </c>
      <c r="BD45" s="44"/>
      <c r="BE45" s="44"/>
      <c r="BF45" s="50" t="n">
        <v>77</v>
      </c>
      <c r="BG45" s="44"/>
      <c r="BH45" s="44"/>
      <c r="BI45" s="45"/>
      <c r="BJ45" s="44"/>
      <c r="BK45" s="44"/>
      <c r="BL45" s="45"/>
      <c r="BM45" s="45" t="n">
        <f aca="false">IF(AND(AZ45="",AY45="",AX45=""),"",MAX(AX45:AZ45))</f>
        <v>79</v>
      </c>
      <c r="BN45" s="45" t="n">
        <f aca="false">IF(AND(BB45="",BC45="",BA45=""),"",MAX(BA45:BC45))</f>
        <v>79</v>
      </c>
      <c r="BO45" s="45" t="n">
        <f aca="false">IF(AND(BD45="",BE45="",BF45=""),"",MAX(BD45:BF45))</f>
        <v>77</v>
      </c>
      <c r="BP45" s="45" t="str">
        <f aca="false">IF(AND(BG45="",BH45="",BI45=""),"",MAX(BG45:BI45))</f>
        <v/>
      </c>
      <c r="BQ45" s="45" t="str">
        <f aca="false">IF(AND(BJ45="",BK45="",BL45=""),"",MAX(BJ45:BL45))</f>
        <v/>
      </c>
      <c r="BR45" s="45" t="n">
        <f aca="false">IF(AND(BM45=""),"",ROUND(AVERAGE(BM45:BQ45),0))</f>
        <v>78</v>
      </c>
      <c r="BS45" s="44"/>
      <c r="BT45" s="44"/>
      <c r="BU45" s="50" t="n">
        <v>77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4"/>
      <c r="CF45" s="44"/>
      <c r="CG45" s="45"/>
      <c r="CH45" s="45" t="n">
        <f aca="false">IF(AND(BU45="",BT45="",BS45=""),"",MAX(BS45:BU45))</f>
        <v>77</v>
      </c>
      <c r="CI45" s="45" t="str">
        <f aca="false">IF(AND(BW45="",BX45="",BV45=""),"",MAX(BV45:BX45))</f>
        <v/>
      </c>
      <c r="CJ45" s="45" t="str">
        <f aca="false">IF(AND(BY45="",BZ45="",CA45=""),"",MAX(BY45:CA45))</f>
        <v/>
      </c>
      <c r="CK45" s="45" t="str">
        <f aca="false">IF(AND(CB45="",CC45="",CD45=""),"",MAX(CB45:CD45))</f>
        <v/>
      </c>
      <c r="CL45" s="45" t="str">
        <f aca="false">IF(AND(CE45="",CF45="",CG45=""),"",MAX(CE45:CG45))</f>
        <v/>
      </c>
      <c r="CM45" s="46" t="n">
        <f aca="false">IF(AND(CH45=""),"",AVERAGE(BR45,CH45:CL45))</f>
        <v>77.5</v>
      </c>
      <c r="CN45" s="47" t="n">
        <f aca="false">IF(CM45="","",ROUND(CM45,0))</f>
        <v>78</v>
      </c>
      <c r="CO45" s="52"/>
      <c r="CP45" s="44" t="n">
        <v>11</v>
      </c>
      <c r="CQ45" s="53" t="str">
        <f aca="false">IF(CP45="","",VLOOKUP(CP45,$DE$9:$DF$20,2,0))</f>
        <v>Memiliki kemampuan pemahaman  Thermodinamika, Gelombang Mekanik, Gelombang Cahaya, Gelombang Bunyi, Alat Optik, Pemanasan Global,</v>
      </c>
      <c r="CR45" s="52"/>
      <c r="CS45" s="44" t="n">
        <v>11</v>
      </c>
      <c r="CT45" s="53" t="str">
        <f aca="false">IF(CS45="","",VLOOKUP(CS45,$DE$22:$DF$33,2,0))</f>
        <v>Memiliki keterampilan  Thermodinamika, Gelombang Mekanik, Gelombang Cahaya, Pemanasan Global, </v>
      </c>
    </row>
    <row r="46" customFormat="false" ht="14.9" hidden="false" customHeight="false" outlineLevel="0" collapsed="false">
      <c r="A46" s="33" t="n">
        <v>36</v>
      </c>
      <c r="B46" s="33" t="n">
        <v>110158</v>
      </c>
      <c r="C46" s="33" t="s">
        <v>242</v>
      </c>
      <c r="E46" s="43" t="n">
        <f aca="false">AV46</f>
        <v>79</v>
      </c>
      <c r="F46" s="33" t="str">
        <f aca="false">IF(E46="","",IF(E46&lt;=69,"D",IF(E46&lt;=75,"C",IF(E46&lt;=90,"B",IF(E46&lt;=100,"A","E")))))</f>
        <v>B</v>
      </c>
      <c r="G46" s="33" t="str">
        <f aca="false">CQ46</f>
        <v>Memiliki kemampuan pemahaman  Thermodinamika, Gelombang Mekanik, Gelombang Cahaya, Gelombang Bunyi, Alat Optik, Pemanasan Global,</v>
      </c>
      <c r="H46" s="43" t="n">
        <f aca="false">CN46</f>
        <v>79</v>
      </c>
      <c r="I46" s="33" t="str">
        <f aca="false">IF(H46="","",IF(H46&lt;=69,"D",IF(H46&lt;=75,"C",IF(H46&lt;=90,"B",IF(H46&lt;=100,"A","E")))))</f>
        <v>B</v>
      </c>
      <c r="J46" s="33" t="str">
        <f aca="false">CT46</f>
        <v>Memiliki keterampilan  Thermodinamika, Gelombang Mekanik, Gelombang Cahaya, Pemanasan Global, </v>
      </c>
      <c r="L46" s="44" t="n">
        <f aca="false">AD46</f>
        <v>79</v>
      </c>
      <c r="M46" s="44" t="n">
        <f aca="false">IF(COUNTBLANK(AT46:AT46),"",AT46)</f>
        <v>77</v>
      </c>
      <c r="O46" s="44" t="n">
        <v>78</v>
      </c>
      <c r="P46" s="44"/>
      <c r="Q46" s="45"/>
      <c r="R46" s="44" t="n">
        <v>80</v>
      </c>
      <c r="S46" s="44"/>
      <c r="T46" s="45"/>
      <c r="U46" s="44" t="n">
        <v>78</v>
      </c>
      <c r="V46" s="44"/>
      <c r="W46" s="45"/>
      <c r="X46" s="44" t="n">
        <v>82</v>
      </c>
      <c r="Y46" s="44"/>
      <c r="Z46" s="45"/>
      <c r="AA46" s="44" t="n">
        <v>75</v>
      </c>
      <c r="AB46" s="44"/>
      <c r="AC46" s="45"/>
      <c r="AD46" s="45" t="n">
        <f aca="false">IF(AND(O46="",P46="",Q46=""),"",ROUND(AVERAGE(O46:AC46),0))</f>
        <v>79</v>
      </c>
      <c r="AE46" s="44"/>
      <c r="AF46" s="44"/>
      <c r="AG46" s="45" t="n">
        <v>80</v>
      </c>
      <c r="AH46" s="44"/>
      <c r="AI46" s="44"/>
      <c r="AJ46" s="45"/>
      <c r="AK46" s="44"/>
      <c r="AL46" s="44"/>
      <c r="AM46" s="45"/>
      <c r="AN46" s="44"/>
      <c r="AO46" s="44"/>
      <c r="AP46" s="45"/>
      <c r="AQ46" s="44"/>
      <c r="AR46" s="44"/>
      <c r="AS46" s="65"/>
      <c r="AT46" s="69" t="n">
        <v>77</v>
      </c>
      <c r="AU46" s="67" t="n">
        <f aca="false">IF(AT46="","",AVERAGE(O46:AC46,AE46:AT46))</f>
        <v>78.5714285714286</v>
      </c>
      <c r="AV46" s="47" t="n">
        <f aca="false">IF(AU46="","",ROUND(AU46,0))</f>
        <v>79</v>
      </c>
      <c r="AW46" s="52"/>
      <c r="AX46" s="44"/>
      <c r="AY46" s="44" t="n">
        <v>81</v>
      </c>
      <c r="AZ46" s="45" t="n">
        <v>75</v>
      </c>
      <c r="BA46" s="44"/>
      <c r="BB46" s="44"/>
      <c r="BC46" s="45" t="n">
        <v>76</v>
      </c>
      <c r="BD46" s="44"/>
      <c r="BE46" s="44"/>
      <c r="BF46" s="45" t="n">
        <v>79</v>
      </c>
      <c r="BG46" s="44"/>
      <c r="BH46" s="44"/>
      <c r="BI46" s="45"/>
      <c r="BJ46" s="44"/>
      <c r="BK46" s="44"/>
      <c r="BL46" s="45"/>
      <c r="BM46" s="45" t="n">
        <f aca="false">IF(AND(AZ46="",AY46="",AX46=""),"",MAX(AX46:AZ46))</f>
        <v>81</v>
      </c>
      <c r="BN46" s="45" t="n">
        <f aca="false">IF(AND(BB46="",BC46="",BA46=""),"",MAX(BA46:BC46))</f>
        <v>76</v>
      </c>
      <c r="BO46" s="45" t="n">
        <f aca="false">IF(AND(BD46="",BE46="",BF46=""),"",MAX(BD46:BF46))</f>
        <v>79</v>
      </c>
      <c r="BP46" s="45" t="str">
        <f aca="false">IF(AND(BG46="",BH46="",BI46=""),"",MAX(BG46:BI46))</f>
        <v/>
      </c>
      <c r="BQ46" s="45" t="str">
        <f aca="false">IF(AND(BJ46="",BK46="",BL46=""),"",MAX(BJ46:BL46))</f>
        <v/>
      </c>
      <c r="BR46" s="45" t="n">
        <f aca="false">IF(AND(BM46=""),"",ROUND(AVERAGE(BM46:BQ46),0))</f>
        <v>79</v>
      </c>
      <c r="BS46" s="44"/>
      <c r="BT46" s="44"/>
      <c r="BU46" s="45" t="n">
        <v>78</v>
      </c>
      <c r="BV46" s="44"/>
      <c r="BW46" s="44"/>
      <c r="BX46" s="45"/>
      <c r="BY46" s="44"/>
      <c r="BZ46" s="44"/>
      <c r="CA46" s="45"/>
      <c r="CB46" s="44"/>
      <c r="CC46" s="44"/>
      <c r="CD46" s="45"/>
      <c r="CE46" s="44"/>
      <c r="CF46" s="44"/>
      <c r="CG46" s="45"/>
      <c r="CH46" s="45" t="n">
        <f aca="false">IF(AND(BU46="",BT46="",BS46=""),"",MAX(BS46:BU46))</f>
        <v>78</v>
      </c>
      <c r="CI46" s="45" t="str">
        <f aca="false">IF(AND(BW46="",BX46="",BV46=""),"",MAX(BV46:BX46))</f>
        <v/>
      </c>
      <c r="CJ46" s="45" t="str">
        <f aca="false">IF(AND(BY46="",BZ46="",CA46=""),"",MAX(BY46:CA46))</f>
        <v/>
      </c>
      <c r="CK46" s="45" t="str">
        <f aca="false">IF(AND(CB46="",CC46="",CD46=""),"",MAX(CB46:CD46))</f>
        <v/>
      </c>
      <c r="CL46" s="45" t="str">
        <f aca="false">IF(AND(CE46="",CF46="",CG46=""),"",MAX(CE46:CG46))</f>
        <v/>
      </c>
      <c r="CM46" s="46" t="n">
        <f aca="false">IF(AND(CH46=""),"",AVERAGE(BR46,CH46:CL46))</f>
        <v>78.5</v>
      </c>
      <c r="CN46" s="47" t="n">
        <f aca="false">IF(CM46="","",ROUND(CM46,0))</f>
        <v>79</v>
      </c>
      <c r="CO46" s="52"/>
      <c r="CP46" s="44" t="n">
        <v>11</v>
      </c>
      <c r="CQ46" s="53" t="str">
        <f aca="false">IF(CP46="","",VLOOKUP(CP46,$DE$9:$DF$20,2,0))</f>
        <v>Memiliki kemampuan pemahaman  Thermodinamika, Gelombang Mekanik, Gelombang Cahaya, Gelombang Bunyi, Alat Optik, Pemanasan Global,</v>
      </c>
      <c r="CR46" s="52"/>
      <c r="CS46" s="44" t="n">
        <v>11</v>
      </c>
      <c r="CT46" s="53" t="str">
        <f aca="false">IF(CS46="","",VLOOKUP(CS46,$DE$22:$DF$33,2,0))</f>
        <v>Memiliki keterampilan  Thermodinamika, Gelombang Mekanik, Gelombang Cahaya, Pemanasan Global, </v>
      </c>
    </row>
    <row r="47" customFormat="false" ht="15" hidden="false" customHeight="false" outlineLevel="0" collapsed="false">
      <c r="A47" s="33"/>
      <c r="B47" s="33"/>
      <c r="C47" s="33"/>
      <c r="E47" s="43" t="str">
        <f aca="false">AV47</f>
        <v/>
      </c>
      <c r="F47" s="33" t="str">
        <f aca="false">IF(E47="","",IF(E47&lt;=69,"D",IF(E47&lt;=75,"C",IF(E47&lt;=90,"B",IF(E47&lt;=100,"A","E")))))</f>
        <v/>
      </c>
      <c r="G47" s="33" t="str">
        <f aca="false">CQ47</f>
        <v/>
      </c>
      <c r="H47" s="43" t="str">
        <f aca="false">CN47</f>
        <v/>
      </c>
      <c r="I47" s="33" t="str">
        <f aca="false">IF(H47="","",IF(H47&lt;=69,"D",IF(H47&lt;=75,"C",IF(H47&lt;=90,"B",IF(H47&lt;=100,"A","E")))))</f>
        <v/>
      </c>
      <c r="J47" s="33" t="str">
        <f aca="false">CT47</f>
        <v/>
      </c>
      <c r="L47" s="44" t="str">
        <f aca="false">AD47</f>
        <v/>
      </c>
      <c r="M47" s="44" t="str">
        <f aca="false">IF(COUNTBLANK(AT47:AT47),"",AT47)</f>
        <v/>
      </c>
      <c r="O47" s="44"/>
      <c r="P47" s="44"/>
      <c r="Q47" s="45"/>
      <c r="R47" s="44"/>
      <c r="S47" s="44"/>
      <c r="T47" s="45"/>
      <c r="U47" s="44"/>
      <c r="V47" s="44"/>
      <c r="W47" s="45"/>
      <c r="X47" s="44"/>
      <c r="Y47" s="44"/>
      <c r="Z47" s="45"/>
      <c r="AA47" s="44"/>
      <c r="AB47" s="44"/>
      <c r="AC47" s="45"/>
      <c r="AD47" s="45" t="str">
        <f aca="false">IF(AND(O47="",P47="",Q47=""),"",ROUND(AVERAGE(O47:AC47),0))</f>
        <v/>
      </c>
      <c r="AE47" s="44"/>
      <c r="AF47" s="44"/>
      <c r="AG47" s="45"/>
      <c r="AH47" s="44"/>
      <c r="AI47" s="44"/>
      <c r="AJ47" s="45"/>
      <c r="AK47" s="44"/>
      <c r="AL47" s="44"/>
      <c r="AM47" s="45"/>
      <c r="AN47" s="44"/>
      <c r="AO47" s="44"/>
      <c r="AP47" s="45"/>
      <c r="AQ47" s="44"/>
      <c r="AR47" s="44"/>
      <c r="AS47" s="45"/>
      <c r="AT47" s="68"/>
      <c r="AU47" s="46" t="str">
        <f aca="false">IF(AT47="","",AVERAGE(O47:AC47,AE47:AT47))</f>
        <v/>
      </c>
      <c r="AV47" s="47" t="str">
        <f aca="false">IF(AU47="","",ROUND(AU47,0))</f>
        <v/>
      </c>
      <c r="AW47" s="52"/>
      <c r="AX47" s="44"/>
      <c r="AY47" s="44"/>
      <c r="AZ47" s="45"/>
      <c r="BA47" s="44"/>
      <c r="BB47" s="44"/>
      <c r="BC47" s="45"/>
      <c r="BD47" s="44"/>
      <c r="BE47" s="44"/>
      <c r="BF47" s="45"/>
      <c r="BG47" s="44"/>
      <c r="BH47" s="44"/>
      <c r="BI47" s="45"/>
      <c r="BJ47" s="44"/>
      <c r="BK47" s="44"/>
      <c r="BL47" s="45"/>
      <c r="BM47" s="45" t="str">
        <f aca="false">IF(AND(AZ47="",AY47="",AX47=""),"",MAX(AX47:AZ47))</f>
        <v/>
      </c>
      <c r="BN47" s="45" t="str">
        <f aca="false">IF(AND(BB47="",BC47="",BA47=""),"",MAX(BA47:BC47))</f>
        <v/>
      </c>
      <c r="BO47" s="45" t="str">
        <f aca="false">IF(AND(BD47="",BE47="",BF47=""),"",MAX(BD47:BF47))</f>
        <v/>
      </c>
      <c r="BP47" s="45" t="str">
        <f aca="false">IF(AND(BG47="",BH47="",BI47=""),"",MAX(BG47:BI47))</f>
        <v/>
      </c>
      <c r="BQ47" s="45" t="str">
        <f aca="false">IF(AND(BJ47="",BK47="",BL47=""),"",MAX(BJ47:BL47))</f>
        <v/>
      </c>
      <c r="BR47" s="45" t="str">
        <f aca="false">IF(AND(BM47=""),"",ROUND(AVERAGE(BM47:BQ47),0))</f>
        <v/>
      </c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4"/>
      <c r="CF47" s="44"/>
      <c r="CG47" s="45"/>
      <c r="CH47" s="45" t="str">
        <f aca="false">IF(AND(BU47="",BT47="",BS47=""),"",MAX(BS47:BU47))</f>
        <v/>
      </c>
      <c r="CI47" s="45" t="str">
        <f aca="false">IF(AND(BW47="",BX47="",BV47=""),"",MAX(BV47:BX47))</f>
        <v/>
      </c>
      <c r="CJ47" s="45" t="str">
        <f aca="false">IF(AND(BY47="",BZ47="",CA47=""),"",MAX(BY47:CA47))</f>
        <v/>
      </c>
      <c r="CK47" s="45" t="str">
        <f aca="false">IF(AND(CB47="",CC47="",CD47=""),"",MAX(CB47:CD47))</f>
        <v/>
      </c>
      <c r="CL47" s="45" t="str">
        <f aca="false">IF(AND(CE47="",CF47="",CG47=""),"",MAX(CE47:CG47))</f>
        <v/>
      </c>
      <c r="CM47" s="46" t="str">
        <f aca="false">IF(AND(CH47=""),"",AVERAGE(BR47,CH47:CL47))</f>
        <v/>
      </c>
      <c r="CN47" s="47" t="str">
        <f aca="false">IF(CM47="","",ROUND(CM47,0))</f>
        <v/>
      </c>
      <c r="CO47" s="52"/>
      <c r="CP47" s="44"/>
      <c r="CQ47" s="53" t="str">
        <f aca="false">IF(CP47="","",VLOOKUP(CP47,$DE$9:$DF$20,2,0))</f>
        <v/>
      </c>
      <c r="CR47" s="52"/>
      <c r="CS47" s="44"/>
      <c r="CT47" s="53" t="str">
        <f aca="false">IF(CS47="","",VLOOKUP(CS47,$DE$22:$DF$33,2,0))</f>
        <v/>
      </c>
    </row>
    <row r="48" customFormat="false" ht="15" hidden="false" customHeight="false" outlineLevel="0" collapsed="false">
      <c r="A48" s="33"/>
      <c r="B48" s="33"/>
      <c r="C48" s="33"/>
      <c r="E48" s="43" t="str">
        <f aca="false">AV48</f>
        <v/>
      </c>
      <c r="F48" s="33" t="str">
        <f aca="false">IF(E48="","",IF(E48&lt;=69,"D",IF(E48&lt;=75,"C",IF(E48&lt;=90,"B",IF(E48&lt;=100,"A","E")))))</f>
        <v/>
      </c>
      <c r="G48" s="33" t="str">
        <f aca="false">CQ48</f>
        <v/>
      </c>
      <c r="H48" s="43" t="str">
        <f aca="false">CN48</f>
        <v/>
      </c>
      <c r="I48" s="33" t="str">
        <f aca="false">IF(H48="","",IF(H48&lt;=69,"D",IF(H48&lt;=75,"C",IF(H48&lt;=90,"B",IF(H48&lt;=100,"A","E")))))</f>
        <v/>
      </c>
      <c r="J48" s="33" t="str">
        <f aca="false">CT48</f>
        <v/>
      </c>
      <c r="L48" s="44" t="str">
        <f aca="false">AD48</f>
        <v/>
      </c>
      <c r="M48" s="44" t="str">
        <f aca="false">IF(COUNTBLANK(AT48:AT48),"",AT48)</f>
        <v/>
      </c>
      <c r="O48" s="44"/>
      <c r="P48" s="44"/>
      <c r="Q48" s="45"/>
      <c r="R48" s="44"/>
      <c r="S48" s="44"/>
      <c r="T48" s="45"/>
      <c r="U48" s="44"/>
      <c r="V48" s="44"/>
      <c r="W48" s="45"/>
      <c r="X48" s="44"/>
      <c r="Y48" s="44"/>
      <c r="Z48" s="45"/>
      <c r="AA48" s="44"/>
      <c r="AB48" s="44"/>
      <c r="AC48" s="45"/>
      <c r="AD48" s="45" t="str">
        <f aca="false">IF(AND(O48="",P48="",Q48=""),"",ROUND(AVERAGE(O48:AC48),0))</f>
        <v/>
      </c>
      <c r="AE48" s="44"/>
      <c r="AF48" s="44"/>
      <c r="AG48" s="45"/>
      <c r="AH48" s="44"/>
      <c r="AI48" s="44"/>
      <c r="AJ48" s="45"/>
      <c r="AK48" s="44"/>
      <c r="AL48" s="44"/>
      <c r="AM48" s="45"/>
      <c r="AN48" s="44"/>
      <c r="AO48" s="44"/>
      <c r="AP48" s="45"/>
      <c r="AQ48" s="44"/>
      <c r="AR48" s="44"/>
      <c r="AS48" s="45"/>
      <c r="AT48" s="44"/>
      <c r="AU48" s="46" t="str">
        <f aca="false">IF(AT48="","",AVERAGE(O48:AC48,AE48:AT48))</f>
        <v/>
      </c>
      <c r="AV48" s="47" t="str">
        <f aca="false">IF(AU48="","",ROUND(AU48,0))</f>
        <v/>
      </c>
      <c r="AW48" s="52"/>
      <c r="AX48" s="44"/>
      <c r="AY48" s="44"/>
      <c r="AZ48" s="45"/>
      <c r="BA48" s="44"/>
      <c r="BB48" s="44"/>
      <c r="BC48" s="45"/>
      <c r="BD48" s="44"/>
      <c r="BE48" s="44"/>
      <c r="BF48" s="45"/>
      <c r="BG48" s="44"/>
      <c r="BH48" s="44"/>
      <c r="BI48" s="45"/>
      <c r="BJ48" s="44"/>
      <c r="BK48" s="44"/>
      <c r="BL48" s="45"/>
      <c r="BM48" s="45" t="str">
        <f aca="false">IF(AND(AZ48="",AY48="",AX48=""),"",MAX(AX48:AZ48))</f>
        <v/>
      </c>
      <c r="BN48" s="45" t="str">
        <f aca="false">IF(AND(BB48="",BC48="",BA48=""),"",MAX(BA48:BC48))</f>
        <v/>
      </c>
      <c r="BO48" s="45" t="str">
        <f aca="false">IF(AND(BD48="",BE48="",BF48=""),"",MAX(BD48:BF48))</f>
        <v/>
      </c>
      <c r="BP48" s="45" t="str">
        <f aca="false">IF(AND(BG48="",BH48="",BI48=""),"",MAX(BG48:BI48))</f>
        <v/>
      </c>
      <c r="BQ48" s="45" t="str">
        <f aca="false">IF(AND(BJ48="",BK48="",BL48=""),"",MAX(BJ48:BL48))</f>
        <v/>
      </c>
      <c r="BR48" s="45" t="str">
        <f aca="false">IF(AND(BM48=""),"",ROUND(AVERAGE(BM48:BQ48),0))</f>
        <v/>
      </c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4"/>
      <c r="CF48" s="44"/>
      <c r="CG48" s="45"/>
      <c r="CH48" s="45" t="str">
        <f aca="false">IF(AND(BU48="",BT48="",BS48=""),"",MAX(BS48:BU48))</f>
        <v/>
      </c>
      <c r="CI48" s="45" t="str">
        <f aca="false">IF(AND(BW48="",BX48="",BV48=""),"",MAX(BV48:BX48))</f>
        <v/>
      </c>
      <c r="CJ48" s="45" t="str">
        <f aca="false">IF(AND(BY48="",BZ48="",CA48=""),"",MAX(BY48:CA48))</f>
        <v/>
      </c>
      <c r="CK48" s="45" t="str">
        <f aca="false">IF(AND(CB48="",CC48="",CD48=""),"",MAX(CB48:CD48))</f>
        <v/>
      </c>
      <c r="CL48" s="45" t="str">
        <f aca="false">IF(AND(CE48="",CF48="",CG48=""),"",MAX(CE48:CG48))</f>
        <v/>
      </c>
      <c r="CM48" s="46" t="str">
        <f aca="false">IF(AND(CH48=""),"",AVERAGE(BR48,CH48:CL48))</f>
        <v/>
      </c>
      <c r="CN48" s="47" t="str">
        <f aca="false">IF(CM48="","",ROUND(CM48,0))</f>
        <v/>
      </c>
      <c r="CO48" s="52"/>
      <c r="CP48" s="44"/>
      <c r="CQ48" s="53" t="str">
        <f aca="false">IF(CP48="","",VLOOKUP(CP48,$DE$9:$DF$20,2,0))</f>
        <v/>
      </c>
      <c r="CR48" s="52"/>
      <c r="CS48" s="44"/>
      <c r="CT48" s="53" t="str">
        <f aca="false">IF(CS48="","",VLOOKUP(CS48,$DE$22:$DF$33,2,0))</f>
        <v/>
      </c>
    </row>
    <row r="49" customFormat="false" ht="15" hidden="false" customHeight="false" outlineLevel="0" collapsed="false">
      <c r="A49" s="33"/>
      <c r="B49" s="33"/>
      <c r="C49" s="33"/>
      <c r="E49" s="43" t="str">
        <f aca="false">AV49</f>
        <v/>
      </c>
      <c r="F49" s="33" t="str">
        <f aca="false">IF(E49="","",IF(E49&lt;=69,"D",IF(E49&lt;=75,"C",IF(E49&lt;=90,"B",IF(E49&lt;=100,"A","E")))))</f>
        <v/>
      </c>
      <c r="G49" s="33" t="str">
        <f aca="false">CQ49</f>
        <v/>
      </c>
      <c r="H49" s="43" t="str">
        <f aca="false">CN49</f>
        <v/>
      </c>
      <c r="I49" s="33" t="str">
        <f aca="false">IF(H49="","",IF(H49&lt;=69,"D",IF(H49&lt;=75,"C",IF(H49&lt;=90,"B",IF(H49&lt;=100,"A","E")))))</f>
        <v/>
      </c>
      <c r="J49" s="33" t="str">
        <f aca="false">CT49</f>
        <v/>
      </c>
      <c r="L49" s="44" t="str">
        <f aca="false">AD49</f>
        <v/>
      </c>
      <c r="M49" s="44" t="str">
        <f aca="false">IF(COUNTBLANK(AT49:AT49),"",AT49)</f>
        <v/>
      </c>
      <c r="O49" s="44"/>
      <c r="P49" s="44"/>
      <c r="Q49" s="45"/>
      <c r="R49" s="44"/>
      <c r="S49" s="44"/>
      <c r="T49" s="45"/>
      <c r="U49" s="44"/>
      <c r="V49" s="44"/>
      <c r="W49" s="45"/>
      <c r="X49" s="44"/>
      <c r="Y49" s="44"/>
      <c r="Z49" s="45"/>
      <c r="AA49" s="44"/>
      <c r="AB49" s="44"/>
      <c r="AC49" s="45"/>
      <c r="AD49" s="45" t="str">
        <f aca="false">IF(AND(O49="",P49="",Q49=""),"",ROUND(AVERAGE(O49:AC49),0))</f>
        <v/>
      </c>
      <c r="AE49" s="44"/>
      <c r="AF49" s="44"/>
      <c r="AG49" s="45"/>
      <c r="AH49" s="44"/>
      <c r="AI49" s="44"/>
      <c r="AJ49" s="45"/>
      <c r="AK49" s="44"/>
      <c r="AL49" s="44"/>
      <c r="AM49" s="45"/>
      <c r="AN49" s="44"/>
      <c r="AO49" s="44"/>
      <c r="AP49" s="45"/>
      <c r="AQ49" s="44"/>
      <c r="AR49" s="44"/>
      <c r="AS49" s="45"/>
      <c r="AT49" s="44"/>
      <c r="AU49" s="46" t="str">
        <f aca="false">IF(AT49="","",AVERAGE(O49:AC49,AE49:AT49))</f>
        <v/>
      </c>
      <c r="AV49" s="47" t="str">
        <f aca="false">IF(AU49="","",ROUND(AU49,0))</f>
        <v/>
      </c>
      <c r="AW49" s="52"/>
      <c r="AX49" s="44"/>
      <c r="AY49" s="44"/>
      <c r="AZ49" s="45"/>
      <c r="BA49" s="44"/>
      <c r="BB49" s="44"/>
      <c r="BC49" s="45"/>
      <c r="BD49" s="44"/>
      <c r="BE49" s="44"/>
      <c r="BF49" s="45"/>
      <c r="BG49" s="44"/>
      <c r="BH49" s="44"/>
      <c r="BI49" s="45"/>
      <c r="BJ49" s="44"/>
      <c r="BK49" s="44"/>
      <c r="BL49" s="45"/>
      <c r="BM49" s="45" t="str">
        <f aca="false">IF(AND(AZ49="",AY49="",AX49=""),"",MAX(AX49:AZ49))</f>
        <v/>
      </c>
      <c r="BN49" s="45" t="str">
        <f aca="false">IF(AND(BB49="",BC49="",BA49=""),"",MAX(BA49:BC49))</f>
        <v/>
      </c>
      <c r="BO49" s="45" t="str">
        <f aca="false">IF(AND(BD49="",BE49="",BF49=""),"",MAX(BD49:BF49))</f>
        <v/>
      </c>
      <c r="BP49" s="45" t="str">
        <f aca="false">IF(AND(BG49="",BH49="",BI49=""),"",MAX(BG49:BI49))</f>
        <v/>
      </c>
      <c r="BQ49" s="45" t="str">
        <f aca="false">IF(AND(BJ49="",BK49="",BL49=""),"",MAX(BJ49:BL49))</f>
        <v/>
      </c>
      <c r="BR49" s="45" t="str">
        <f aca="false">IF(AND(BM49=""),"",ROUND(AVERAGE(BM49:BQ49),0))</f>
        <v/>
      </c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4"/>
      <c r="CF49" s="44"/>
      <c r="CG49" s="45"/>
      <c r="CH49" s="45" t="str">
        <f aca="false">IF(AND(BU49="",BT49="",BS49=""),"",MAX(BS49:BU49))</f>
        <v/>
      </c>
      <c r="CI49" s="45" t="str">
        <f aca="false">IF(AND(BW49="",BX49="",BV49=""),"",MAX(BV49:BX49))</f>
        <v/>
      </c>
      <c r="CJ49" s="45" t="str">
        <f aca="false">IF(AND(BY49="",BZ49="",CA49=""),"",MAX(BY49:CA49))</f>
        <v/>
      </c>
      <c r="CK49" s="45" t="str">
        <f aca="false">IF(AND(CB49="",CC49="",CD49=""),"",MAX(CB49:CD49))</f>
        <v/>
      </c>
      <c r="CL49" s="45" t="str">
        <f aca="false">IF(AND(CE49="",CF49="",CG49=""),"",MAX(CE49:CG49))</f>
        <v/>
      </c>
      <c r="CM49" s="46" t="str">
        <f aca="false">IF(AND(CH49=""),"",AVERAGE(BR49,CH49:CL49))</f>
        <v/>
      </c>
      <c r="CN49" s="47" t="str">
        <f aca="false">IF(CM49="","",ROUND(CM49,0))</f>
        <v/>
      </c>
      <c r="CO49" s="52"/>
      <c r="CP49" s="44"/>
      <c r="CQ49" s="53" t="str">
        <f aca="false">IF(CP49="","",VLOOKUP(CP49,$DE$9:$DF$20,2,0))</f>
        <v/>
      </c>
      <c r="CR49" s="52"/>
      <c r="CS49" s="44"/>
      <c r="CT49" s="53" t="str">
        <f aca="false">IF(CS49="","",VLOOKUP(CS49,$DE$22:$DF$33,2,0))</f>
        <v/>
      </c>
    </row>
    <row r="50" customFormat="false" ht="15" hidden="false" customHeight="false" outlineLevel="0" collapsed="false">
      <c r="A50" s="33"/>
      <c r="B50" s="33"/>
      <c r="C50" s="33"/>
      <c r="E50" s="43" t="str">
        <f aca="false">AV50</f>
        <v/>
      </c>
      <c r="F50" s="33" t="str">
        <f aca="false">IF(E50="","",IF(E50&lt;=69,"D",IF(E50&lt;=75,"C",IF(E50&lt;=90,"B",IF(E50&lt;=100,"A","E")))))</f>
        <v/>
      </c>
      <c r="G50" s="33" t="str">
        <f aca="false">CQ50</f>
        <v/>
      </c>
      <c r="H50" s="43" t="str">
        <f aca="false">CN50</f>
        <v/>
      </c>
      <c r="I50" s="33" t="str">
        <f aca="false">IF(H50="","",IF(H50&lt;=69,"D",IF(H50&lt;=75,"C",IF(H50&lt;=90,"B",IF(H50&lt;=100,"A","E")))))</f>
        <v/>
      </c>
      <c r="J50" s="33" t="str">
        <f aca="false">CT50</f>
        <v/>
      </c>
      <c r="L50" s="44" t="str">
        <f aca="false">AD50</f>
        <v/>
      </c>
      <c r="M50" s="44" t="str">
        <f aca="false">IF(COUNTBLANK(AT50:AT50),"",AT50)</f>
        <v/>
      </c>
      <c r="O50" s="44"/>
      <c r="P50" s="44"/>
      <c r="Q50" s="45"/>
      <c r="R50" s="44"/>
      <c r="S50" s="44"/>
      <c r="T50" s="45"/>
      <c r="U50" s="44"/>
      <c r="V50" s="44"/>
      <c r="W50" s="45"/>
      <c r="X50" s="44"/>
      <c r="Y50" s="44"/>
      <c r="Z50" s="45"/>
      <c r="AA50" s="44"/>
      <c r="AB50" s="44"/>
      <c r="AC50" s="45"/>
      <c r="AD50" s="45" t="str">
        <f aca="false">IF(AND(O50="",P50="",Q50=""),"",ROUND(AVERAGE(O50:AC50),0))</f>
        <v/>
      </c>
      <c r="AE50" s="44"/>
      <c r="AF50" s="44"/>
      <c r="AG50" s="45"/>
      <c r="AH50" s="44"/>
      <c r="AI50" s="44"/>
      <c r="AJ50" s="45"/>
      <c r="AK50" s="44"/>
      <c r="AL50" s="44"/>
      <c r="AM50" s="45"/>
      <c r="AN50" s="44"/>
      <c r="AO50" s="44"/>
      <c r="AP50" s="45"/>
      <c r="AQ50" s="44"/>
      <c r="AR50" s="44"/>
      <c r="AS50" s="45"/>
      <c r="AT50" s="44"/>
      <c r="AU50" s="46" t="str">
        <f aca="false">IF(AT50="","",AVERAGE(O50:AC50,AE50:AT50))</f>
        <v/>
      </c>
      <c r="AV50" s="47" t="str">
        <f aca="false">IF(AU50="","",ROUND(AU50,0))</f>
        <v/>
      </c>
      <c r="AW50" s="52"/>
      <c r="AX50" s="44"/>
      <c r="AY50" s="44"/>
      <c r="AZ50" s="45"/>
      <c r="BA50" s="44"/>
      <c r="BB50" s="44"/>
      <c r="BC50" s="45"/>
      <c r="BD50" s="44"/>
      <c r="BE50" s="44"/>
      <c r="BF50" s="45"/>
      <c r="BG50" s="44"/>
      <c r="BH50" s="44"/>
      <c r="BI50" s="45"/>
      <c r="BJ50" s="44"/>
      <c r="BK50" s="44"/>
      <c r="BL50" s="45"/>
      <c r="BM50" s="45" t="str">
        <f aca="false">IF(AND(AZ50="",AY50="",AX50=""),"",MAX(AX50:AZ50))</f>
        <v/>
      </c>
      <c r="BN50" s="45" t="str">
        <f aca="false">IF(AND(BB50="",BC50="",BA50=""),"",MAX(BA50:BC50))</f>
        <v/>
      </c>
      <c r="BO50" s="45" t="str">
        <f aca="false">IF(AND(BD50="",BE50="",BF50=""),"",MAX(BD50:BF50))</f>
        <v/>
      </c>
      <c r="BP50" s="45" t="str">
        <f aca="false">IF(AND(BG50="",BH50="",BI50=""),"",MAX(BG50:BI50))</f>
        <v/>
      </c>
      <c r="BQ50" s="45" t="str">
        <f aca="false">IF(AND(BJ50="",BK50="",BL50=""),"",MAX(BJ50:BL50))</f>
        <v/>
      </c>
      <c r="BR50" s="45" t="str">
        <f aca="false">IF(AND(BM50=""),"",ROUND(AVERAGE(BM50:BQ50),0))</f>
        <v/>
      </c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4"/>
      <c r="CF50" s="44"/>
      <c r="CG50" s="45"/>
      <c r="CH50" s="45" t="str">
        <f aca="false">IF(AND(BU50="",BT50="",BS50=""),"",MAX(BS50:BU50))</f>
        <v/>
      </c>
      <c r="CI50" s="45" t="str">
        <f aca="false">IF(AND(BW50="",BX50="",BV50=""),"",MAX(BV50:BX50))</f>
        <v/>
      </c>
      <c r="CJ50" s="45" t="str">
        <f aca="false">IF(AND(BY50="",BZ50="",CA50=""),"",MAX(BY50:CA50))</f>
        <v/>
      </c>
      <c r="CK50" s="45" t="str">
        <f aca="false">IF(AND(CB50="",CC50="",CD50=""),"",MAX(CB50:CD50))</f>
        <v/>
      </c>
      <c r="CL50" s="45" t="str">
        <f aca="false">IF(AND(CE50="",CF50="",CG50=""),"",MAX(CE50:CG50))</f>
        <v/>
      </c>
      <c r="CM50" s="46" t="str">
        <f aca="false">IF(AND(CH50=""),"",AVERAGE(BR50,CH50:CL50))</f>
        <v/>
      </c>
      <c r="CN50" s="47" t="str">
        <f aca="false">IF(CM50="","",ROUND(CM50,0))</f>
        <v/>
      </c>
      <c r="CO50" s="52"/>
      <c r="CP50" s="44"/>
      <c r="CQ50" s="53" t="str">
        <f aca="false">IF(CP50="","",VLOOKUP(CP50,$DE$9:$DF$20,2,0))</f>
        <v/>
      </c>
      <c r="CR50" s="52"/>
      <c r="CS50" s="44"/>
      <c r="CT50" s="53" t="str">
        <f aca="false">IF(CS50="","",VLOOKUP(CS50,$DE$22:$DF$33,2,0))</f>
        <v/>
      </c>
    </row>
    <row r="51" customFormat="false" ht="15" hidden="false" customHeight="false" outlineLevel="0" collapsed="false">
      <c r="A51" s="33"/>
      <c r="B51" s="33"/>
      <c r="C51" s="33"/>
      <c r="E51" s="43" t="str">
        <f aca="false">AV51</f>
        <v/>
      </c>
      <c r="F51" s="33" t="str">
        <f aca="false">IF(E51="","",IF(E51&lt;=69,"D",IF(E51&lt;=75,"C",IF(E51&lt;=90,"B",IF(E51&lt;=100,"A","E")))))</f>
        <v/>
      </c>
      <c r="G51" s="33" t="str">
        <f aca="false">CQ51</f>
        <v/>
      </c>
      <c r="H51" s="43" t="str">
        <f aca="false">CN51</f>
        <v/>
      </c>
      <c r="I51" s="33" t="str">
        <f aca="false">IF(H51="","",IF(H51&lt;=69,"D",IF(H51&lt;=75,"C",IF(H51&lt;=90,"B",IF(H51&lt;=100,"A","E")))))</f>
        <v/>
      </c>
      <c r="J51" s="33" t="str">
        <f aca="false">CT51</f>
        <v/>
      </c>
      <c r="L51" s="44" t="str">
        <f aca="false">AD51</f>
        <v/>
      </c>
      <c r="M51" s="44" t="str">
        <f aca="false">IF(COUNTBLANK(AT51:AT51),"",AT51)</f>
        <v/>
      </c>
      <c r="O51" s="44"/>
      <c r="P51" s="44"/>
      <c r="Q51" s="45"/>
      <c r="R51" s="44"/>
      <c r="S51" s="44"/>
      <c r="T51" s="45"/>
      <c r="U51" s="44"/>
      <c r="V51" s="44"/>
      <c r="W51" s="45"/>
      <c r="X51" s="44"/>
      <c r="Y51" s="44"/>
      <c r="Z51" s="45"/>
      <c r="AA51" s="44"/>
      <c r="AB51" s="44"/>
      <c r="AC51" s="45"/>
      <c r="AD51" s="45" t="str">
        <f aca="false">IF(AND(O51="",P51="",Q51=""),"",ROUND(AVERAGE(O51:AC51),0))</f>
        <v/>
      </c>
      <c r="AE51" s="44"/>
      <c r="AF51" s="44"/>
      <c r="AG51" s="45"/>
      <c r="AH51" s="44"/>
      <c r="AI51" s="44"/>
      <c r="AJ51" s="45"/>
      <c r="AK51" s="44"/>
      <c r="AL51" s="44"/>
      <c r="AM51" s="45"/>
      <c r="AN51" s="44"/>
      <c r="AO51" s="44"/>
      <c r="AP51" s="45"/>
      <c r="AQ51" s="44"/>
      <c r="AR51" s="44"/>
      <c r="AS51" s="45"/>
      <c r="AT51" s="44"/>
      <c r="AU51" s="46" t="str">
        <f aca="false">IF(AT51="","",AVERAGE(O51:AC51,AE51:AT51))</f>
        <v/>
      </c>
      <c r="AV51" s="47" t="str">
        <f aca="false">IF(AU51="","",ROUND(AU51,0))</f>
        <v/>
      </c>
      <c r="AW51" s="52"/>
      <c r="AX51" s="44"/>
      <c r="AY51" s="44"/>
      <c r="AZ51" s="45"/>
      <c r="BA51" s="44"/>
      <c r="BB51" s="44"/>
      <c r="BC51" s="45"/>
      <c r="BD51" s="44"/>
      <c r="BE51" s="44"/>
      <c r="BF51" s="45"/>
      <c r="BG51" s="44"/>
      <c r="BH51" s="44"/>
      <c r="BI51" s="45"/>
      <c r="BJ51" s="44"/>
      <c r="BK51" s="44"/>
      <c r="BL51" s="45"/>
      <c r="BM51" s="45" t="str">
        <f aca="false">IF(AND(AZ51="",AY51="",AX51=""),"",MAX(AX51:AZ51))</f>
        <v/>
      </c>
      <c r="BN51" s="45" t="str">
        <f aca="false">IF(AND(BB51="",BC51="",BA51=""),"",MAX(BA51:BC51))</f>
        <v/>
      </c>
      <c r="BO51" s="45" t="str">
        <f aca="false">IF(AND(BD51="",BE51="",BF51=""),"",MAX(BD51:BF51))</f>
        <v/>
      </c>
      <c r="BP51" s="45" t="str">
        <f aca="false">IF(AND(BG51="",BH51="",BI51=""),"",MAX(BG51:BI51))</f>
        <v/>
      </c>
      <c r="BQ51" s="45" t="str">
        <f aca="false">IF(AND(BJ51="",BK51="",BL51=""),"",MAX(BJ51:BL51))</f>
        <v/>
      </c>
      <c r="BR51" s="45" t="str">
        <f aca="false">IF(AND(BM51=""),"",ROUND(AVERAGE(BM51:BQ51),0))</f>
        <v/>
      </c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4"/>
      <c r="CF51" s="44"/>
      <c r="CG51" s="45"/>
      <c r="CH51" s="45" t="str">
        <f aca="false">IF(AND(BU51="",BT51="",BS51=""),"",MAX(BS51:BU51))</f>
        <v/>
      </c>
      <c r="CI51" s="45" t="str">
        <f aca="false">IF(AND(BW51="",BX51="",BV51=""),"",MAX(BV51:BX51))</f>
        <v/>
      </c>
      <c r="CJ51" s="45" t="str">
        <f aca="false">IF(AND(BY51="",BZ51="",CA51=""),"",MAX(BY51:CA51))</f>
        <v/>
      </c>
      <c r="CK51" s="45" t="str">
        <f aca="false">IF(AND(CB51="",CC51="",CD51=""),"",MAX(CB51:CD51))</f>
        <v/>
      </c>
      <c r="CL51" s="45" t="str">
        <f aca="false">IF(AND(CE51="",CF51="",CG51=""),"",MAX(CE51:CG51))</f>
        <v/>
      </c>
      <c r="CM51" s="46" t="str">
        <f aca="false">IF(AND(CH51=""),"",AVERAGE(BR51,CH51:CL51))</f>
        <v/>
      </c>
      <c r="CN51" s="47" t="str">
        <f aca="false">IF(CM51="","",ROUND(CM51,0))</f>
        <v/>
      </c>
      <c r="CO51" s="52"/>
      <c r="CP51" s="44"/>
      <c r="CQ51" s="53" t="str">
        <f aca="false">IF(CP51="","",VLOOKUP(CP51,$DE$9:$DF$20,2,0))</f>
        <v/>
      </c>
      <c r="CR51" s="52"/>
      <c r="CS51" s="44"/>
      <c r="CT51" s="53" t="str">
        <f aca="false">IF(CS51="","",VLOOKUP(CS51,$DE$22:$DF$33,2,0))</f>
        <v/>
      </c>
    </row>
    <row r="52" customFormat="false" ht="15" hidden="false" customHeight="false" outlineLevel="0" collapsed="false">
      <c r="A52" s="33"/>
      <c r="B52" s="33"/>
      <c r="C52" s="33"/>
      <c r="E52" s="43" t="str">
        <f aca="false">AV52</f>
        <v/>
      </c>
      <c r="F52" s="33" t="str">
        <f aca="false">IF(E52="","",IF(E52&lt;=69,"D",IF(E52&lt;=75,"C",IF(E52&lt;=90,"B",IF(E52&lt;=100,"A","E")))))</f>
        <v/>
      </c>
      <c r="G52" s="33" t="str">
        <f aca="false">CQ52</f>
        <v/>
      </c>
      <c r="H52" s="43" t="str">
        <f aca="false">CN52</f>
        <v/>
      </c>
      <c r="I52" s="33" t="str">
        <f aca="false">IF(H52="","",IF(H52&lt;=69,"D",IF(H52&lt;=75,"C",IF(H52&lt;=90,"B",IF(H52&lt;=100,"A","E")))))</f>
        <v/>
      </c>
      <c r="J52" s="33" t="str">
        <f aca="false">CT52</f>
        <v/>
      </c>
      <c r="L52" s="44" t="str">
        <f aca="false">AD52</f>
        <v/>
      </c>
      <c r="M52" s="44" t="str">
        <f aca="false">IF(COUNTBLANK(AT52:AT52),"",AT52)</f>
        <v/>
      </c>
      <c r="O52" s="44"/>
      <c r="P52" s="44"/>
      <c r="Q52" s="45"/>
      <c r="R52" s="44"/>
      <c r="S52" s="44"/>
      <c r="T52" s="45"/>
      <c r="U52" s="44"/>
      <c r="V52" s="44"/>
      <c r="W52" s="45"/>
      <c r="X52" s="44"/>
      <c r="Y52" s="44"/>
      <c r="Z52" s="45"/>
      <c r="AA52" s="44"/>
      <c r="AB52" s="44"/>
      <c r="AC52" s="45"/>
      <c r="AD52" s="45" t="str">
        <f aca="false">IF(AND(O52="",P52="",Q52=""),"",ROUND(AVERAGE(O52:AC52),0))</f>
        <v/>
      </c>
      <c r="AE52" s="44"/>
      <c r="AF52" s="44"/>
      <c r="AG52" s="45"/>
      <c r="AH52" s="44"/>
      <c r="AI52" s="44"/>
      <c r="AJ52" s="45"/>
      <c r="AK52" s="44"/>
      <c r="AL52" s="44"/>
      <c r="AM52" s="45"/>
      <c r="AN52" s="44"/>
      <c r="AO52" s="44"/>
      <c r="AP52" s="45"/>
      <c r="AQ52" s="44"/>
      <c r="AR52" s="44"/>
      <c r="AS52" s="45"/>
      <c r="AT52" s="44"/>
      <c r="AU52" s="46" t="str">
        <f aca="false">IF(AT52="","",AVERAGE(O52:AC52,AE52:AT52))</f>
        <v/>
      </c>
      <c r="AV52" s="47" t="str">
        <f aca="false">IF(AU52="","",ROUND(AU52,0))</f>
        <v/>
      </c>
      <c r="AW52" s="52"/>
      <c r="AX52" s="44"/>
      <c r="AY52" s="44"/>
      <c r="AZ52" s="45"/>
      <c r="BA52" s="44"/>
      <c r="BB52" s="44"/>
      <c r="BC52" s="45"/>
      <c r="BD52" s="44"/>
      <c r="BE52" s="44"/>
      <c r="BF52" s="45"/>
      <c r="BG52" s="44"/>
      <c r="BH52" s="44"/>
      <c r="BI52" s="45"/>
      <c r="BJ52" s="44"/>
      <c r="BK52" s="44"/>
      <c r="BL52" s="45"/>
      <c r="BM52" s="45" t="str">
        <f aca="false">IF(AND(AZ52="",AY52="",AX52=""),"",MAX(AX52:AZ52))</f>
        <v/>
      </c>
      <c r="BN52" s="45" t="str">
        <f aca="false">IF(AND(BB52="",BC52="",BA52=""),"",MAX(BA52:BC52))</f>
        <v/>
      </c>
      <c r="BO52" s="45" t="str">
        <f aca="false">IF(AND(BD52="",BE52="",BF52=""),"",MAX(BD52:BF52))</f>
        <v/>
      </c>
      <c r="BP52" s="45" t="str">
        <f aca="false">IF(AND(BG52="",BH52="",BI52=""),"",MAX(BG52:BI52))</f>
        <v/>
      </c>
      <c r="BQ52" s="45" t="str">
        <f aca="false">IF(AND(BJ52="",BK52="",BL52=""),"",MAX(BJ52:BL52))</f>
        <v/>
      </c>
      <c r="BR52" s="45" t="str">
        <f aca="false">IF(AND(BM52=""),"",ROUND(AVERAGE(BM52:BQ52),0))</f>
        <v/>
      </c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4"/>
      <c r="CF52" s="44"/>
      <c r="CG52" s="45"/>
      <c r="CH52" s="45" t="str">
        <f aca="false">IF(AND(BU52="",BT52="",BS52=""),"",MAX(BS52:BU52))</f>
        <v/>
      </c>
      <c r="CI52" s="45" t="str">
        <f aca="false">IF(AND(BW52="",BX52="",BV52=""),"",MAX(BV52:BX52))</f>
        <v/>
      </c>
      <c r="CJ52" s="45" t="str">
        <f aca="false">IF(AND(BY52="",BZ52="",CA52=""),"",MAX(BY52:CA52))</f>
        <v/>
      </c>
      <c r="CK52" s="45" t="str">
        <f aca="false">IF(AND(CB52="",CC52="",CD52=""),"",MAX(CB52:CD52))</f>
        <v/>
      </c>
      <c r="CL52" s="45" t="str">
        <f aca="false">IF(AND(CE52="",CF52="",CG52=""),"",MAX(CE52:CG52))</f>
        <v/>
      </c>
      <c r="CM52" s="46" t="str">
        <f aca="false">IF(AND(CH52=""),"",AVERAGE(BR52,CH52:CL52))</f>
        <v/>
      </c>
      <c r="CN52" s="47" t="str">
        <f aca="false">IF(CM52="","",ROUND(CM52,0))</f>
        <v/>
      </c>
      <c r="CO52" s="52"/>
      <c r="CP52" s="44"/>
      <c r="CQ52" s="53" t="str">
        <f aca="false">IF(CP52="","",VLOOKUP(CP52,$DE$9:$DF$20,2,0))</f>
        <v/>
      </c>
      <c r="CR52" s="52"/>
      <c r="CS52" s="44"/>
      <c r="CT52" s="53" t="str">
        <f aca="false">IF(CS52="","",VLOOKUP(CS52,$DE$22:$DF$33,2,0))</f>
        <v/>
      </c>
    </row>
    <row r="53" customFormat="false" ht="15" hidden="false" customHeight="false" outlineLevel="0" collapsed="false">
      <c r="A53" s="33"/>
      <c r="B53" s="33"/>
      <c r="C53" s="33"/>
      <c r="E53" s="43" t="str">
        <f aca="false">AV53</f>
        <v/>
      </c>
      <c r="F53" s="33" t="str">
        <f aca="false">IF(E53="","",IF(E53&lt;=69,"D",IF(E53&lt;=75,"C",IF(E53&lt;=90,"B",IF(E53&lt;=100,"A","E")))))</f>
        <v/>
      </c>
      <c r="G53" s="33" t="str">
        <f aca="false">CQ53</f>
        <v/>
      </c>
      <c r="H53" s="43" t="str">
        <f aca="false">CN53</f>
        <v/>
      </c>
      <c r="I53" s="33" t="str">
        <f aca="false">IF(H53="","",IF(H53&lt;=69,"D",IF(H53&lt;=75,"C",IF(H53&lt;=90,"B",IF(H53&lt;=100,"A","E")))))</f>
        <v/>
      </c>
      <c r="J53" s="33" t="str">
        <f aca="false">CT53</f>
        <v/>
      </c>
      <c r="L53" s="44" t="str">
        <f aca="false">AD53</f>
        <v/>
      </c>
      <c r="M53" s="44" t="str">
        <f aca="false">IF(COUNTBLANK(AT53:AT53),"",AT53)</f>
        <v/>
      </c>
      <c r="O53" s="44"/>
      <c r="P53" s="44"/>
      <c r="Q53" s="45"/>
      <c r="R53" s="44"/>
      <c r="S53" s="44"/>
      <c r="T53" s="45"/>
      <c r="U53" s="44"/>
      <c r="V53" s="44"/>
      <c r="W53" s="45"/>
      <c r="X53" s="44"/>
      <c r="Y53" s="44"/>
      <c r="Z53" s="45"/>
      <c r="AA53" s="44"/>
      <c r="AB53" s="44"/>
      <c r="AC53" s="45"/>
      <c r="AD53" s="45" t="str">
        <f aca="false">IF(AND(O53="",P53="",Q53=""),"",ROUND(AVERAGE(O53:AC53),0))</f>
        <v/>
      </c>
      <c r="AE53" s="44"/>
      <c r="AF53" s="44"/>
      <c r="AG53" s="45"/>
      <c r="AH53" s="44"/>
      <c r="AI53" s="44"/>
      <c r="AJ53" s="45"/>
      <c r="AK53" s="44"/>
      <c r="AL53" s="44"/>
      <c r="AM53" s="45"/>
      <c r="AN53" s="44"/>
      <c r="AO53" s="44"/>
      <c r="AP53" s="45"/>
      <c r="AQ53" s="44"/>
      <c r="AR53" s="44"/>
      <c r="AS53" s="45"/>
      <c r="AT53" s="44"/>
      <c r="AU53" s="46" t="str">
        <f aca="false">IF(AT53="","",AVERAGE(O53:AC53,AE53:AT53))</f>
        <v/>
      </c>
      <c r="AV53" s="47" t="str">
        <f aca="false">IF(AU53="","",ROUND(AU53,0))</f>
        <v/>
      </c>
      <c r="AW53" s="52"/>
      <c r="AX53" s="44"/>
      <c r="AY53" s="44"/>
      <c r="AZ53" s="45"/>
      <c r="BA53" s="44"/>
      <c r="BB53" s="44"/>
      <c r="BC53" s="45"/>
      <c r="BD53" s="44"/>
      <c r="BE53" s="44"/>
      <c r="BF53" s="45"/>
      <c r="BG53" s="44"/>
      <c r="BH53" s="44"/>
      <c r="BI53" s="45"/>
      <c r="BJ53" s="44"/>
      <c r="BK53" s="44"/>
      <c r="BL53" s="45"/>
      <c r="BM53" s="45" t="str">
        <f aca="false">IF(AND(AZ53="",AY53="",AX53=""),"",MAX(AX53:AZ53))</f>
        <v/>
      </c>
      <c r="BN53" s="45" t="str">
        <f aca="false">IF(AND(BB53="",BC53="",BA53=""),"",MAX(BA53:BC53))</f>
        <v/>
      </c>
      <c r="BO53" s="45" t="str">
        <f aca="false">IF(AND(BD53="",BE53="",BF53=""),"",MAX(BD53:BF53))</f>
        <v/>
      </c>
      <c r="BP53" s="45" t="str">
        <f aca="false">IF(AND(BG53="",BH53="",BI53=""),"",MAX(BG53:BI53))</f>
        <v/>
      </c>
      <c r="BQ53" s="45" t="str">
        <f aca="false">IF(AND(BJ53="",BK53="",BL53=""),"",MAX(BJ53:BL53))</f>
        <v/>
      </c>
      <c r="BR53" s="45" t="str">
        <f aca="false">IF(AND(BM53=""),"",ROUND(AVERAGE(BM53:BQ53),0))</f>
        <v/>
      </c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4"/>
      <c r="CF53" s="44"/>
      <c r="CG53" s="45"/>
      <c r="CH53" s="45" t="str">
        <f aca="false">IF(AND(BU53="",BT53="",BS53=""),"",MAX(BS53:BU53))</f>
        <v/>
      </c>
      <c r="CI53" s="45" t="str">
        <f aca="false">IF(AND(BW53="",BX53="",BV53=""),"",MAX(BV53:BX53))</f>
        <v/>
      </c>
      <c r="CJ53" s="45" t="str">
        <f aca="false">IF(AND(BY53="",BZ53="",CA53=""),"",MAX(BY53:CA53))</f>
        <v/>
      </c>
      <c r="CK53" s="45" t="str">
        <f aca="false">IF(AND(CB53="",CC53="",CD53=""),"",MAX(CB53:CD53))</f>
        <v/>
      </c>
      <c r="CL53" s="45" t="str">
        <f aca="false">IF(AND(CE53="",CF53="",CG53=""),"",MAX(CE53:CG53))</f>
        <v/>
      </c>
      <c r="CM53" s="46" t="str">
        <f aca="false">IF(AND(CH53=""),"",AVERAGE(BR53,CH53:CL53))</f>
        <v/>
      </c>
      <c r="CN53" s="47" t="str">
        <f aca="false">IF(CM53="","",ROUND(CM53,0))</f>
        <v/>
      </c>
      <c r="CO53" s="52"/>
      <c r="CP53" s="44"/>
      <c r="CQ53" s="53" t="str">
        <f aca="false">IF(CP53="","",VLOOKUP(CP53,$DE$9:$DF$20,2,0))</f>
        <v/>
      </c>
      <c r="CR53" s="52"/>
      <c r="CS53" s="44"/>
      <c r="CT53" s="53" t="str">
        <f aca="false">IF(CS53="","",VLOOKUP(CS53,$DE$22:$DF$33,2,0))</f>
        <v/>
      </c>
    </row>
    <row r="54" customFormat="false" ht="15" hidden="false" customHeight="false" outlineLevel="0" collapsed="false">
      <c r="A54" s="33"/>
      <c r="B54" s="33"/>
      <c r="C54" s="33"/>
      <c r="E54" s="43" t="str">
        <f aca="false">AV54</f>
        <v/>
      </c>
      <c r="F54" s="33" t="str">
        <f aca="false">IF(E54="","",IF(E54&lt;=69,"D",IF(E54&lt;=75,"C",IF(E54&lt;=90,"B",IF(E54&lt;=100,"A","E")))))</f>
        <v/>
      </c>
      <c r="G54" s="33" t="str">
        <f aca="false">CQ54</f>
        <v/>
      </c>
      <c r="H54" s="43" t="str">
        <f aca="false">CN54</f>
        <v/>
      </c>
      <c r="I54" s="33" t="str">
        <f aca="false">IF(H54="","",IF(H54&lt;=69,"D",IF(H54&lt;=75,"C",IF(H54&lt;=90,"B",IF(H54&lt;=100,"A","E")))))</f>
        <v/>
      </c>
      <c r="J54" s="33" t="str">
        <f aca="false">CT54</f>
        <v/>
      </c>
      <c r="L54" s="44" t="str">
        <f aca="false">AD54</f>
        <v/>
      </c>
      <c r="M54" s="44" t="str">
        <f aca="false">IF(COUNTBLANK(AT54:AT54),"",AT54)</f>
        <v/>
      </c>
      <c r="O54" s="44"/>
      <c r="P54" s="44"/>
      <c r="Q54" s="45"/>
      <c r="R54" s="44"/>
      <c r="S54" s="44"/>
      <c r="T54" s="45"/>
      <c r="U54" s="44"/>
      <c r="V54" s="44"/>
      <c r="W54" s="45"/>
      <c r="X54" s="44"/>
      <c r="Y54" s="44"/>
      <c r="Z54" s="45"/>
      <c r="AA54" s="44"/>
      <c r="AB54" s="44"/>
      <c r="AC54" s="45"/>
      <c r="AD54" s="45" t="str">
        <f aca="false">IF(AND(O54="",P54="",Q54=""),"",ROUND(AVERAGE(O54:AC54),0))</f>
        <v/>
      </c>
      <c r="AE54" s="44"/>
      <c r="AF54" s="44"/>
      <c r="AG54" s="45"/>
      <c r="AH54" s="44"/>
      <c r="AI54" s="44"/>
      <c r="AJ54" s="45"/>
      <c r="AK54" s="44"/>
      <c r="AL54" s="44"/>
      <c r="AM54" s="45"/>
      <c r="AN54" s="44"/>
      <c r="AO54" s="44"/>
      <c r="AP54" s="45"/>
      <c r="AQ54" s="44"/>
      <c r="AR54" s="44"/>
      <c r="AS54" s="45"/>
      <c r="AT54" s="44"/>
      <c r="AU54" s="46" t="str">
        <f aca="false">IF(AT54="","",AVERAGE(O54:AC54,AE54:AT54))</f>
        <v/>
      </c>
      <c r="AV54" s="47" t="str">
        <f aca="false">IF(AU54="","",ROUND(AU54,0))</f>
        <v/>
      </c>
      <c r="AW54" s="52"/>
      <c r="AX54" s="44"/>
      <c r="AY54" s="44"/>
      <c r="AZ54" s="45"/>
      <c r="BA54" s="44"/>
      <c r="BB54" s="44"/>
      <c r="BC54" s="45"/>
      <c r="BD54" s="44"/>
      <c r="BE54" s="44"/>
      <c r="BF54" s="45"/>
      <c r="BG54" s="44"/>
      <c r="BH54" s="44"/>
      <c r="BI54" s="45"/>
      <c r="BJ54" s="44"/>
      <c r="BK54" s="44"/>
      <c r="BL54" s="45"/>
      <c r="BM54" s="45" t="str">
        <f aca="false">IF(AND(AZ54="",AY54="",AX54=""),"",MAX(AX54:AZ54))</f>
        <v/>
      </c>
      <c r="BN54" s="45" t="str">
        <f aca="false">IF(AND(BB54="",BC54="",BA54=""),"",MAX(BA54:BC54))</f>
        <v/>
      </c>
      <c r="BO54" s="45" t="str">
        <f aca="false">IF(AND(BD54="",BE54="",BF54=""),"",MAX(BD54:BF54))</f>
        <v/>
      </c>
      <c r="BP54" s="45" t="str">
        <f aca="false">IF(AND(BG54="",BH54="",BI54=""),"",MAX(BG54:BI54))</f>
        <v/>
      </c>
      <c r="BQ54" s="45" t="str">
        <f aca="false">IF(AND(BJ54="",BK54="",BL54=""),"",MAX(BJ54:BL54))</f>
        <v/>
      </c>
      <c r="BR54" s="45" t="str">
        <f aca="false">IF(AND(BM54=""),"",ROUND(AVERAGE(BM54:BQ54),0))</f>
        <v/>
      </c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4"/>
      <c r="CF54" s="44"/>
      <c r="CG54" s="45"/>
      <c r="CH54" s="45" t="str">
        <f aca="false">IF(AND(BU54="",BT54="",BS54=""),"",MAX(BS54:BU54))</f>
        <v/>
      </c>
      <c r="CI54" s="45" t="str">
        <f aca="false">IF(AND(BW54="",BX54="",BV54=""),"",MAX(BV54:BX54))</f>
        <v/>
      </c>
      <c r="CJ54" s="45" t="str">
        <f aca="false">IF(AND(BY54="",BZ54="",CA54=""),"",MAX(BY54:CA54))</f>
        <v/>
      </c>
      <c r="CK54" s="45" t="str">
        <f aca="false">IF(AND(CB54="",CC54="",CD54=""),"",MAX(CB54:CD54))</f>
        <v/>
      </c>
      <c r="CL54" s="45" t="str">
        <f aca="false">IF(AND(CE54="",CF54="",CG54=""),"",MAX(CE54:CG54))</f>
        <v/>
      </c>
      <c r="CM54" s="46" t="str">
        <f aca="false">IF(AND(CH54=""),"",AVERAGE(BR54,CH54:CL54))</f>
        <v/>
      </c>
      <c r="CN54" s="47" t="str">
        <f aca="false">IF(CM54="","",ROUND(CM54,0))</f>
        <v/>
      </c>
      <c r="CO54" s="52"/>
      <c r="CP54" s="44"/>
      <c r="CQ54" s="53" t="str">
        <f aca="false">IF(CP54="","",VLOOKUP(CP54,$DE$9:$DF$20,2,0))</f>
        <v/>
      </c>
      <c r="CR54" s="52"/>
      <c r="CS54" s="44"/>
      <c r="CT54" s="53" t="str">
        <f aca="false">IF(CS54="","",VLOOKUP(CS54,$DE$22:$DF$33,2,0))</f>
        <v/>
      </c>
    </row>
    <row r="55" customFormat="false" ht="15" hidden="false" customHeight="false" outlineLevel="0" collapsed="false">
      <c r="A55" s="33"/>
      <c r="B55" s="33"/>
      <c r="C55" s="33"/>
      <c r="E55" s="43" t="str">
        <f aca="false">AV55</f>
        <v/>
      </c>
      <c r="F55" s="33" t="str">
        <f aca="false">IF(E55="","",IF(E55&lt;=69,"D",IF(E55&lt;=75,"C",IF(E55&lt;=90,"B",IF(E55&lt;=100,"A","E")))))</f>
        <v/>
      </c>
      <c r="G55" s="33" t="str">
        <f aca="false">CQ55</f>
        <v/>
      </c>
      <c r="H55" s="43" t="str">
        <f aca="false">CN55</f>
        <v/>
      </c>
      <c r="I55" s="33" t="str">
        <f aca="false">IF(H55="","",IF(H55&lt;=69,"D",IF(H55&lt;=75,"C",IF(H55&lt;=90,"B",IF(H55&lt;=100,"A","E")))))</f>
        <v/>
      </c>
      <c r="J55" s="33" t="str">
        <f aca="false">CT55</f>
        <v/>
      </c>
      <c r="L55" s="44" t="str">
        <f aca="false">AD55</f>
        <v/>
      </c>
      <c r="M55" s="44" t="str">
        <f aca="false">IF(COUNTBLANK(AT55:AT55),"",AT55)</f>
        <v/>
      </c>
      <c r="O55" s="44"/>
      <c r="P55" s="44"/>
      <c r="Q55" s="45"/>
      <c r="R55" s="44"/>
      <c r="S55" s="44"/>
      <c r="T55" s="45"/>
      <c r="U55" s="44"/>
      <c r="V55" s="44"/>
      <c r="W55" s="45"/>
      <c r="X55" s="44"/>
      <c r="Y55" s="44"/>
      <c r="Z55" s="45"/>
      <c r="AA55" s="44"/>
      <c r="AB55" s="44"/>
      <c r="AC55" s="45"/>
      <c r="AD55" s="45" t="str">
        <f aca="false">IF(AND(O55="",P55="",Q55=""),"",ROUND(AVERAGE(O55:AC55),0))</f>
        <v/>
      </c>
      <c r="AE55" s="44"/>
      <c r="AF55" s="44"/>
      <c r="AG55" s="45"/>
      <c r="AH55" s="44"/>
      <c r="AI55" s="44"/>
      <c r="AJ55" s="45"/>
      <c r="AK55" s="44"/>
      <c r="AL55" s="44"/>
      <c r="AM55" s="45"/>
      <c r="AN55" s="44"/>
      <c r="AO55" s="44"/>
      <c r="AP55" s="45"/>
      <c r="AQ55" s="44"/>
      <c r="AR55" s="44"/>
      <c r="AS55" s="45"/>
      <c r="AT55" s="44"/>
      <c r="AU55" s="46" t="str">
        <f aca="false">IF(AT55="","",AVERAGE(O55:AC55,AE55:AT55))</f>
        <v/>
      </c>
      <c r="AV55" s="47" t="str">
        <f aca="false">IF(AU55="","",ROUND(AU55,0))</f>
        <v/>
      </c>
      <c r="AW55" s="52"/>
      <c r="AX55" s="44"/>
      <c r="AY55" s="44"/>
      <c r="AZ55" s="45"/>
      <c r="BA55" s="44"/>
      <c r="BB55" s="44"/>
      <c r="BC55" s="45"/>
      <c r="BD55" s="44"/>
      <c r="BE55" s="44"/>
      <c r="BF55" s="45"/>
      <c r="BG55" s="44"/>
      <c r="BH55" s="44"/>
      <c r="BI55" s="45"/>
      <c r="BJ55" s="44"/>
      <c r="BK55" s="44"/>
      <c r="BL55" s="45"/>
      <c r="BM55" s="45" t="str">
        <f aca="false">IF(AND(AZ55="",AY55="",AX55=""),"",MAX(AX55:AZ55))</f>
        <v/>
      </c>
      <c r="BN55" s="45" t="str">
        <f aca="false">IF(AND(BB55="",BC55="",BA55=""),"",MAX(BA55:BC55))</f>
        <v/>
      </c>
      <c r="BO55" s="45" t="str">
        <f aca="false">IF(AND(BD55="",BE55="",BF55=""),"",MAX(BD55:BF55))</f>
        <v/>
      </c>
      <c r="BP55" s="45" t="str">
        <f aca="false">IF(AND(BG55="",BH55="",BI55=""),"",MAX(BG55:BI55))</f>
        <v/>
      </c>
      <c r="BQ55" s="45" t="str">
        <f aca="false">IF(AND(BJ55="",BK55="",BL55=""),"",MAX(BJ55:BL55))</f>
        <v/>
      </c>
      <c r="BR55" s="45" t="str">
        <f aca="false">IF(AND(BM55=""),"",ROUND(AVERAGE(BM55:BQ55),0))</f>
        <v/>
      </c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4"/>
      <c r="CF55" s="44"/>
      <c r="CG55" s="45"/>
      <c r="CH55" s="45" t="str">
        <f aca="false">IF(AND(BU55="",BT55="",BS55=""),"",MAX(BS55:BU55))</f>
        <v/>
      </c>
      <c r="CI55" s="45" t="str">
        <f aca="false">IF(AND(BW55="",BX55="",BV55=""),"",MAX(BV55:BX55))</f>
        <v/>
      </c>
      <c r="CJ55" s="45" t="str">
        <f aca="false">IF(AND(BY55="",BZ55="",CA55=""),"",MAX(BY55:CA55))</f>
        <v/>
      </c>
      <c r="CK55" s="45" t="str">
        <f aca="false">IF(AND(CB55="",CC55="",CD55=""),"",MAX(CB55:CD55))</f>
        <v/>
      </c>
      <c r="CL55" s="45" t="str">
        <f aca="false">IF(AND(CE55="",CF55="",CG55=""),"",MAX(CE55:CG55))</f>
        <v/>
      </c>
      <c r="CM55" s="46" t="str">
        <f aca="false">IF(AND(CH55=""),"",AVERAGE(BR55,CH55:CL55))</f>
        <v/>
      </c>
      <c r="CN55" s="47" t="str">
        <f aca="false">IF(CM55="","",ROUND(CM55,0))</f>
        <v/>
      </c>
      <c r="CO55" s="52"/>
      <c r="CP55" s="44"/>
      <c r="CQ55" s="53" t="str">
        <f aca="false">IF(CP55="","",VLOOKUP(CP55,$DE$9:$DF$20,2,0))</f>
        <v/>
      </c>
      <c r="CR55" s="52"/>
      <c r="CS55" s="44"/>
      <c r="CT55" s="53" t="str">
        <f aca="false">IF(CS55="","",VLOOKUP(CS55,$DE$22:$DF$33,2,0))</f>
        <v/>
      </c>
    </row>
    <row r="56" customFormat="false" ht="15" hidden="false" customHeight="false" outlineLevel="0" collapsed="false">
      <c r="A56" s="33"/>
      <c r="B56" s="33"/>
      <c r="C56" s="33"/>
      <c r="E56" s="43" t="str">
        <f aca="false">AV56</f>
        <v/>
      </c>
      <c r="F56" s="33" t="str">
        <f aca="false">IF(E56="","",IF(E56&lt;=69,"D",IF(E56&lt;=75,"C",IF(E56&lt;=90,"B",IF(E56&lt;=100,"A","E")))))</f>
        <v/>
      </c>
      <c r="G56" s="33" t="str">
        <f aca="false">CQ56</f>
        <v/>
      </c>
      <c r="H56" s="43" t="str">
        <f aca="false">CN56</f>
        <v/>
      </c>
      <c r="I56" s="33" t="str">
        <f aca="false">IF(H56="","",IF(H56&lt;=69,"D",IF(H56&lt;=75,"C",IF(H56&lt;=90,"B",IF(H56&lt;=100,"A","E")))))</f>
        <v/>
      </c>
      <c r="J56" s="33" t="str">
        <f aca="false">CT56</f>
        <v/>
      </c>
      <c r="L56" s="44" t="str">
        <f aca="false">AD56</f>
        <v/>
      </c>
      <c r="M56" s="44" t="str">
        <f aca="false">IF(COUNTBLANK(AT56:AT56),"",AT56)</f>
        <v/>
      </c>
      <c r="O56" s="44"/>
      <c r="P56" s="44"/>
      <c r="Q56" s="45"/>
      <c r="R56" s="44"/>
      <c r="S56" s="44"/>
      <c r="T56" s="45"/>
      <c r="U56" s="44"/>
      <c r="V56" s="44"/>
      <c r="W56" s="45"/>
      <c r="X56" s="44"/>
      <c r="Y56" s="44"/>
      <c r="Z56" s="45"/>
      <c r="AA56" s="44"/>
      <c r="AB56" s="44"/>
      <c r="AC56" s="45"/>
      <c r="AD56" s="45" t="str">
        <f aca="false">IF(AND(O56="",P56="",Q56=""),"",ROUND(AVERAGE(O56:AC56),0))</f>
        <v/>
      </c>
      <c r="AE56" s="44"/>
      <c r="AF56" s="44"/>
      <c r="AG56" s="45"/>
      <c r="AH56" s="44"/>
      <c r="AI56" s="44"/>
      <c r="AJ56" s="45"/>
      <c r="AK56" s="44"/>
      <c r="AL56" s="44"/>
      <c r="AM56" s="45"/>
      <c r="AN56" s="44"/>
      <c r="AO56" s="44"/>
      <c r="AP56" s="45"/>
      <c r="AQ56" s="44"/>
      <c r="AR56" s="44"/>
      <c r="AS56" s="45"/>
      <c r="AT56" s="44"/>
      <c r="AU56" s="46" t="str">
        <f aca="false">IF(AT56="","",AVERAGE(O56:AC56,AE56:AT56))</f>
        <v/>
      </c>
      <c r="AV56" s="47" t="str">
        <f aca="false">IF(AU56="","",ROUND(AU56,0))</f>
        <v/>
      </c>
      <c r="AW56" s="52"/>
      <c r="AX56" s="44"/>
      <c r="AY56" s="44"/>
      <c r="AZ56" s="45"/>
      <c r="BA56" s="44"/>
      <c r="BB56" s="44"/>
      <c r="BC56" s="45"/>
      <c r="BD56" s="44"/>
      <c r="BE56" s="44"/>
      <c r="BF56" s="45"/>
      <c r="BG56" s="44"/>
      <c r="BH56" s="44"/>
      <c r="BI56" s="45"/>
      <c r="BJ56" s="44"/>
      <c r="BK56" s="44"/>
      <c r="BL56" s="45"/>
      <c r="BM56" s="45" t="str">
        <f aca="false">IF(AND(AZ56="",AY56="",AX56=""),"",MAX(AX56:AZ56))</f>
        <v/>
      </c>
      <c r="BN56" s="45" t="str">
        <f aca="false">IF(AND(BB56="",BC56="",BA56=""),"",MAX(BA56:BC56))</f>
        <v/>
      </c>
      <c r="BO56" s="45" t="str">
        <f aca="false">IF(AND(BD56="",BE56="",BF56=""),"",MAX(BD56:BF56))</f>
        <v/>
      </c>
      <c r="BP56" s="45" t="str">
        <f aca="false">IF(AND(BG56="",BH56="",BI56=""),"",MAX(BG56:BI56))</f>
        <v/>
      </c>
      <c r="BQ56" s="45" t="str">
        <f aca="false">IF(AND(BJ56="",BK56="",BL56=""),"",MAX(BJ56:BL56))</f>
        <v/>
      </c>
      <c r="BR56" s="45" t="str">
        <f aca="false">IF(AND(BM56=""),"",ROUND(AVERAGE(BM56:BQ56),0))</f>
        <v/>
      </c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4"/>
      <c r="CF56" s="44"/>
      <c r="CG56" s="45"/>
      <c r="CH56" s="45" t="str">
        <f aca="false">IF(AND(BU56="",BT56="",BS56=""),"",MAX(BS56:BU56))</f>
        <v/>
      </c>
      <c r="CI56" s="45" t="str">
        <f aca="false">IF(AND(BW56="",BX56="",BV56=""),"",MAX(BV56:BX56))</f>
        <v/>
      </c>
      <c r="CJ56" s="45" t="str">
        <f aca="false">IF(AND(BY56="",BZ56="",CA56=""),"",MAX(BY56:CA56))</f>
        <v/>
      </c>
      <c r="CK56" s="45" t="str">
        <f aca="false">IF(AND(CB56="",CC56="",CD56=""),"",MAX(CB56:CD56))</f>
        <v/>
      </c>
      <c r="CL56" s="45" t="str">
        <f aca="false">IF(AND(CE56="",CF56="",CG56=""),"",MAX(CE56:CG56))</f>
        <v/>
      </c>
      <c r="CM56" s="46" t="str">
        <f aca="false">IF(AND(CH56=""),"",AVERAGE(BR56,CH56:CL56))</f>
        <v/>
      </c>
      <c r="CN56" s="47" t="str">
        <f aca="false">IF(CM56="","",ROUND(CM56,0))</f>
        <v/>
      </c>
      <c r="CO56" s="52"/>
      <c r="CP56" s="44"/>
      <c r="CQ56" s="53" t="str">
        <f aca="false">IF(CP56="","",VLOOKUP(CP56,$DE$9:$DF$20,2,0))</f>
        <v/>
      </c>
      <c r="CR56" s="52"/>
      <c r="CS56" s="44"/>
      <c r="CT56" s="53" t="str">
        <f aca="false">IF(CS56="","",VLOOKUP(CS56,$DE$22:$DF$33,2,0))</f>
        <v/>
      </c>
    </row>
    <row r="57" customFormat="false" ht="15" hidden="false" customHeight="false" outlineLevel="0" collapsed="false">
      <c r="A57" s="33"/>
      <c r="B57" s="33"/>
      <c r="C57" s="33"/>
      <c r="E57" s="43" t="str">
        <f aca="false">AV57</f>
        <v/>
      </c>
      <c r="F57" s="33" t="str">
        <f aca="false">IF(E57="","",IF(E57&lt;=69,"D",IF(E57&lt;=75,"C",IF(E57&lt;=90,"B",IF(E57&lt;=100,"A","E")))))</f>
        <v/>
      </c>
      <c r="G57" s="33" t="str">
        <f aca="false">CQ57</f>
        <v/>
      </c>
      <c r="H57" s="43" t="str">
        <f aca="false">CN57</f>
        <v/>
      </c>
      <c r="I57" s="33" t="str">
        <f aca="false">IF(H57="","",IF(H57&lt;=69,"D",IF(H57&lt;=75,"C",IF(H57&lt;=90,"B",IF(H57&lt;=100,"A","E")))))</f>
        <v/>
      </c>
      <c r="J57" s="33" t="str">
        <f aca="false">CT57</f>
        <v/>
      </c>
      <c r="L57" s="44" t="str">
        <f aca="false">AD57</f>
        <v/>
      </c>
      <c r="M57" s="44" t="str">
        <f aca="false">IF(COUNTBLANK(AT57:AT57),"",AT57)</f>
        <v/>
      </c>
      <c r="O57" s="44"/>
      <c r="P57" s="44"/>
      <c r="Q57" s="45"/>
      <c r="R57" s="44"/>
      <c r="S57" s="44"/>
      <c r="T57" s="45"/>
      <c r="U57" s="44"/>
      <c r="V57" s="44"/>
      <c r="W57" s="45"/>
      <c r="X57" s="44"/>
      <c r="Y57" s="44"/>
      <c r="Z57" s="45"/>
      <c r="AA57" s="44"/>
      <c r="AB57" s="44"/>
      <c r="AC57" s="45"/>
      <c r="AD57" s="45" t="str">
        <f aca="false">IF(AND(O57="",P57="",Q57=""),"",ROUND(AVERAGE(O57:AC57),0))</f>
        <v/>
      </c>
      <c r="AE57" s="44"/>
      <c r="AF57" s="44"/>
      <c r="AG57" s="45"/>
      <c r="AH57" s="44"/>
      <c r="AI57" s="44"/>
      <c r="AJ57" s="45"/>
      <c r="AK57" s="44"/>
      <c r="AL57" s="44"/>
      <c r="AM57" s="45"/>
      <c r="AN57" s="44"/>
      <c r="AO57" s="44"/>
      <c r="AP57" s="45"/>
      <c r="AQ57" s="44"/>
      <c r="AR57" s="44"/>
      <c r="AS57" s="45"/>
      <c r="AT57" s="44"/>
      <c r="AU57" s="46" t="str">
        <f aca="false">IF(AT57="","",AVERAGE(O57:AC57,AE57:AT57))</f>
        <v/>
      </c>
      <c r="AV57" s="47" t="str">
        <f aca="false">IF(AU57="","",ROUND(AU57,0))</f>
        <v/>
      </c>
      <c r="AW57" s="52"/>
      <c r="AX57" s="44"/>
      <c r="AY57" s="44"/>
      <c r="AZ57" s="45"/>
      <c r="BA57" s="44"/>
      <c r="BB57" s="44"/>
      <c r="BC57" s="45"/>
      <c r="BD57" s="44"/>
      <c r="BE57" s="44"/>
      <c r="BF57" s="45"/>
      <c r="BG57" s="44"/>
      <c r="BH57" s="44"/>
      <c r="BI57" s="45"/>
      <c r="BJ57" s="44"/>
      <c r="BK57" s="44"/>
      <c r="BL57" s="45"/>
      <c r="BM57" s="45" t="str">
        <f aca="false">IF(AND(AZ57="",AY57="",AX57=""),"",MAX(AX57:AZ57))</f>
        <v/>
      </c>
      <c r="BN57" s="45" t="str">
        <f aca="false">IF(AND(BB57="",BC57="",BA57=""),"",MAX(BA57:BC57))</f>
        <v/>
      </c>
      <c r="BO57" s="45" t="str">
        <f aca="false">IF(AND(BD57="",BE57="",BF57=""),"",MAX(BD57:BF57))</f>
        <v/>
      </c>
      <c r="BP57" s="45" t="str">
        <f aca="false">IF(AND(BG57="",BH57="",BI57=""),"",MAX(BG57:BI57))</f>
        <v/>
      </c>
      <c r="BQ57" s="45" t="str">
        <f aca="false">IF(AND(BJ57="",BK57="",BL57=""),"",MAX(BJ57:BL57))</f>
        <v/>
      </c>
      <c r="BR57" s="45" t="str">
        <f aca="false">IF(AND(BM57=""),"",ROUND(AVERAGE(BM57:BQ57),0))</f>
        <v/>
      </c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4"/>
      <c r="CF57" s="44"/>
      <c r="CG57" s="45"/>
      <c r="CH57" s="45" t="str">
        <f aca="false">IF(AND(BU57="",BT57="",BS57=""),"",MAX(BS57:BU57))</f>
        <v/>
      </c>
      <c r="CI57" s="45" t="str">
        <f aca="false">IF(AND(BW57="",BX57="",BV57=""),"",MAX(BV57:BX57))</f>
        <v/>
      </c>
      <c r="CJ57" s="45" t="str">
        <f aca="false">IF(AND(BY57="",BZ57="",CA57=""),"",MAX(BY57:CA57))</f>
        <v/>
      </c>
      <c r="CK57" s="45" t="str">
        <f aca="false">IF(AND(CB57="",CC57="",CD57=""),"",MAX(CB57:CD57))</f>
        <v/>
      </c>
      <c r="CL57" s="45" t="str">
        <f aca="false">IF(AND(CE57="",CF57="",CG57=""),"",MAX(CE57:CG57))</f>
        <v/>
      </c>
      <c r="CM57" s="46" t="str">
        <f aca="false">IF(AND(CH57=""),"",AVERAGE(BR57,CH57:CL57))</f>
        <v/>
      </c>
      <c r="CN57" s="47" t="str">
        <f aca="false">IF(CM57="","",ROUND(CM57,0))</f>
        <v/>
      </c>
      <c r="CO57" s="52"/>
      <c r="CP57" s="44"/>
      <c r="CQ57" s="53" t="str">
        <f aca="false">IF(CP57="","",VLOOKUP(CP57,$DE$9:$DF$20,2,0))</f>
        <v/>
      </c>
      <c r="CR57" s="52"/>
      <c r="CS57" s="44"/>
      <c r="CT57" s="53" t="str">
        <f aca="false">IF(CS57="","",VLOOKUP(CS57,$DE$22:$DF$33,2,0))</f>
        <v/>
      </c>
    </row>
    <row r="58" customFormat="false" ht="15" hidden="false" customHeight="false" outlineLevel="0" collapsed="false">
      <c r="A58" s="33"/>
      <c r="B58" s="33"/>
      <c r="C58" s="33"/>
      <c r="E58" s="43" t="str">
        <f aca="false">AV58</f>
        <v/>
      </c>
      <c r="F58" s="33" t="str">
        <f aca="false">IF(E58="","",IF(E58&lt;=69,"D",IF(E58&lt;=75,"C",IF(E58&lt;=90,"B",IF(E58&lt;=100,"A","E")))))</f>
        <v/>
      </c>
      <c r="G58" s="33" t="str">
        <f aca="false">CQ58</f>
        <v/>
      </c>
      <c r="H58" s="43" t="str">
        <f aca="false">CN58</f>
        <v/>
      </c>
      <c r="I58" s="33" t="str">
        <f aca="false">IF(H58="","",IF(H58&lt;=69,"D",IF(H58&lt;=75,"C",IF(H58&lt;=90,"B",IF(H58&lt;=100,"A","E")))))</f>
        <v/>
      </c>
      <c r="J58" s="33" t="str">
        <f aca="false">CT58</f>
        <v/>
      </c>
      <c r="L58" s="44" t="str">
        <f aca="false">AD58</f>
        <v/>
      </c>
      <c r="M58" s="44" t="str">
        <f aca="false">IF(COUNTBLANK(AT58:AT58),"",AT58)</f>
        <v/>
      </c>
      <c r="O58" s="44"/>
      <c r="P58" s="44"/>
      <c r="Q58" s="45"/>
      <c r="R58" s="44"/>
      <c r="S58" s="44"/>
      <c r="T58" s="45"/>
      <c r="U58" s="44"/>
      <c r="V58" s="44"/>
      <c r="W58" s="45"/>
      <c r="X58" s="44"/>
      <c r="Y58" s="44"/>
      <c r="Z58" s="45"/>
      <c r="AA58" s="44"/>
      <c r="AB58" s="44"/>
      <c r="AC58" s="45"/>
      <c r="AD58" s="45" t="str">
        <f aca="false">IF(AND(O58="",P58="",Q58=""),"",ROUND(AVERAGE(O58:AC58),0))</f>
        <v/>
      </c>
      <c r="AE58" s="44"/>
      <c r="AF58" s="44"/>
      <c r="AG58" s="45"/>
      <c r="AH58" s="44"/>
      <c r="AI58" s="44"/>
      <c r="AJ58" s="45"/>
      <c r="AK58" s="44"/>
      <c r="AL58" s="44"/>
      <c r="AM58" s="45"/>
      <c r="AN58" s="44"/>
      <c r="AO58" s="44"/>
      <c r="AP58" s="45"/>
      <c r="AQ58" s="44"/>
      <c r="AR58" s="44"/>
      <c r="AS58" s="45"/>
      <c r="AT58" s="44"/>
      <c r="AU58" s="46" t="str">
        <f aca="false">IF(AT58="","",AVERAGE(O58:AC58,AE58:AT58))</f>
        <v/>
      </c>
      <c r="AV58" s="47" t="str">
        <f aca="false">IF(AU58="","",ROUND(AU58,0))</f>
        <v/>
      </c>
      <c r="AW58" s="52"/>
      <c r="AX58" s="44"/>
      <c r="AY58" s="44"/>
      <c r="AZ58" s="45"/>
      <c r="BA58" s="44"/>
      <c r="BB58" s="44"/>
      <c r="BC58" s="45"/>
      <c r="BD58" s="44"/>
      <c r="BE58" s="44"/>
      <c r="BF58" s="45"/>
      <c r="BG58" s="44"/>
      <c r="BH58" s="44"/>
      <c r="BI58" s="45"/>
      <c r="BJ58" s="44"/>
      <c r="BK58" s="44"/>
      <c r="BL58" s="45"/>
      <c r="BM58" s="45" t="str">
        <f aca="false">IF(AND(AZ58="",AY58="",AX58=""),"",MAX(AX58:AZ58))</f>
        <v/>
      </c>
      <c r="BN58" s="45" t="str">
        <f aca="false">IF(AND(BB58="",BC58="",BA58=""),"",MAX(BA58:BC58))</f>
        <v/>
      </c>
      <c r="BO58" s="45" t="str">
        <f aca="false">IF(AND(BD58="",BE58="",BF58=""),"",MAX(BD58:BF58))</f>
        <v/>
      </c>
      <c r="BP58" s="45" t="str">
        <f aca="false">IF(AND(BG58="",BH58="",BI58=""),"",MAX(BG58:BI58))</f>
        <v/>
      </c>
      <c r="BQ58" s="45" t="str">
        <f aca="false">IF(AND(BJ58="",BK58="",BL58=""),"",MAX(BJ58:BL58))</f>
        <v/>
      </c>
      <c r="BR58" s="45" t="str">
        <f aca="false">IF(AND(BM58=""),"",ROUND(AVERAGE(BM58:BQ58),0))</f>
        <v/>
      </c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4"/>
      <c r="CF58" s="44"/>
      <c r="CG58" s="45"/>
      <c r="CH58" s="45" t="str">
        <f aca="false">IF(AND(BU58="",BT58="",BS58=""),"",MAX(BS58:BU58))</f>
        <v/>
      </c>
      <c r="CI58" s="45" t="str">
        <f aca="false">IF(AND(BW58="",BX58="",BV58=""),"",MAX(BV58:BX58))</f>
        <v/>
      </c>
      <c r="CJ58" s="45" t="str">
        <f aca="false">IF(AND(BY58="",BZ58="",CA58=""),"",MAX(BY58:CA58))</f>
        <v/>
      </c>
      <c r="CK58" s="45" t="str">
        <f aca="false">IF(AND(CB58="",CC58="",CD58=""),"",MAX(CB58:CD58))</f>
        <v/>
      </c>
      <c r="CL58" s="45" t="str">
        <f aca="false">IF(AND(CE58="",CF58="",CG58=""),"",MAX(CE58:CG58))</f>
        <v/>
      </c>
      <c r="CM58" s="46" t="str">
        <f aca="false">IF(AND(CH58=""),"",AVERAGE(BR58,CH58:CL58))</f>
        <v/>
      </c>
      <c r="CN58" s="47" t="str">
        <f aca="false">IF(CM58="","",ROUND(CM58,0))</f>
        <v/>
      </c>
      <c r="CO58" s="52"/>
      <c r="CP58" s="44"/>
      <c r="CQ58" s="53" t="str">
        <f aca="false">IF(CP58="","",VLOOKUP(CP58,$DE$9:$DF$20,2,0))</f>
        <v/>
      </c>
      <c r="CR58" s="52"/>
      <c r="CS58" s="44"/>
      <c r="CT58" s="53" t="str">
        <f aca="false">IF(CS58="","",VLOOKUP(CS58,$DE$22:$DF$33,2,0))</f>
        <v/>
      </c>
    </row>
    <row r="59" customFormat="false" ht="15" hidden="false" customHeight="false" outlineLevel="0" collapsed="false">
      <c r="A59" s="33"/>
      <c r="B59" s="33"/>
      <c r="C59" s="33"/>
      <c r="E59" s="43" t="str">
        <f aca="false">AV59</f>
        <v/>
      </c>
      <c r="F59" s="33" t="str">
        <f aca="false">IF(E59="","",IF(E59&lt;=69,"D",IF(E59&lt;=75,"C",IF(E59&lt;=90,"B",IF(E59&lt;=100,"A","E")))))</f>
        <v/>
      </c>
      <c r="G59" s="33" t="str">
        <f aca="false">CQ59</f>
        <v/>
      </c>
      <c r="H59" s="43" t="str">
        <f aca="false">CN59</f>
        <v/>
      </c>
      <c r="I59" s="33" t="str">
        <f aca="false">IF(H59="","",IF(H59&lt;=69,"D",IF(H59&lt;=75,"C",IF(H59&lt;=90,"B",IF(H59&lt;=100,"A","E")))))</f>
        <v/>
      </c>
      <c r="J59" s="33" t="str">
        <f aca="false">CT59</f>
        <v/>
      </c>
      <c r="L59" s="44" t="str">
        <f aca="false">AD59</f>
        <v/>
      </c>
      <c r="M59" s="44" t="str">
        <f aca="false">IF(COUNTBLANK(AT59:AT59),"",AT59)</f>
        <v/>
      </c>
      <c r="O59" s="44"/>
      <c r="P59" s="44"/>
      <c r="Q59" s="45"/>
      <c r="R59" s="44"/>
      <c r="S59" s="44"/>
      <c r="T59" s="45"/>
      <c r="U59" s="44"/>
      <c r="V59" s="44"/>
      <c r="W59" s="45"/>
      <c r="X59" s="44"/>
      <c r="Y59" s="44"/>
      <c r="Z59" s="45"/>
      <c r="AA59" s="44"/>
      <c r="AB59" s="44"/>
      <c r="AC59" s="45"/>
      <c r="AD59" s="45" t="str">
        <f aca="false">IF(AND(O59="",P59="",Q59=""),"",ROUND(AVERAGE(O59:AC59),0))</f>
        <v/>
      </c>
      <c r="AE59" s="44"/>
      <c r="AF59" s="44"/>
      <c r="AG59" s="45"/>
      <c r="AH59" s="44"/>
      <c r="AI59" s="44"/>
      <c r="AJ59" s="45"/>
      <c r="AK59" s="44"/>
      <c r="AL59" s="44"/>
      <c r="AM59" s="45"/>
      <c r="AN59" s="44"/>
      <c r="AO59" s="44"/>
      <c r="AP59" s="45"/>
      <c r="AQ59" s="44"/>
      <c r="AR59" s="44"/>
      <c r="AS59" s="45"/>
      <c r="AT59" s="44"/>
      <c r="AU59" s="46" t="str">
        <f aca="false">IF(AT59="","",AVERAGE(O59:AC59,AE59:AT59))</f>
        <v/>
      </c>
      <c r="AV59" s="47" t="str">
        <f aca="false">IF(AU59="","",ROUND(AU59,0))</f>
        <v/>
      </c>
      <c r="AW59" s="52"/>
      <c r="AX59" s="44"/>
      <c r="AY59" s="44"/>
      <c r="AZ59" s="45"/>
      <c r="BA59" s="44"/>
      <c r="BB59" s="44"/>
      <c r="BC59" s="45"/>
      <c r="BD59" s="44"/>
      <c r="BE59" s="44"/>
      <c r="BF59" s="45"/>
      <c r="BG59" s="44"/>
      <c r="BH59" s="44"/>
      <c r="BI59" s="45"/>
      <c r="BJ59" s="44"/>
      <c r="BK59" s="44"/>
      <c r="BL59" s="45"/>
      <c r="BM59" s="45" t="str">
        <f aca="false">IF(AND(AZ59="",AY59="",AX59=""),"",MAX(AX59:AZ59))</f>
        <v/>
      </c>
      <c r="BN59" s="45" t="str">
        <f aca="false">IF(AND(BB59="",BC59="",BA59=""),"",MAX(BA59:BC59))</f>
        <v/>
      </c>
      <c r="BO59" s="45" t="str">
        <f aca="false">IF(AND(BD59="",BE59="",BF59=""),"",MAX(BD59:BF59))</f>
        <v/>
      </c>
      <c r="BP59" s="45" t="str">
        <f aca="false">IF(AND(BG59="",BH59="",BI59=""),"",MAX(BG59:BI59))</f>
        <v/>
      </c>
      <c r="BQ59" s="45" t="str">
        <f aca="false">IF(AND(BJ59="",BK59="",BL59=""),"",MAX(BJ59:BL59))</f>
        <v/>
      </c>
      <c r="BR59" s="45" t="str">
        <f aca="false">IF(AND(BM59=""),"",ROUND(AVERAGE(BM59:BQ59),0))</f>
        <v/>
      </c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4"/>
      <c r="CF59" s="44"/>
      <c r="CG59" s="45"/>
      <c r="CH59" s="45" t="str">
        <f aca="false">IF(AND(BU59="",BT59="",BS59=""),"",MAX(BS59:BU59))</f>
        <v/>
      </c>
      <c r="CI59" s="45" t="str">
        <f aca="false">IF(AND(BW59="",BX59="",BV59=""),"",MAX(BV59:BX59))</f>
        <v/>
      </c>
      <c r="CJ59" s="45" t="str">
        <f aca="false">IF(AND(BY59="",BZ59="",CA59=""),"",MAX(BY59:CA59))</f>
        <v/>
      </c>
      <c r="CK59" s="45" t="str">
        <f aca="false">IF(AND(CB59="",CC59="",CD59=""),"",MAX(CB59:CD59))</f>
        <v/>
      </c>
      <c r="CL59" s="45" t="str">
        <f aca="false">IF(AND(CE59="",CF59="",CG59=""),"",MAX(CE59:CG59))</f>
        <v/>
      </c>
      <c r="CM59" s="46" t="str">
        <f aca="false">IF(AND(CH59=""),"",AVERAGE(BR59,CH59:CL59))</f>
        <v/>
      </c>
      <c r="CN59" s="47" t="str">
        <f aca="false">IF(CM59="","",ROUND(CM59,0))</f>
        <v/>
      </c>
      <c r="CO59" s="52"/>
      <c r="CP59" s="44"/>
      <c r="CQ59" s="53" t="str">
        <f aca="false">IF(CP59="","",VLOOKUP(CP59,$DE$9:$DF$20,2,0))</f>
        <v/>
      </c>
      <c r="CR59" s="52"/>
      <c r="CS59" s="44"/>
      <c r="CT59" s="53" t="str">
        <f aca="false">IF(CS59="","",VLOOKUP(CS59,$DE$22:$DF$33,2,0))</f>
        <v/>
      </c>
    </row>
    <row r="60" customFormat="false" ht="15" hidden="false" customHeight="false" outlineLevel="0" collapsed="false">
      <c r="A60" s="33"/>
      <c r="B60" s="33"/>
      <c r="C60" s="33"/>
      <c r="E60" s="43" t="str">
        <f aca="false">AV60</f>
        <v/>
      </c>
      <c r="F60" s="33" t="str">
        <f aca="false">IF(E60="","",IF(E60&lt;=69,"D",IF(E60&lt;=75,"C",IF(E60&lt;=90,"B",IF(E60&lt;=100,"A","E")))))</f>
        <v/>
      </c>
      <c r="G60" s="33" t="str">
        <f aca="false">CQ60</f>
        <v/>
      </c>
      <c r="H60" s="43" t="str">
        <f aca="false">CN60</f>
        <v/>
      </c>
      <c r="I60" s="33" t="str">
        <f aca="false">IF(H60="","",IF(H60&lt;=69,"D",IF(H60&lt;=75,"C",IF(H60&lt;=90,"B",IF(H60&lt;=100,"A","E")))))</f>
        <v/>
      </c>
      <c r="J60" s="33" t="str">
        <f aca="false">CT60</f>
        <v/>
      </c>
      <c r="L60" s="44" t="str">
        <f aca="false">AD60</f>
        <v/>
      </c>
      <c r="M60" s="44" t="str">
        <f aca="false">IF(COUNTBLANK(AT60:AT60),"",AT60)</f>
        <v/>
      </c>
      <c r="O60" s="44"/>
      <c r="P60" s="44"/>
      <c r="Q60" s="45"/>
      <c r="R60" s="44"/>
      <c r="S60" s="44"/>
      <c r="T60" s="45"/>
      <c r="U60" s="44"/>
      <c r="V60" s="44"/>
      <c r="W60" s="45"/>
      <c r="X60" s="44"/>
      <c r="Y60" s="44"/>
      <c r="Z60" s="45"/>
      <c r="AA60" s="44"/>
      <c r="AB60" s="44"/>
      <c r="AC60" s="45"/>
      <c r="AD60" s="45" t="str">
        <f aca="false">IF(AND(O60="",P60="",Q60=""),"",ROUND(AVERAGE(O60:AC60),0))</f>
        <v/>
      </c>
      <c r="AE60" s="44"/>
      <c r="AF60" s="44"/>
      <c r="AG60" s="45"/>
      <c r="AH60" s="44"/>
      <c r="AI60" s="44"/>
      <c r="AJ60" s="45"/>
      <c r="AK60" s="44"/>
      <c r="AL60" s="44"/>
      <c r="AM60" s="45"/>
      <c r="AN60" s="44"/>
      <c r="AO60" s="44"/>
      <c r="AP60" s="45"/>
      <c r="AQ60" s="44"/>
      <c r="AR60" s="44"/>
      <c r="AS60" s="45"/>
      <c r="AT60" s="44"/>
      <c r="AU60" s="46" t="str">
        <f aca="false">IF(AT60="","",AVERAGE(O60:AC60,AE60:AT60))</f>
        <v/>
      </c>
      <c r="AV60" s="47" t="str">
        <f aca="false">IF(AU60="","",ROUND(AU60,0))</f>
        <v/>
      </c>
      <c r="AW60" s="52"/>
      <c r="AX60" s="44"/>
      <c r="AY60" s="44"/>
      <c r="AZ60" s="45"/>
      <c r="BA60" s="44"/>
      <c r="BB60" s="44"/>
      <c r="BC60" s="45"/>
      <c r="BD60" s="44"/>
      <c r="BE60" s="44"/>
      <c r="BF60" s="45"/>
      <c r="BG60" s="44"/>
      <c r="BH60" s="44"/>
      <c r="BI60" s="45"/>
      <c r="BJ60" s="44"/>
      <c r="BK60" s="44"/>
      <c r="BL60" s="45"/>
      <c r="BM60" s="45" t="str">
        <f aca="false">IF(AND(AZ60="",AY60="",AX60=""),"",MAX(AX60:AZ60))</f>
        <v/>
      </c>
      <c r="BN60" s="45" t="str">
        <f aca="false">IF(AND(BB60="",BC60="",BA60=""),"",MAX(BA60:BC60))</f>
        <v/>
      </c>
      <c r="BO60" s="45" t="str">
        <f aca="false">IF(AND(BD60="",BE60="",BF60=""),"",MAX(BD60:BF60))</f>
        <v/>
      </c>
      <c r="BP60" s="45" t="str">
        <f aca="false">IF(AND(BG60="",BH60="",BI60=""),"",MAX(BG60:BI60))</f>
        <v/>
      </c>
      <c r="BQ60" s="45" t="str">
        <f aca="false">IF(AND(BJ60="",BK60="",BL60=""),"",MAX(BJ60:BL60))</f>
        <v/>
      </c>
      <c r="BR60" s="45" t="str">
        <f aca="false">IF(AND(BM60=""),"",ROUND(AVERAGE(BM60:BQ60),0))</f>
        <v/>
      </c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4"/>
      <c r="CF60" s="44"/>
      <c r="CG60" s="45"/>
      <c r="CH60" s="45" t="str">
        <f aca="false">IF(AND(BU60="",BT60="",BS60=""),"",MAX(BS60:BU60))</f>
        <v/>
      </c>
      <c r="CI60" s="45" t="str">
        <f aca="false">IF(AND(BW60="",BX60="",BV60=""),"",MAX(BV60:BX60))</f>
        <v/>
      </c>
      <c r="CJ60" s="45" t="str">
        <f aca="false">IF(AND(BY60="",BZ60="",CA60=""),"",MAX(BY60:CA60))</f>
        <v/>
      </c>
      <c r="CK60" s="45" t="str">
        <f aca="false">IF(AND(CB60="",CC60="",CD60=""),"",MAX(CB60:CD60))</f>
        <v/>
      </c>
      <c r="CL60" s="45" t="str">
        <f aca="false">IF(AND(CE60="",CF60="",CG60=""),"",MAX(CE60:CG60))</f>
        <v/>
      </c>
      <c r="CM60" s="46" t="str">
        <f aca="false">IF(AND(CH60=""),"",AVERAGE(BR60,CH60:CL60))</f>
        <v/>
      </c>
      <c r="CN60" s="47" t="str">
        <f aca="false">IF(CM60="","",ROUND(CM60,0))</f>
        <v/>
      </c>
      <c r="CO60" s="52"/>
      <c r="CP60" s="44"/>
      <c r="CQ60" s="53" t="str">
        <f aca="false">IF(CP60="","",VLOOKUP(CP60,$DE$9:$DF$20,2,0))</f>
        <v/>
      </c>
      <c r="CR60" s="52"/>
      <c r="CS60" s="44"/>
      <c r="CT60" s="53" t="str">
        <f aca="false">IF(CS60="","",VLOOKUP(CS60,$DE$22:$DF$33,2,0))</f>
        <v/>
      </c>
    </row>
  </sheetData>
  <mergeCells count="45">
    <mergeCell ref="C1:M1"/>
    <mergeCell ref="E7:J8"/>
    <mergeCell ref="L7:M8"/>
    <mergeCell ref="A8:A10"/>
    <mergeCell ref="B8:B10"/>
    <mergeCell ref="C8:C10"/>
    <mergeCell ref="O8:AS8"/>
    <mergeCell ref="AT8:AT10"/>
    <mergeCell ref="AU8:AU10"/>
    <mergeCell ref="AV8:AV10"/>
    <mergeCell ref="AX8:CL8"/>
    <mergeCell ref="CM8:CM10"/>
    <mergeCell ref="CN8:CN10"/>
    <mergeCell ref="CP8:CP10"/>
    <mergeCell ref="CQ8:CQ10"/>
    <mergeCell ref="CS8:CS10"/>
    <mergeCell ref="CT8:CT10"/>
    <mergeCell ref="E9:G9"/>
    <mergeCell ref="H9:J9"/>
    <mergeCell ref="L9:L10"/>
    <mergeCell ref="M9:M10"/>
    <mergeCell ref="O9:Q9"/>
    <mergeCell ref="R9:T9"/>
    <mergeCell ref="U9:W9"/>
    <mergeCell ref="X9:Z9"/>
    <mergeCell ref="AA9:AC9"/>
    <mergeCell ref="AD9:AD10"/>
    <mergeCell ref="AE9:AG9"/>
    <mergeCell ref="AH9:AJ9"/>
    <mergeCell ref="AK9:AM9"/>
    <mergeCell ref="AN9:AP9"/>
    <mergeCell ref="AQ9:AS9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Y11:DA11"/>
    <mergeCell ref="CY25:DA25"/>
  </mergeCells>
  <conditionalFormatting sqref="CW10">
    <cfRule type="cellIs" priority="2" operator="lessThan" aboveAverage="0" equalAverage="0" bottom="0" percent="0" rank="0" text="" dxfId="0">
      <formula>1</formula>
    </cfRule>
  </conditionalFormatting>
  <conditionalFormatting sqref="L11">
    <cfRule type="cellIs" priority="3" operator="lessThan" aboveAverage="0" equalAverage="0" bottom="0" percent="0" rank="0" text="" dxfId="1">
      <formula>$C$4</formula>
    </cfRule>
    <cfRule type="cellIs" priority="4" operator="lessThan" aboveAverage="0" equalAverage="0" bottom="0" percent="0" rank="0" text="" dxfId="0">
      <formula>$C$4</formula>
    </cfRule>
  </conditionalFormatting>
  <conditionalFormatting sqref="M11">
    <cfRule type="cellIs" priority="5" operator="lessThan" aboveAverage="0" equalAverage="0" bottom="0" percent="0" rank="0" text="" dxfId="1">
      <formula>$C$4</formula>
    </cfRule>
    <cfRule type="cellIs" priority="6" operator="lessThan" aboveAverage="0" equalAverage="0" bottom="0" percent="0" rank="0" text="" dxfId="0">
      <formula>$C$4</formula>
    </cfRule>
  </conditionalFormatting>
  <conditionalFormatting sqref="O11">
    <cfRule type="cellIs" priority="7" operator="lessThan" aboveAverage="0" equalAverage="0" bottom="0" percent="0" rank="0" text="" dxfId="0">
      <formula>$C$4</formula>
    </cfRule>
  </conditionalFormatting>
  <conditionalFormatting sqref="P11">
    <cfRule type="cellIs" priority="8" operator="lessThan" aboveAverage="0" equalAverage="0" bottom="0" percent="0" rank="0" text="" dxfId="0">
      <formula>$C$4</formula>
    </cfRule>
  </conditionalFormatting>
  <conditionalFormatting sqref="Q11">
    <cfRule type="cellIs" priority="9" operator="lessThan" aboveAverage="0" equalAverage="0" bottom="0" percent="0" rank="0" text="" dxfId="0">
      <formula>$C$4</formula>
    </cfRule>
  </conditionalFormatting>
  <conditionalFormatting sqref="R11">
    <cfRule type="cellIs" priority="10" operator="lessThan" aboveAverage="0" equalAverage="0" bottom="0" percent="0" rank="0" text="" dxfId="0">
      <formula>$C$4</formula>
    </cfRule>
  </conditionalFormatting>
  <conditionalFormatting sqref="S11">
    <cfRule type="cellIs" priority="11" operator="lessThan" aboveAverage="0" equalAverage="0" bottom="0" percent="0" rank="0" text="" dxfId="0">
      <formula>$C$4</formula>
    </cfRule>
  </conditionalFormatting>
  <conditionalFormatting sqref="T11">
    <cfRule type="cellIs" priority="12" operator="lessThan" aboveAverage="0" equalAverage="0" bottom="0" percent="0" rank="0" text="" dxfId="0">
      <formula>$C$4</formula>
    </cfRule>
  </conditionalFormatting>
  <conditionalFormatting sqref="U11">
    <cfRule type="cellIs" priority="13" operator="lessThan" aboveAverage="0" equalAverage="0" bottom="0" percent="0" rank="0" text="" dxfId="0">
      <formula>$C$4</formula>
    </cfRule>
  </conditionalFormatting>
  <conditionalFormatting sqref="V11">
    <cfRule type="cellIs" priority="14" operator="lessThan" aboveAverage="0" equalAverage="0" bottom="0" percent="0" rank="0" text="" dxfId="0">
      <formula>$C$4</formula>
    </cfRule>
  </conditionalFormatting>
  <conditionalFormatting sqref="W11">
    <cfRule type="cellIs" priority="15" operator="lessThan" aboveAverage="0" equalAverage="0" bottom="0" percent="0" rank="0" text="" dxfId="0">
      <formula>$C$4</formula>
    </cfRule>
  </conditionalFormatting>
  <conditionalFormatting sqref="X11">
    <cfRule type="cellIs" priority="16" operator="lessThan" aboveAverage="0" equalAverage="0" bottom="0" percent="0" rank="0" text="" dxfId="0">
      <formula>$C$4</formula>
    </cfRule>
  </conditionalFormatting>
  <conditionalFormatting sqref="Y11">
    <cfRule type="cellIs" priority="17" operator="lessThan" aboveAverage="0" equalAverage="0" bottom="0" percent="0" rank="0" text="" dxfId="0">
      <formula>$C$4</formula>
    </cfRule>
  </conditionalFormatting>
  <conditionalFormatting sqref="Z11">
    <cfRule type="cellIs" priority="18" operator="lessThan" aboveAverage="0" equalAverage="0" bottom="0" percent="0" rank="0" text="" dxfId="0">
      <formula>$C$4</formula>
    </cfRule>
  </conditionalFormatting>
  <conditionalFormatting sqref="AA11">
    <cfRule type="cellIs" priority="19" operator="lessThan" aboveAverage="0" equalAverage="0" bottom="0" percent="0" rank="0" text="" dxfId="0">
      <formula>$C$4</formula>
    </cfRule>
  </conditionalFormatting>
  <conditionalFormatting sqref="AB11">
    <cfRule type="cellIs" priority="20" operator="lessThan" aboveAverage="0" equalAverage="0" bottom="0" percent="0" rank="0" text="" dxfId="0">
      <formula>$C$4</formula>
    </cfRule>
  </conditionalFormatting>
  <conditionalFormatting sqref="AC11">
    <cfRule type="cellIs" priority="21" operator="lessThan" aboveAverage="0" equalAverage="0" bottom="0" percent="0" rank="0" text="" dxfId="0">
      <formula>$C$4</formula>
    </cfRule>
  </conditionalFormatting>
  <conditionalFormatting sqref="AD11">
    <cfRule type="cellIs" priority="22" operator="lessThan" aboveAverage="0" equalAverage="0" bottom="0" percent="0" rank="0" text="" dxfId="0">
      <formula>$C$4</formula>
    </cfRule>
  </conditionalFormatting>
  <conditionalFormatting sqref="AE11">
    <cfRule type="cellIs" priority="23" operator="lessThan" aboveAverage="0" equalAverage="0" bottom="0" percent="0" rank="0" text="" dxfId="0">
      <formula>$C$4</formula>
    </cfRule>
  </conditionalFormatting>
  <conditionalFormatting sqref="AF11">
    <cfRule type="cellIs" priority="24" operator="lessThan" aboveAverage="0" equalAverage="0" bottom="0" percent="0" rank="0" text="" dxfId="0">
      <formula>$C$4</formula>
    </cfRule>
  </conditionalFormatting>
  <conditionalFormatting sqref="AG11">
    <cfRule type="cellIs" priority="25" operator="lessThan" aboveAverage="0" equalAverage="0" bottom="0" percent="0" rank="0" text="" dxfId="0">
      <formula>$C$4</formula>
    </cfRule>
  </conditionalFormatting>
  <conditionalFormatting sqref="AH11">
    <cfRule type="cellIs" priority="26" operator="lessThan" aboveAverage="0" equalAverage="0" bottom="0" percent="0" rank="0" text="" dxfId="0">
      <formula>$C$4</formula>
    </cfRule>
  </conditionalFormatting>
  <conditionalFormatting sqref="AI11">
    <cfRule type="cellIs" priority="27" operator="lessThan" aboveAverage="0" equalAverage="0" bottom="0" percent="0" rank="0" text="" dxfId="0">
      <formula>$C$4</formula>
    </cfRule>
  </conditionalFormatting>
  <conditionalFormatting sqref="AJ11">
    <cfRule type="cellIs" priority="28" operator="lessThan" aboveAverage="0" equalAverage="0" bottom="0" percent="0" rank="0" text="" dxfId="0">
      <formula>$C$4</formula>
    </cfRule>
  </conditionalFormatting>
  <conditionalFormatting sqref="AK11">
    <cfRule type="cellIs" priority="29" operator="lessThan" aboveAverage="0" equalAverage="0" bottom="0" percent="0" rank="0" text="" dxfId="0">
      <formula>$C$4</formula>
    </cfRule>
  </conditionalFormatting>
  <conditionalFormatting sqref="AL11">
    <cfRule type="cellIs" priority="30" operator="lessThan" aboveAverage="0" equalAverage="0" bottom="0" percent="0" rank="0" text="" dxfId="0">
      <formula>$C$4</formula>
    </cfRule>
  </conditionalFormatting>
  <conditionalFormatting sqref="AM11">
    <cfRule type="cellIs" priority="31" operator="lessThan" aboveAverage="0" equalAverage="0" bottom="0" percent="0" rank="0" text="" dxfId="0">
      <formula>$C$4</formula>
    </cfRule>
  </conditionalFormatting>
  <conditionalFormatting sqref="AN11">
    <cfRule type="cellIs" priority="32" operator="lessThan" aboveAverage="0" equalAverage="0" bottom="0" percent="0" rank="0" text="" dxfId="0">
      <formula>$C$4</formula>
    </cfRule>
  </conditionalFormatting>
  <conditionalFormatting sqref="AO11">
    <cfRule type="cellIs" priority="33" operator="lessThan" aboveAverage="0" equalAverage="0" bottom="0" percent="0" rank="0" text="" dxfId="0">
      <formula>$C$4</formula>
    </cfRule>
  </conditionalFormatting>
  <conditionalFormatting sqref="AP11">
    <cfRule type="cellIs" priority="34" operator="lessThan" aboveAverage="0" equalAverage="0" bottom="0" percent="0" rank="0" text="" dxfId="0">
      <formula>$C$4</formula>
    </cfRule>
  </conditionalFormatting>
  <conditionalFormatting sqref="AQ11">
    <cfRule type="cellIs" priority="35" operator="lessThan" aboveAverage="0" equalAverage="0" bottom="0" percent="0" rank="0" text="" dxfId="0">
      <formula>$C$4</formula>
    </cfRule>
  </conditionalFormatting>
  <conditionalFormatting sqref="AR11">
    <cfRule type="cellIs" priority="36" operator="lessThan" aboveAverage="0" equalAverage="0" bottom="0" percent="0" rank="0" text="" dxfId="0">
      <formula>$C$4</formula>
    </cfRule>
  </conditionalFormatting>
  <conditionalFormatting sqref="AS11">
    <cfRule type="cellIs" priority="37" operator="lessThan" aboveAverage="0" equalAverage="0" bottom="0" percent="0" rank="0" text="" dxfId="0">
      <formula>$C$4</formula>
    </cfRule>
  </conditionalFormatting>
  <conditionalFormatting sqref="AU11">
    <cfRule type="cellIs" priority="38" operator="lessThan" aboveAverage="0" equalAverage="0" bottom="0" percent="0" rank="0" text="" dxfId="0">
      <formula>$C$4</formula>
    </cfRule>
  </conditionalFormatting>
  <conditionalFormatting sqref="AV11">
    <cfRule type="cellIs" priority="39" operator="lessThan" aboveAverage="0" equalAverage="0" bottom="0" percent="0" rank="0" text="" dxfId="0">
      <formula>$C$4</formula>
    </cfRule>
  </conditionalFormatting>
  <conditionalFormatting sqref="AW11">
    <cfRule type="cellIs" priority="40" operator="lessThan" aboveAverage="0" equalAverage="0" bottom="0" percent="0" rank="0" text="" dxfId="0">
      <formula>$C$4</formula>
    </cfRule>
  </conditionalFormatting>
  <conditionalFormatting sqref="AX11">
    <cfRule type="cellIs" priority="41" operator="lessThan" aboveAverage="0" equalAverage="0" bottom="0" percent="0" rank="0" text="" dxfId="1">
      <formula>$C$4</formula>
    </cfRule>
    <cfRule type="cellIs" priority="42" operator="lessThan" aboveAverage="0" equalAverage="0" bottom="0" percent="0" rank="0" text="" dxfId="0">
      <formula>$C$4</formula>
    </cfRule>
  </conditionalFormatting>
  <conditionalFormatting sqref="AY11">
    <cfRule type="cellIs" priority="43" operator="lessThan" aboveAverage="0" equalAverage="0" bottom="0" percent="0" rank="0" text="" dxfId="1">
      <formula>$C$4</formula>
    </cfRule>
    <cfRule type="cellIs" priority="44" operator="lessThan" aboveAverage="0" equalAverage="0" bottom="0" percent="0" rank="0" text="" dxfId="0">
      <formula>$C$4</formula>
    </cfRule>
  </conditionalFormatting>
  <conditionalFormatting sqref="AZ11">
    <cfRule type="cellIs" priority="45" operator="lessThan" aboveAverage="0" equalAverage="0" bottom="0" percent="0" rank="0" text="" dxfId="1">
      <formula>$C$4</formula>
    </cfRule>
    <cfRule type="cellIs" priority="46" operator="lessThan" aboveAverage="0" equalAverage="0" bottom="0" percent="0" rank="0" text="" dxfId="0">
      <formula>$C$4</formula>
    </cfRule>
  </conditionalFormatting>
  <conditionalFormatting sqref="BA11">
    <cfRule type="cellIs" priority="47" operator="lessThan" aboveAverage="0" equalAverage="0" bottom="0" percent="0" rank="0" text="" dxfId="1">
      <formula>$C$4</formula>
    </cfRule>
    <cfRule type="cellIs" priority="48" operator="lessThan" aboveAverage="0" equalAverage="0" bottom="0" percent="0" rank="0" text="" dxfId="0">
      <formula>$C$4</formula>
    </cfRule>
  </conditionalFormatting>
  <conditionalFormatting sqref="BB11">
    <cfRule type="cellIs" priority="49" operator="lessThan" aboveAverage="0" equalAverage="0" bottom="0" percent="0" rank="0" text="" dxfId="1">
      <formula>$C$4</formula>
    </cfRule>
    <cfRule type="cellIs" priority="50" operator="lessThan" aboveAverage="0" equalAverage="0" bottom="0" percent="0" rank="0" text="" dxfId="0">
      <formula>$C$4</formula>
    </cfRule>
  </conditionalFormatting>
  <conditionalFormatting sqref="BC11">
    <cfRule type="cellIs" priority="51" operator="lessThan" aboveAverage="0" equalAverage="0" bottom="0" percent="0" rank="0" text="" dxfId="1">
      <formula>$C$4</formula>
    </cfRule>
    <cfRule type="cellIs" priority="52" operator="lessThan" aboveAverage="0" equalAverage="0" bottom="0" percent="0" rank="0" text="" dxfId="0">
      <formula>$C$4</formula>
    </cfRule>
  </conditionalFormatting>
  <conditionalFormatting sqref="BD11">
    <cfRule type="cellIs" priority="53" operator="lessThan" aboveAverage="0" equalAverage="0" bottom="0" percent="0" rank="0" text="" dxfId="1">
      <formula>$C$4</formula>
    </cfRule>
    <cfRule type="cellIs" priority="54" operator="lessThan" aboveAverage="0" equalAverage="0" bottom="0" percent="0" rank="0" text="" dxfId="0">
      <formula>$C$4</formula>
    </cfRule>
  </conditionalFormatting>
  <conditionalFormatting sqref="BE11">
    <cfRule type="cellIs" priority="55" operator="lessThan" aboveAverage="0" equalAverage="0" bottom="0" percent="0" rank="0" text="" dxfId="1">
      <formula>$C$4</formula>
    </cfRule>
    <cfRule type="cellIs" priority="56" operator="lessThan" aboveAverage="0" equalAverage="0" bottom="0" percent="0" rank="0" text="" dxfId="0">
      <formula>$C$4</formula>
    </cfRule>
  </conditionalFormatting>
  <conditionalFormatting sqref="BG11">
    <cfRule type="cellIs" priority="57" operator="lessThan" aboveAverage="0" equalAverage="0" bottom="0" percent="0" rank="0" text="" dxfId="1">
      <formula>$C$4</formula>
    </cfRule>
    <cfRule type="cellIs" priority="58" operator="lessThan" aboveAverage="0" equalAverage="0" bottom="0" percent="0" rank="0" text="" dxfId="0">
      <formula>$C$4</formula>
    </cfRule>
  </conditionalFormatting>
  <conditionalFormatting sqref="BH11">
    <cfRule type="cellIs" priority="59" operator="lessThan" aboveAverage="0" equalAverage="0" bottom="0" percent="0" rank="0" text="" dxfId="1">
      <formula>$C$4</formula>
    </cfRule>
    <cfRule type="cellIs" priority="60" operator="lessThan" aboveAverage="0" equalAverage="0" bottom="0" percent="0" rank="0" text="" dxfId="0">
      <formula>$C$4</formula>
    </cfRule>
  </conditionalFormatting>
  <conditionalFormatting sqref="BI11">
    <cfRule type="cellIs" priority="61" operator="lessThan" aboveAverage="0" equalAverage="0" bottom="0" percent="0" rank="0" text="" dxfId="1">
      <formula>$C$4</formula>
    </cfRule>
    <cfRule type="cellIs" priority="62" operator="lessThan" aboveAverage="0" equalAverage="0" bottom="0" percent="0" rank="0" text="" dxfId="0">
      <formula>$C$4</formula>
    </cfRule>
  </conditionalFormatting>
  <conditionalFormatting sqref="BJ11">
    <cfRule type="cellIs" priority="63" operator="lessThan" aboveAverage="0" equalAverage="0" bottom="0" percent="0" rank="0" text="" dxfId="1">
      <formula>$C$4</formula>
    </cfRule>
    <cfRule type="cellIs" priority="64" operator="lessThan" aboveAverage="0" equalAverage="0" bottom="0" percent="0" rank="0" text="" dxfId="0">
      <formula>$C$4</formula>
    </cfRule>
  </conditionalFormatting>
  <conditionalFormatting sqref="BK11">
    <cfRule type="cellIs" priority="65" operator="lessThan" aboveAverage="0" equalAverage="0" bottom="0" percent="0" rank="0" text="" dxfId="1">
      <formula>$C$4</formula>
    </cfRule>
    <cfRule type="cellIs" priority="66" operator="lessThan" aboveAverage="0" equalAverage="0" bottom="0" percent="0" rank="0" text="" dxfId="0">
      <formula>$C$4</formula>
    </cfRule>
  </conditionalFormatting>
  <conditionalFormatting sqref="BL11">
    <cfRule type="cellIs" priority="67" operator="lessThan" aboveAverage="0" equalAverage="0" bottom="0" percent="0" rank="0" text="" dxfId="1">
      <formula>$C$4</formula>
    </cfRule>
    <cfRule type="cellIs" priority="68" operator="lessThan" aboveAverage="0" equalAverage="0" bottom="0" percent="0" rank="0" text="" dxfId="0">
      <formula>$C$4</formula>
    </cfRule>
  </conditionalFormatting>
  <conditionalFormatting sqref="BM11">
    <cfRule type="cellIs" priority="69" operator="lessThan" aboveAverage="0" equalAverage="0" bottom="0" percent="0" rank="0" text="" dxfId="1">
      <formula>$C$4</formula>
    </cfRule>
    <cfRule type="cellIs" priority="70" operator="lessThan" aboveAverage="0" equalAverage="0" bottom="0" percent="0" rank="0" text="" dxfId="0">
      <formula>$C$4</formula>
    </cfRule>
  </conditionalFormatting>
  <conditionalFormatting sqref="BN11">
    <cfRule type="cellIs" priority="71" operator="lessThan" aboveAverage="0" equalAverage="0" bottom="0" percent="0" rank="0" text="" dxfId="1">
      <formula>$C$4</formula>
    </cfRule>
    <cfRule type="cellIs" priority="72" operator="lessThan" aboveAverage="0" equalAverage="0" bottom="0" percent="0" rank="0" text="" dxfId="0">
      <formula>$C$4</formula>
    </cfRule>
  </conditionalFormatting>
  <conditionalFormatting sqref="BO11">
    <cfRule type="cellIs" priority="73" operator="lessThan" aboveAverage="0" equalAverage="0" bottom="0" percent="0" rank="0" text="" dxfId="1">
      <formula>$C$4</formula>
    </cfRule>
    <cfRule type="cellIs" priority="74" operator="lessThan" aboveAverage="0" equalAverage="0" bottom="0" percent="0" rank="0" text="" dxfId="0">
      <formula>$C$4</formula>
    </cfRule>
  </conditionalFormatting>
  <conditionalFormatting sqref="BP11">
    <cfRule type="cellIs" priority="75" operator="lessThan" aboveAverage="0" equalAverage="0" bottom="0" percent="0" rank="0" text="" dxfId="1">
      <formula>$C$4</formula>
    </cfRule>
    <cfRule type="cellIs" priority="76" operator="lessThan" aboveAverage="0" equalAverage="0" bottom="0" percent="0" rank="0" text="" dxfId="0">
      <formula>$C$4</formula>
    </cfRule>
  </conditionalFormatting>
  <conditionalFormatting sqref="BQ11">
    <cfRule type="cellIs" priority="77" operator="lessThan" aboveAverage="0" equalAverage="0" bottom="0" percent="0" rank="0" text="" dxfId="1">
      <formula>$C$4</formula>
    </cfRule>
    <cfRule type="cellIs" priority="78" operator="lessThan" aboveAverage="0" equalAverage="0" bottom="0" percent="0" rank="0" text="" dxfId="0">
      <formula>$C$4</formula>
    </cfRule>
  </conditionalFormatting>
  <conditionalFormatting sqref="BR11">
    <cfRule type="cellIs" priority="79" operator="lessThan" aboveAverage="0" equalAverage="0" bottom="0" percent="0" rank="0" text="" dxfId="0">
      <formula>$C$4</formula>
    </cfRule>
  </conditionalFormatting>
  <conditionalFormatting sqref="BS11">
    <cfRule type="cellIs" priority="80" operator="lessThan" aboveAverage="0" equalAverage="0" bottom="0" percent="0" rank="0" text="" dxfId="0">
      <formula>$C$4</formula>
    </cfRule>
  </conditionalFormatting>
  <conditionalFormatting sqref="BT11">
    <cfRule type="cellIs" priority="81" operator="lessThan" aboveAverage="0" equalAverage="0" bottom="0" percent="0" rank="0" text="" dxfId="0">
      <formula>$C$4</formula>
    </cfRule>
  </conditionalFormatting>
  <conditionalFormatting sqref="BV11">
    <cfRule type="cellIs" priority="82" operator="lessThan" aboveAverage="0" equalAverage="0" bottom="0" percent="0" rank="0" text="" dxfId="0">
      <formula>$C$4</formula>
    </cfRule>
  </conditionalFormatting>
  <conditionalFormatting sqref="BW11">
    <cfRule type="cellIs" priority="83" operator="lessThan" aboveAverage="0" equalAverage="0" bottom="0" percent="0" rank="0" text="" dxfId="0">
      <formula>$C$4</formula>
    </cfRule>
  </conditionalFormatting>
  <conditionalFormatting sqref="BX11">
    <cfRule type="cellIs" priority="84" operator="lessThan" aboveAverage="0" equalAverage="0" bottom="0" percent="0" rank="0" text="" dxfId="0">
      <formula>$C$4</formula>
    </cfRule>
  </conditionalFormatting>
  <conditionalFormatting sqref="BY11">
    <cfRule type="cellIs" priority="85" operator="lessThan" aboveAverage="0" equalAverage="0" bottom="0" percent="0" rank="0" text="" dxfId="0">
      <formula>$C$4</formula>
    </cfRule>
  </conditionalFormatting>
  <conditionalFormatting sqref="BZ11">
    <cfRule type="cellIs" priority="86" operator="lessThan" aboveAverage="0" equalAverage="0" bottom="0" percent="0" rank="0" text="" dxfId="0">
      <formula>$C$4</formula>
    </cfRule>
  </conditionalFormatting>
  <conditionalFormatting sqref="CA11">
    <cfRule type="cellIs" priority="87" operator="lessThan" aboveAverage="0" equalAverage="0" bottom="0" percent="0" rank="0" text="" dxfId="0">
      <formula>$C$4</formula>
    </cfRule>
  </conditionalFormatting>
  <conditionalFormatting sqref="CB11">
    <cfRule type="cellIs" priority="88" operator="lessThan" aboveAverage="0" equalAverage="0" bottom="0" percent="0" rank="0" text="" dxfId="0">
      <formula>$C$4</formula>
    </cfRule>
  </conditionalFormatting>
  <conditionalFormatting sqref="CC11">
    <cfRule type="cellIs" priority="89" operator="lessThan" aboveAverage="0" equalAverage="0" bottom="0" percent="0" rank="0" text="" dxfId="0">
      <formula>$C$4</formula>
    </cfRule>
  </conditionalFormatting>
  <conditionalFormatting sqref="CD11">
    <cfRule type="cellIs" priority="90" operator="lessThan" aboveAverage="0" equalAverage="0" bottom="0" percent="0" rank="0" text="" dxfId="0">
      <formula>$C$4</formula>
    </cfRule>
  </conditionalFormatting>
  <conditionalFormatting sqref="CE11">
    <cfRule type="cellIs" priority="91" operator="lessThan" aboveAverage="0" equalAverage="0" bottom="0" percent="0" rank="0" text="" dxfId="0">
      <formula>$C$4</formula>
    </cfRule>
  </conditionalFormatting>
  <conditionalFormatting sqref="CF11">
    <cfRule type="cellIs" priority="92" operator="lessThan" aboveAverage="0" equalAverage="0" bottom="0" percent="0" rank="0" text="" dxfId="0">
      <formula>$C$4</formula>
    </cfRule>
  </conditionalFormatting>
  <conditionalFormatting sqref="CG11">
    <cfRule type="cellIs" priority="93" operator="lessThan" aboveAverage="0" equalAverage="0" bottom="0" percent="0" rank="0" text="" dxfId="0">
      <formula>$C$4</formula>
    </cfRule>
  </conditionalFormatting>
  <conditionalFormatting sqref="CH11">
    <cfRule type="cellIs" priority="94" operator="lessThan" aboveAverage="0" equalAverage="0" bottom="0" percent="0" rank="0" text="" dxfId="1">
      <formula>$C$4</formula>
    </cfRule>
    <cfRule type="cellIs" priority="95" operator="lessThan" aboveAverage="0" equalAverage="0" bottom="0" percent="0" rank="0" text="" dxfId="0">
      <formula>$C$4</formula>
    </cfRule>
  </conditionalFormatting>
  <conditionalFormatting sqref="CI11">
    <cfRule type="cellIs" priority="96" operator="lessThan" aboveAverage="0" equalAverage="0" bottom="0" percent="0" rank="0" text="" dxfId="1">
      <formula>$C$4</formula>
    </cfRule>
    <cfRule type="cellIs" priority="97" operator="lessThan" aboveAverage="0" equalAverage="0" bottom="0" percent="0" rank="0" text="" dxfId="0">
      <formula>$C$4</formula>
    </cfRule>
  </conditionalFormatting>
  <conditionalFormatting sqref="CJ11">
    <cfRule type="cellIs" priority="98" operator="lessThan" aboveAverage="0" equalAverage="0" bottom="0" percent="0" rank="0" text="" dxfId="1">
      <formula>$C$4</formula>
    </cfRule>
    <cfRule type="cellIs" priority="99" operator="lessThan" aboveAverage="0" equalAverage="0" bottom="0" percent="0" rank="0" text="" dxfId="0">
      <formula>$C$4</formula>
    </cfRule>
  </conditionalFormatting>
  <conditionalFormatting sqref="CK11">
    <cfRule type="cellIs" priority="100" operator="lessThan" aboveAverage="0" equalAverage="0" bottom="0" percent="0" rank="0" text="" dxfId="1">
      <formula>$C$4</formula>
    </cfRule>
    <cfRule type="cellIs" priority="101" operator="lessThan" aboveAverage="0" equalAverage="0" bottom="0" percent="0" rank="0" text="" dxfId="0">
      <formula>$C$4</formula>
    </cfRule>
  </conditionalFormatting>
  <conditionalFormatting sqref="CL11">
    <cfRule type="cellIs" priority="102" operator="lessThan" aboveAverage="0" equalAverage="0" bottom="0" percent="0" rank="0" text="" dxfId="1">
      <formula>$C$4</formula>
    </cfRule>
    <cfRule type="cellIs" priority="103" operator="lessThan" aboveAverage="0" equalAverage="0" bottom="0" percent="0" rank="0" text="" dxfId="0">
      <formula>$C$4</formula>
    </cfRule>
  </conditionalFormatting>
  <conditionalFormatting sqref="CM11">
    <cfRule type="cellIs" priority="104" operator="lessThan" aboveAverage="0" equalAverage="0" bottom="0" percent="0" rank="0" text="" dxfId="0">
      <formula>$C$4</formula>
    </cfRule>
  </conditionalFormatting>
  <conditionalFormatting sqref="CN11">
    <cfRule type="cellIs" priority="105" operator="lessThan" aboveAverage="0" equalAverage="0" bottom="0" percent="0" rank="0" text="" dxfId="0">
      <formula>$C$4</formula>
    </cfRule>
  </conditionalFormatting>
  <conditionalFormatting sqref="CO11">
    <cfRule type="cellIs" priority="106" operator="lessThan" aboveAverage="0" equalAverage="0" bottom="0" percent="0" rank="0" text="" dxfId="0">
      <formula>$C$4</formula>
    </cfRule>
  </conditionalFormatting>
  <conditionalFormatting sqref="CP11">
    <cfRule type="cellIs" priority="107" operator="lessThan" aboveAverage="0" equalAverage="0" bottom="0" percent="0" rank="0" text="" dxfId="1">
      <formula>$C$4</formula>
    </cfRule>
    <cfRule type="cellIs" priority="108" operator="lessThan" aboveAverage="0" equalAverage="0" bottom="0" percent="0" rank="0" text="" dxfId="0">
      <formula>$C$4</formula>
    </cfRule>
  </conditionalFormatting>
  <conditionalFormatting sqref="CR11">
    <cfRule type="cellIs" priority="109" operator="lessThan" aboveAverage="0" equalAverage="0" bottom="0" percent="0" rank="0" text="" dxfId="1">
      <formula>$C$4</formula>
    </cfRule>
    <cfRule type="cellIs" priority="110" operator="lessThan" aboveAverage="0" equalAverage="0" bottom="0" percent="0" rank="0" text="" dxfId="0">
      <formula>$C$4</formula>
    </cfRule>
  </conditionalFormatting>
  <conditionalFormatting sqref="CS11">
    <cfRule type="cellIs" priority="111" operator="lessThan" aboveAverage="0" equalAverage="0" bottom="0" percent="0" rank="0" text="" dxfId="1">
      <formula>$C$4</formula>
    </cfRule>
    <cfRule type="cellIs" priority="112" operator="lessThan" aboveAverage="0" equalAverage="0" bottom="0" percent="0" rank="0" text="" dxfId="0">
      <formula>$C$4</formula>
    </cfRule>
  </conditionalFormatting>
  <conditionalFormatting sqref="CW11">
    <cfRule type="cellIs" priority="113" operator="lessThan" aboveAverage="0" equalAverage="0" bottom="0" percent="0" rank="0" text="" dxfId="0">
      <formula>1</formula>
    </cfRule>
  </conditionalFormatting>
  <conditionalFormatting sqref="L12">
    <cfRule type="cellIs" priority="114" operator="lessThan" aboveAverage="0" equalAverage="0" bottom="0" percent="0" rank="0" text="" dxfId="1">
      <formula>$C$4</formula>
    </cfRule>
    <cfRule type="cellIs" priority="115" operator="lessThan" aboveAverage="0" equalAverage="0" bottom="0" percent="0" rank="0" text="" dxfId="0">
      <formula>$C$4</formula>
    </cfRule>
  </conditionalFormatting>
  <conditionalFormatting sqref="M12">
    <cfRule type="cellIs" priority="116" operator="lessThan" aboveAverage="0" equalAverage="0" bottom="0" percent="0" rank="0" text="" dxfId="1">
      <formula>$C$4</formula>
    </cfRule>
    <cfRule type="cellIs" priority="117" operator="lessThan" aboveAverage="0" equalAverage="0" bottom="0" percent="0" rank="0" text="" dxfId="0">
      <formula>$C$4</formula>
    </cfRule>
  </conditionalFormatting>
  <conditionalFormatting sqref="O12">
    <cfRule type="cellIs" priority="118" operator="lessThan" aboveAverage="0" equalAverage="0" bottom="0" percent="0" rank="0" text="" dxfId="0">
      <formula>$C$4</formula>
    </cfRule>
  </conditionalFormatting>
  <conditionalFormatting sqref="P12">
    <cfRule type="cellIs" priority="119" operator="lessThan" aboveAverage="0" equalAverage="0" bottom="0" percent="0" rank="0" text="" dxfId="0">
      <formula>$C$4</formula>
    </cfRule>
  </conditionalFormatting>
  <conditionalFormatting sqref="Q12">
    <cfRule type="cellIs" priority="120" operator="lessThan" aboveAverage="0" equalAverage="0" bottom="0" percent="0" rank="0" text="" dxfId="0">
      <formula>$C$4</formula>
    </cfRule>
  </conditionalFormatting>
  <conditionalFormatting sqref="R12">
    <cfRule type="cellIs" priority="121" operator="lessThan" aboveAverage="0" equalAverage="0" bottom="0" percent="0" rank="0" text="" dxfId="0">
      <formula>$C$4</formula>
    </cfRule>
  </conditionalFormatting>
  <conditionalFormatting sqref="S12">
    <cfRule type="cellIs" priority="122" operator="lessThan" aboveAverage="0" equalAverage="0" bottom="0" percent="0" rank="0" text="" dxfId="0">
      <formula>$C$4</formula>
    </cfRule>
  </conditionalFormatting>
  <conditionalFormatting sqref="T12">
    <cfRule type="cellIs" priority="123" operator="lessThan" aboveAverage="0" equalAverage="0" bottom="0" percent="0" rank="0" text="" dxfId="0">
      <formula>$C$4</formula>
    </cfRule>
  </conditionalFormatting>
  <conditionalFormatting sqref="U12">
    <cfRule type="cellIs" priority="124" operator="lessThan" aboveAverage="0" equalAverage="0" bottom="0" percent="0" rank="0" text="" dxfId="0">
      <formula>$C$4</formula>
    </cfRule>
  </conditionalFormatting>
  <conditionalFormatting sqref="V12">
    <cfRule type="cellIs" priority="125" operator="lessThan" aboveAverage="0" equalAverage="0" bottom="0" percent="0" rank="0" text="" dxfId="0">
      <formula>$C$4</formula>
    </cfRule>
  </conditionalFormatting>
  <conditionalFormatting sqref="W12">
    <cfRule type="cellIs" priority="126" operator="lessThan" aboveAverage="0" equalAverage="0" bottom="0" percent="0" rank="0" text="" dxfId="0">
      <formula>$C$4</formula>
    </cfRule>
  </conditionalFormatting>
  <conditionalFormatting sqref="X12">
    <cfRule type="cellIs" priority="127" operator="lessThan" aboveAverage="0" equalAverage="0" bottom="0" percent="0" rank="0" text="" dxfId="0">
      <formula>$C$4</formula>
    </cfRule>
  </conditionalFormatting>
  <conditionalFormatting sqref="Y12">
    <cfRule type="cellIs" priority="128" operator="lessThan" aboveAverage="0" equalAverage="0" bottom="0" percent="0" rank="0" text="" dxfId="0">
      <formula>$C$4</formula>
    </cfRule>
  </conditionalFormatting>
  <conditionalFormatting sqref="Z12">
    <cfRule type="cellIs" priority="129" operator="lessThan" aboveAverage="0" equalAverage="0" bottom="0" percent="0" rank="0" text="" dxfId="0">
      <formula>$C$4</formula>
    </cfRule>
  </conditionalFormatting>
  <conditionalFormatting sqref="AA12">
    <cfRule type="cellIs" priority="130" operator="lessThan" aboveAverage="0" equalAverage="0" bottom="0" percent="0" rank="0" text="" dxfId="0">
      <formula>$C$4</formula>
    </cfRule>
  </conditionalFormatting>
  <conditionalFormatting sqref="AB12">
    <cfRule type="cellIs" priority="131" operator="lessThan" aboveAverage="0" equalAverage="0" bottom="0" percent="0" rank="0" text="" dxfId="0">
      <formula>$C$4</formula>
    </cfRule>
  </conditionalFormatting>
  <conditionalFormatting sqref="AC12">
    <cfRule type="cellIs" priority="132" operator="lessThan" aboveAverage="0" equalAverage="0" bottom="0" percent="0" rank="0" text="" dxfId="0">
      <formula>$C$4</formula>
    </cfRule>
  </conditionalFormatting>
  <conditionalFormatting sqref="AD12">
    <cfRule type="cellIs" priority="133" operator="lessThan" aboveAverage="0" equalAverage="0" bottom="0" percent="0" rank="0" text="" dxfId="0">
      <formula>$C$4</formula>
    </cfRule>
  </conditionalFormatting>
  <conditionalFormatting sqref="AE12">
    <cfRule type="cellIs" priority="134" operator="lessThan" aboveAverage="0" equalAverage="0" bottom="0" percent="0" rank="0" text="" dxfId="0">
      <formula>$C$4</formula>
    </cfRule>
  </conditionalFormatting>
  <conditionalFormatting sqref="AF12">
    <cfRule type="cellIs" priority="135" operator="lessThan" aboveAverage="0" equalAverage="0" bottom="0" percent="0" rank="0" text="" dxfId="0">
      <formula>$C$4</formula>
    </cfRule>
  </conditionalFormatting>
  <conditionalFormatting sqref="AG12">
    <cfRule type="cellIs" priority="136" operator="lessThan" aboveAverage="0" equalAverage="0" bottom="0" percent="0" rank="0" text="" dxfId="0">
      <formula>$C$4</formula>
    </cfRule>
  </conditionalFormatting>
  <conditionalFormatting sqref="AH12">
    <cfRule type="cellIs" priority="137" operator="lessThan" aboveAverage="0" equalAverage="0" bottom="0" percent="0" rank="0" text="" dxfId="0">
      <formula>$C$4</formula>
    </cfRule>
  </conditionalFormatting>
  <conditionalFormatting sqref="AI12">
    <cfRule type="cellIs" priority="138" operator="lessThan" aboveAverage="0" equalAverage="0" bottom="0" percent="0" rank="0" text="" dxfId="0">
      <formula>$C$4</formula>
    </cfRule>
  </conditionalFormatting>
  <conditionalFormatting sqref="AJ12">
    <cfRule type="cellIs" priority="139" operator="lessThan" aboveAverage="0" equalAverage="0" bottom="0" percent="0" rank="0" text="" dxfId="0">
      <formula>$C$4</formula>
    </cfRule>
  </conditionalFormatting>
  <conditionalFormatting sqref="AK12">
    <cfRule type="cellIs" priority="140" operator="lessThan" aboveAverage="0" equalAverage="0" bottom="0" percent="0" rank="0" text="" dxfId="0">
      <formula>$C$4</formula>
    </cfRule>
  </conditionalFormatting>
  <conditionalFormatting sqref="AL12">
    <cfRule type="cellIs" priority="141" operator="lessThan" aboveAverage="0" equalAverage="0" bottom="0" percent="0" rank="0" text="" dxfId="0">
      <formula>$C$4</formula>
    </cfRule>
  </conditionalFormatting>
  <conditionalFormatting sqref="AM12">
    <cfRule type="cellIs" priority="142" operator="lessThan" aboveAverage="0" equalAverage="0" bottom="0" percent="0" rank="0" text="" dxfId="0">
      <formula>$C$4</formula>
    </cfRule>
  </conditionalFormatting>
  <conditionalFormatting sqref="AN12">
    <cfRule type="cellIs" priority="143" operator="lessThan" aboveAverage="0" equalAverage="0" bottom="0" percent="0" rank="0" text="" dxfId="0">
      <formula>$C$4</formula>
    </cfRule>
  </conditionalFormatting>
  <conditionalFormatting sqref="AO12">
    <cfRule type="cellIs" priority="144" operator="lessThan" aboveAverage="0" equalAverage="0" bottom="0" percent="0" rank="0" text="" dxfId="0">
      <formula>$C$4</formula>
    </cfRule>
  </conditionalFormatting>
  <conditionalFormatting sqref="AP12">
    <cfRule type="cellIs" priority="145" operator="lessThan" aboveAverage="0" equalAverage="0" bottom="0" percent="0" rank="0" text="" dxfId="0">
      <formula>$C$4</formula>
    </cfRule>
  </conditionalFormatting>
  <conditionalFormatting sqref="AQ12">
    <cfRule type="cellIs" priority="146" operator="lessThan" aboveAverage="0" equalAverage="0" bottom="0" percent="0" rank="0" text="" dxfId="0">
      <formula>$C$4</formula>
    </cfRule>
  </conditionalFormatting>
  <conditionalFormatting sqref="AR12">
    <cfRule type="cellIs" priority="147" operator="lessThan" aboveAverage="0" equalAverage="0" bottom="0" percent="0" rank="0" text="" dxfId="0">
      <formula>$C$4</formula>
    </cfRule>
  </conditionalFormatting>
  <conditionalFormatting sqref="AS12">
    <cfRule type="cellIs" priority="148" operator="lessThan" aboveAverage="0" equalAverage="0" bottom="0" percent="0" rank="0" text="" dxfId="0">
      <formula>$C$4</formula>
    </cfRule>
  </conditionalFormatting>
  <conditionalFormatting sqref="AU12">
    <cfRule type="cellIs" priority="149" operator="lessThan" aboveAverage="0" equalAverage="0" bottom="0" percent="0" rank="0" text="" dxfId="0">
      <formula>$C$4</formula>
    </cfRule>
  </conditionalFormatting>
  <conditionalFormatting sqref="AV12">
    <cfRule type="cellIs" priority="150" operator="lessThan" aboveAverage="0" equalAverage="0" bottom="0" percent="0" rank="0" text="" dxfId="0">
      <formula>$C$4</formula>
    </cfRule>
  </conditionalFormatting>
  <conditionalFormatting sqref="AW12">
    <cfRule type="cellIs" priority="151" operator="lessThan" aboveAverage="0" equalAverage="0" bottom="0" percent="0" rank="0" text="" dxfId="0">
      <formula>$C$4</formula>
    </cfRule>
  </conditionalFormatting>
  <conditionalFormatting sqref="AX12">
    <cfRule type="cellIs" priority="152" operator="lessThan" aboveAverage="0" equalAverage="0" bottom="0" percent="0" rank="0" text="" dxfId="1">
      <formula>$C$4</formula>
    </cfRule>
    <cfRule type="cellIs" priority="153" operator="lessThan" aboveAverage="0" equalAverage="0" bottom="0" percent="0" rank="0" text="" dxfId="0">
      <formula>$C$4</formula>
    </cfRule>
  </conditionalFormatting>
  <conditionalFormatting sqref="AY12">
    <cfRule type="cellIs" priority="154" operator="lessThan" aboveAverage="0" equalAverage="0" bottom="0" percent="0" rank="0" text="" dxfId="1">
      <formula>$C$4</formula>
    </cfRule>
    <cfRule type="cellIs" priority="155" operator="lessThan" aboveAverage="0" equalAverage="0" bottom="0" percent="0" rank="0" text="" dxfId="0">
      <formula>$C$4</formula>
    </cfRule>
  </conditionalFormatting>
  <conditionalFormatting sqref="AZ12">
    <cfRule type="cellIs" priority="156" operator="lessThan" aboveAverage="0" equalAverage="0" bottom="0" percent="0" rank="0" text="" dxfId="1">
      <formula>$C$4</formula>
    </cfRule>
    <cfRule type="cellIs" priority="157" operator="lessThan" aboveAverage="0" equalAverage="0" bottom="0" percent="0" rank="0" text="" dxfId="0">
      <formula>$C$4</formula>
    </cfRule>
  </conditionalFormatting>
  <conditionalFormatting sqref="BA12">
    <cfRule type="cellIs" priority="158" operator="lessThan" aboveAverage="0" equalAverage="0" bottom="0" percent="0" rank="0" text="" dxfId="1">
      <formula>$C$4</formula>
    </cfRule>
    <cfRule type="cellIs" priority="159" operator="lessThan" aboveAverage="0" equalAverage="0" bottom="0" percent="0" rank="0" text="" dxfId="0">
      <formula>$C$4</formula>
    </cfRule>
  </conditionalFormatting>
  <conditionalFormatting sqref="BB12">
    <cfRule type="cellIs" priority="160" operator="lessThan" aboveAverage="0" equalAverage="0" bottom="0" percent="0" rank="0" text="" dxfId="1">
      <formula>$C$4</formula>
    </cfRule>
    <cfRule type="cellIs" priority="161" operator="lessThan" aboveAverage="0" equalAverage="0" bottom="0" percent="0" rank="0" text="" dxfId="0">
      <formula>$C$4</formula>
    </cfRule>
  </conditionalFormatting>
  <conditionalFormatting sqref="BC12">
    <cfRule type="cellIs" priority="162" operator="lessThan" aboveAverage="0" equalAverage="0" bottom="0" percent="0" rank="0" text="" dxfId="1">
      <formula>$C$4</formula>
    </cfRule>
    <cfRule type="cellIs" priority="163" operator="lessThan" aboveAverage="0" equalAverage="0" bottom="0" percent="0" rank="0" text="" dxfId="0">
      <formula>$C$4</formula>
    </cfRule>
  </conditionalFormatting>
  <conditionalFormatting sqref="BD12">
    <cfRule type="cellIs" priority="164" operator="lessThan" aboveAverage="0" equalAverage="0" bottom="0" percent="0" rank="0" text="" dxfId="1">
      <formula>$C$4</formula>
    </cfRule>
    <cfRule type="cellIs" priority="165" operator="lessThan" aboveAverage="0" equalAverage="0" bottom="0" percent="0" rank="0" text="" dxfId="0">
      <formula>$C$4</formula>
    </cfRule>
  </conditionalFormatting>
  <conditionalFormatting sqref="BE12">
    <cfRule type="cellIs" priority="166" operator="lessThan" aboveAverage="0" equalAverage="0" bottom="0" percent="0" rank="0" text="" dxfId="1">
      <formula>$C$4</formula>
    </cfRule>
    <cfRule type="cellIs" priority="167" operator="lessThan" aboveAverage="0" equalAverage="0" bottom="0" percent="0" rank="0" text="" dxfId="0">
      <formula>$C$4</formula>
    </cfRule>
  </conditionalFormatting>
  <conditionalFormatting sqref="BG12">
    <cfRule type="cellIs" priority="168" operator="lessThan" aboveAverage="0" equalAverage="0" bottom="0" percent="0" rank="0" text="" dxfId="1">
      <formula>$C$4</formula>
    </cfRule>
    <cfRule type="cellIs" priority="169" operator="lessThan" aboveAverage="0" equalAverage="0" bottom="0" percent="0" rank="0" text="" dxfId="0">
      <formula>$C$4</formula>
    </cfRule>
  </conditionalFormatting>
  <conditionalFormatting sqref="BH12">
    <cfRule type="cellIs" priority="170" operator="lessThan" aboveAverage="0" equalAverage="0" bottom="0" percent="0" rank="0" text="" dxfId="1">
      <formula>$C$4</formula>
    </cfRule>
    <cfRule type="cellIs" priority="171" operator="lessThan" aboveAverage="0" equalAverage="0" bottom="0" percent="0" rank="0" text="" dxfId="0">
      <formula>$C$4</formula>
    </cfRule>
  </conditionalFormatting>
  <conditionalFormatting sqref="BI12">
    <cfRule type="cellIs" priority="172" operator="lessThan" aboveAverage="0" equalAverage="0" bottom="0" percent="0" rank="0" text="" dxfId="1">
      <formula>$C$4</formula>
    </cfRule>
    <cfRule type="cellIs" priority="173" operator="lessThan" aboveAverage="0" equalAverage="0" bottom="0" percent="0" rank="0" text="" dxfId="0">
      <formula>$C$4</formula>
    </cfRule>
  </conditionalFormatting>
  <conditionalFormatting sqref="BJ12">
    <cfRule type="cellIs" priority="174" operator="lessThan" aboveAverage="0" equalAverage="0" bottom="0" percent="0" rank="0" text="" dxfId="1">
      <formula>$C$4</formula>
    </cfRule>
    <cfRule type="cellIs" priority="175" operator="lessThan" aboveAverage="0" equalAverage="0" bottom="0" percent="0" rank="0" text="" dxfId="0">
      <formula>$C$4</formula>
    </cfRule>
  </conditionalFormatting>
  <conditionalFormatting sqref="BK12">
    <cfRule type="cellIs" priority="176" operator="lessThan" aboveAverage="0" equalAverage="0" bottom="0" percent="0" rank="0" text="" dxfId="1">
      <formula>$C$4</formula>
    </cfRule>
    <cfRule type="cellIs" priority="177" operator="lessThan" aboveAverage="0" equalAverage="0" bottom="0" percent="0" rank="0" text="" dxfId="0">
      <formula>$C$4</formula>
    </cfRule>
  </conditionalFormatting>
  <conditionalFormatting sqref="BL12">
    <cfRule type="cellIs" priority="178" operator="lessThan" aboveAverage="0" equalAverage="0" bottom="0" percent="0" rank="0" text="" dxfId="1">
      <formula>$C$4</formula>
    </cfRule>
    <cfRule type="cellIs" priority="179" operator="lessThan" aboveAverage="0" equalAverage="0" bottom="0" percent="0" rank="0" text="" dxfId="0">
      <formula>$C$4</formula>
    </cfRule>
  </conditionalFormatting>
  <conditionalFormatting sqref="BM12">
    <cfRule type="cellIs" priority="180" operator="lessThan" aboveAverage="0" equalAverage="0" bottom="0" percent="0" rank="0" text="" dxfId="1">
      <formula>$C$4</formula>
    </cfRule>
    <cfRule type="cellIs" priority="181" operator="lessThan" aboveAverage="0" equalAverage="0" bottom="0" percent="0" rank="0" text="" dxfId="0">
      <formula>$C$4</formula>
    </cfRule>
  </conditionalFormatting>
  <conditionalFormatting sqref="BN12">
    <cfRule type="cellIs" priority="182" operator="lessThan" aboveAverage="0" equalAverage="0" bottom="0" percent="0" rank="0" text="" dxfId="1">
      <formula>$C$4</formula>
    </cfRule>
    <cfRule type="cellIs" priority="183" operator="lessThan" aboveAverage="0" equalAverage="0" bottom="0" percent="0" rank="0" text="" dxfId="0">
      <formula>$C$4</formula>
    </cfRule>
  </conditionalFormatting>
  <conditionalFormatting sqref="BO12">
    <cfRule type="cellIs" priority="184" operator="lessThan" aboveAverage="0" equalAverage="0" bottom="0" percent="0" rank="0" text="" dxfId="1">
      <formula>$C$4</formula>
    </cfRule>
    <cfRule type="cellIs" priority="185" operator="lessThan" aboveAverage="0" equalAverage="0" bottom="0" percent="0" rank="0" text="" dxfId="0">
      <formula>$C$4</formula>
    </cfRule>
  </conditionalFormatting>
  <conditionalFormatting sqref="BP12">
    <cfRule type="cellIs" priority="186" operator="lessThan" aboveAverage="0" equalAverage="0" bottom="0" percent="0" rank="0" text="" dxfId="1">
      <formula>$C$4</formula>
    </cfRule>
    <cfRule type="cellIs" priority="187" operator="lessThan" aboveAverage="0" equalAverage="0" bottom="0" percent="0" rank="0" text="" dxfId="0">
      <formula>$C$4</formula>
    </cfRule>
  </conditionalFormatting>
  <conditionalFormatting sqref="BQ12">
    <cfRule type="cellIs" priority="188" operator="lessThan" aboveAverage="0" equalAverage="0" bottom="0" percent="0" rank="0" text="" dxfId="1">
      <formula>$C$4</formula>
    </cfRule>
    <cfRule type="cellIs" priority="189" operator="lessThan" aboveAverage="0" equalAverage="0" bottom="0" percent="0" rank="0" text="" dxfId="0">
      <formula>$C$4</formula>
    </cfRule>
  </conditionalFormatting>
  <conditionalFormatting sqref="BR12">
    <cfRule type="cellIs" priority="190" operator="lessThan" aboveAverage="0" equalAverage="0" bottom="0" percent="0" rank="0" text="" dxfId="0">
      <formula>$C$4</formula>
    </cfRule>
  </conditionalFormatting>
  <conditionalFormatting sqref="BS12">
    <cfRule type="cellIs" priority="191" operator="lessThan" aboveAverage="0" equalAverage="0" bottom="0" percent="0" rank="0" text="" dxfId="0">
      <formula>$C$4</formula>
    </cfRule>
  </conditionalFormatting>
  <conditionalFormatting sqref="BT12">
    <cfRule type="cellIs" priority="192" operator="lessThan" aboveAverage="0" equalAverage="0" bottom="0" percent="0" rank="0" text="" dxfId="0">
      <formula>$C$4</formula>
    </cfRule>
  </conditionalFormatting>
  <conditionalFormatting sqref="BV12">
    <cfRule type="cellIs" priority="193" operator="lessThan" aboveAverage="0" equalAverage="0" bottom="0" percent="0" rank="0" text="" dxfId="0">
      <formula>$C$4</formula>
    </cfRule>
  </conditionalFormatting>
  <conditionalFormatting sqref="BW12">
    <cfRule type="cellIs" priority="194" operator="lessThan" aboveAverage="0" equalAverage="0" bottom="0" percent="0" rank="0" text="" dxfId="0">
      <formula>$C$4</formula>
    </cfRule>
  </conditionalFormatting>
  <conditionalFormatting sqref="BX12">
    <cfRule type="cellIs" priority="195" operator="lessThan" aboveAverage="0" equalAverage="0" bottom="0" percent="0" rank="0" text="" dxfId="0">
      <formula>$C$4</formula>
    </cfRule>
  </conditionalFormatting>
  <conditionalFormatting sqref="BY12">
    <cfRule type="cellIs" priority="196" operator="lessThan" aboveAverage="0" equalAverage="0" bottom="0" percent="0" rank="0" text="" dxfId="0">
      <formula>$C$4</formula>
    </cfRule>
  </conditionalFormatting>
  <conditionalFormatting sqref="BZ12">
    <cfRule type="cellIs" priority="197" operator="lessThan" aboveAverage="0" equalAverage="0" bottom="0" percent="0" rank="0" text="" dxfId="0">
      <formula>$C$4</formula>
    </cfRule>
  </conditionalFormatting>
  <conditionalFormatting sqref="CA12">
    <cfRule type="cellIs" priority="198" operator="lessThan" aboveAverage="0" equalAverage="0" bottom="0" percent="0" rank="0" text="" dxfId="0">
      <formula>$C$4</formula>
    </cfRule>
  </conditionalFormatting>
  <conditionalFormatting sqref="CB12">
    <cfRule type="cellIs" priority="199" operator="lessThan" aboveAverage="0" equalAverage="0" bottom="0" percent="0" rank="0" text="" dxfId="0">
      <formula>$C$4</formula>
    </cfRule>
  </conditionalFormatting>
  <conditionalFormatting sqref="CC12">
    <cfRule type="cellIs" priority="200" operator="lessThan" aboveAverage="0" equalAverage="0" bottom="0" percent="0" rank="0" text="" dxfId="0">
      <formula>$C$4</formula>
    </cfRule>
  </conditionalFormatting>
  <conditionalFormatting sqref="CD12">
    <cfRule type="cellIs" priority="201" operator="lessThan" aboveAverage="0" equalAverage="0" bottom="0" percent="0" rank="0" text="" dxfId="0">
      <formula>$C$4</formula>
    </cfRule>
  </conditionalFormatting>
  <conditionalFormatting sqref="CE12">
    <cfRule type="cellIs" priority="202" operator="lessThan" aboveAverage="0" equalAverage="0" bottom="0" percent="0" rank="0" text="" dxfId="0">
      <formula>$C$4</formula>
    </cfRule>
  </conditionalFormatting>
  <conditionalFormatting sqref="CF12">
    <cfRule type="cellIs" priority="203" operator="lessThan" aboveAverage="0" equalAverage="0" bottom="0" percent="0" rank="0" text="" dxfId="0">
      <formula>$C$4</formula>
    </cfRule>
  </conditionalFormatting>
  <conditionalFormatting sqref="CG12">
    <cfRule type="cellIs" priority="204" operator="lessThan" aboveAverage="0" equalAverage="0" bottom="0" percent="0" rank="0" text="" dxfId="0">
      <formula>$C$4</formula>
    </cfRule>
  </conditionalFormatting>
  <conditionalFormatting sqref="CH12">
    <cfRule type="cellIs" priority="205" operator="lessThan" aboveAverage="0" equalAverage="0" bottom="0" percent="0" rank="0" text="" dxfId="1">
      <formula>$C$4</formula>
    </cfRule>
    <cfRule type="cellIs" priority="206" operator="lessThan" aboveAverage="0" equalAverage="0" bottom="0" percent="0" rank="0" text="" dxfId="0">
      <formula>$C$4</formula>
    </cfRule>
  </conditionalFormatting>
  <conditionalFormatting sqref="CI12">
    <cfRule type="cellIs" priority="207" operator="lessThan" aboveAverage="0" equalAverage="0" bottom="0" percent="0" rank="0" text="" dxfId="1">
      <formula>$C$4</formula>
    </cfRule>
    <cfRule type="cellIs" priority="208" operator="lessThan" aboveAverage="0" equalAverage="0" bottom="0" percent="0" rank="0" text="" dxfId="0">
      <formula>$C$4</formula>
    </cfRule>
  </conditionalFormatting>
  <conditionalFormatting sqref="CJ12">
    <cfRule type="cellIs" priority="209" operator="lessThan" aboveAverage="0" equalAverage="0" bottom="0" percent="0" rank="0" text="" dxfId="1">
      <formula>$C$4</formula>
    </cfRule>
    <cfRule type="cellIs" priority="210" operator="lessThan" aboveAverage="0" equalAverage="0" bottom="0" percent="0" rank="0" text="" dxfId="0">
      <formula>$C$4</formula>
    </cfRule>
  </conditionalFormatting>
  <conditionalFormatting sqref="CK12">
    <cfRule type="cellIs" priority="211" operator="lessThan" aboveAverage="0" equalAverage="0" bottom="0" percent="0" rank="0" text="" dxfId="1">
      <formula>$C$4</formula>
    </cfRule>
    <cfRule type="cellIs" priority="212" operator="lessThan" aboveAverage="0" equalAverage="0" bottom="0" percent="0" rank="0" text="" dxfId="0">
      <formula>$C$4</formula>
    </cfRule>
  </conditionalFormatting>
  <conditionalFormatting sqref="CL12">
    <cfRule type="cellIs" priority="213" operator="lessThan" aboveAverage="0" equalAverage="0" bottom="0" percent="0" rank="0" text="" dxfId="1">
      <formula>$C$4</formula>
    </cfRule>
    <cfRule type="cellIs" priority="214" operator="lessThan" aboveAverage="0" equalAverage="0" bottom="0" percent="0" rank="0" text="" dxfId="0">
      <formula>$C$4</formula>
    </cfRule>
  </conditionalFormatting>
  <conditionalFormatting sqref="CM12">
    <cfRule type="cellIs" priority="215" operator="lessThan" aboveAverage="0" equalAverage="0" bottom="0" percent="0" rank="0" text="" dxfId="0">
      <formula>$C$4</formula>
    </cfRule>
  </conditionalFormatting>
  <conditionalFormatting sqref="CN12">
    <cfRule type="cellIs" priority="216" operator="lessThan" aboveAverage="0" equalAverage="0" bottom="0" percent="0" rank="0" text="" dxfId="0">
      <formula>$C$4</formula>
    </cfRule>
  </conditionalFormatting>
  <conditionalFormatting sqref="CO12">
    <cfRule type="cellIs" priority="217" operator="lessThan" aboveAverage="0" equalAverage="0" bottom="0" percent="0" rank="0" text="" dxfId="0">
      <formula>$C$4</formula>
    </cfRule>
  </conditionalFormatting>
  <conditionalFormatting sqref="CP12">
    <cfRule type="cellIs" priority="218" operator="lessThan" aboveAverage="0" equalAverage="0" bottom="0" percent="0" rank="0" text="" dxfId="1">
      <formula>$C$4</formula>
    </cfRule>
    <cfRule type="cellIs" priority="219" operator="lessThan" aboveAverage="0" equalAverage="0" bottom="0" percent="0" rank="0" text="" dxfId="0">
      <formula>$C$4</formula>
    </cfRule>
  </conditionalFormatting>
  <conditionalFormatting sqref="CR12">
    <cfRule type="cellIs" priority="220" operator="lessThan" aboveAverage="0" equalAverage="0" bottom="0" percent="0" rank="0" text="" dxfId="1">
      <formula>$C$4</formula>
    </cfRule>
    <cfRule type="cellIs" priority="221" operator="lessThan" aboveAverage="0" equalAverage="0" bottom="0" percent="0" rank="0" text="" dxfId="0">
      <formula>$C$4</formula>
    </cfRule>
  </conditionalFormatting>
  <conditionalFormatting sqref="CS12">
    <cfRule type="cellIs" priority="222" operator="lessThan" aboveAverage="0" equalAverage="0" bottom="0" percent="0" rank="0" text="" dxfId="1">
      <formula>$C$4</formula>
    </cfRule>
    <cfRule type="cellIs" priority="223" operator="lessThan" aboveAverage="0" equalAverage="0" bottom="0" percent="0" rank="0" text="" dxfId="0">
      <formula>$C$4</formula>
    </cfRule>
  </conditionalFormatting>
  <conditionalFormatting sqref="CW12">
    <cfRule type="cellIs" priority="224" operator="lessThan" aboveAverage="0" equalAverage="0" bottom="0" percent="0" rank="0" text="" dxfId="0">
      <formula>1</formula>
    </cfRule>
  </conditionalFormatting>
  <conditionalFormatting sqref="L13">
    <cfRule type="cellIs" priority="225" operator="lessThan" aboveAverage="0" equalAverage="0" bottom="0" percent="0" rank="0" text="" dxfId="1">
      <formula>$C$4</formula>
    </cfRule>
    <cfRule type="cellIs" priority="226" operator="lessThan" aboveAverage="0" equalAverage="0" bottom="0" percent="0" rank="0" text="" dxfId="0">
      <formula>$C$4</formula>
    </cfRule>
  </conditionalFormatting>
  <conditionalFormatting sqref="M13">
    <cfRule type="cellIs" priority="227" operator="lessThan" aboveAverage="0" equalAverage="0" bottom="0" percent="0" rank="0" text="" dxfId="1">
      <formula>$C$4</formula>
    </cfRule>
    <cfRule type="cellIs" priority="228" operator="lessThan" aboveAverage="0" equalAverage="0" bottom="0" percent="0" rank="0" text="" dxfId="0">
      <formula>$C$4</formula>
    </cfRule>
  </conditionalFormatting>
  <conditionalFormatting sqref="O13">
    <cfRule type="cellIs" priority="229" operator="lessThan" aboveAverage="0" equalAverage="0" bottom="0" percent="0" rank="0" text="" dxfId="0">
      <formula>$C$4</formula>
    </cfRule>
  </conditionalFormatting>
  <conditionalFormatting sqref="P13">
    <cfRule type="cellIs" priority="230" operator="lessThan" aboveAverage="0" equalAverage="0" bottom="0" percent="0" rank="0" text="" dxfId="0">
      <formula>$C$4</formula>
    </cfRule>
  </conditionalFormatting>
  <conditionalFormatting sqref="Q13">
    <cfRule type="cellIs" priority="231" operator="lessThan" aboveAverage="0" equalAverage="0" bottom="0" percent="0" rank="0" text="" dxfId="0">
      <formula>$C$4</formula>
    </cfRule>
  </conditionalFormatting>
  <conditionalFormatting sqref="R13">
    <cfRule type="cellIs" priority="232" operator="lessThan" aboveAverage="0" equalAverage="0" bottom="0" percent="0" rank="0" text="" dxfId="0">
      <formula>$C$4</formula>
    </cfRule>
  </conditionalFormatting>
  <conditionalFormatting sqref="S13">
    <cfRule type="cellIs" priority="233" operator="lessThan" aboveAverage="0" equalAverage="0" bottom="0" percent="0" rank="0" text="" dxfId="0">
      <formula>$C$4</formula>
    </cfRule>
  </conditionalFormatting>
  <conditionalFormatting sqref="T13">
    <cfRule type="cellIs" priority="234" operator="lessThan" aboveAverage="0" equalAverage="0" bottom="0" percent="0" rank="0" text="" dxfId="0">
      <formula>$C$4</formula>
    </cfRule>
  </conditionalFormatting>
  <conditionalFormatting sqref="U13">
    <cfRule type="cellIs" priority="235" operator="lessThan" aboveAverage="0" equalAverage="0" bottom="0" percent="0" rank="0" text="" dxfId="0">
      <formula>$C$4</formula>
    </cfRule>
  </conditionalFormatting>
  <conditionalFormatting sqref="V13">
    <cfRule type="cellIs" priority="236" operator="lessThan" aboveAverage="0" equalAverage="0" bottom="0" percent="0" rank="0" text="" dxfId="0">
      <formula>$C$4</formula>
    </cfRule>
  </conditionalFormatting>
  <conditionalFormatting sqref="W13">
    <cfRule type="cellIs" priority="237" operator="lessThan" aboveAverage="0" equalAverage="0" bottom="0" percent="0" rank="0" text="" dxfId="0">
      <formula>$C$4</formula>
    </cfRule>
  </conditionalFormatting>
  <conditionalFormatting sqref="X13">
    <cfRule type="cellIs" priority="238" operator="lessThan" aboveAverage="0" equalAverage="0" bottom="0" percent="0" rank="0" text="" dxfId="0">
      <formula>$C$4</formula>
    </cfRule>
  </conditionalFormatting>
  <conditionalFormatting sqref="Y13">
    <cfRule type="cellIs" priority="239" operator="lessThan" aboveAverage="0" equalAverage="0" bottom="0" percent="0" rank="0" text="" dxfId="0">
      <formula>$C$4</formula>
    </cfRule>
  </conditionalFormatting>
  <conditionalFormatting sqref="Z13">
    <cfRule type="cellIs" priority="240" operator="lessThan" aboveAverage="0" equalAverage="0" bottom="0" percent="0" rank="0" text="" dxfId="0">
      <formula>$C$4</formula>
    </cfRule>
  </conditionalFormatting>
  <conditionalFormatting sqref="AA13">
    <cfRule type="cellIs" priority="241" operator="lessThan" aboveAverage="0" equalAverage="0" bottom="0" percent="0" rank="0" text="" dxfId="0">
      <formula>$C$4</formula>
    </cfRule>
  </conditionalFormatting>
  <conditionalFormatting sqref="AB13">
    <cfRule type="cellIs" priority="242" operator="lessThan" aboveAverage="0" equalAverage="0" bottom="0" percent="0" rank="0" text="" dxfId="0">
      <formula>$C$4</formula>
    </cfRule>
  </conditionalFormatting>
  <conditionalFormatting sqref="AC13">
    <cfRule type="cellIs" priority="243" operator="lessThan" aboveAverage="0" equalAverage="0" bottom="0" percent="0" rank="0" text="" dxfId="0">
      <formula>$C$4</formula>
    </cfRule>
  </conditionalFormatting>
  <conditionalFormatting sqref="AD13">
    <cfRule type="cellIs" priority="244" operator="lessThan" aboveAverage="0" equalAverage="0" bottom="0" percent="0" rank="0" text="" dxfId="0">
      <formula>$C$4</formula>
    </cfRule>
  </conditionalFormatting>
  <conditionalFormatting sqref="AE13">
    <cfRule type="cellIs" priority="245" operator="lessThan" aboveAverage="0" equalAverage="0" bottom="0" percent="0" rank="0" text="" dxfId="0">
      <formula>$C$4</formula>
    </cfRule>
  </conditionalFormatting>
  <conditionalFormatting sqref="AF13">
    <cfRule type="cellIs" priority="246" operator="lessThan" aboveAverage="0" equalAverage="0" bottom="0" percent="0" rank="0" text="" dxfId="0">
      <formula>$C$4</formula>
    </cfRule>
  </conditionalFormatting>
  <conditionalFormatting sqref="AG13">
    <cfRule type="cellIs" priority="247" operator="lessThan" aboveAverage="0" equalAverage="0" bottom="0" percent="0" rank="0" text="" dxfId="0">
      <formula>$C$4</formula>
    </cfRule>
  </conditionalFormatting>
  <conditionalFormatting sqref="AH13">
    <cfRule type="cellIs" priority="248" operator="lessThan" aboveAverage="0" equalAverage="0" bottom="0" percent="0" rank="0" text="" dxfId="0">
      <formula>$C$4</formula>
    </cfRule>
  </conditionalFormatting>
  <conditionalFormatting sqref="AI13">
    <cfRule type="cellIs" priority="249" operator="lessThan" aboveAverage="0" equalAverage="0" bottom="0" percent="0" rank="0" text="" dxfId="0">
      <formula>$C$4</formula>
    </cfRule>
  </conditionalFormatting>
  <conditionalFormatting sqref="AJ13">
    <cfRule type="cellIs" priority="250" operator="lessThan" aboveAverage="0" equalAverage="0" bottom="0" percent="0" rank="0" text="" dxfId="0">
      <formula>$C$4</formula>
    </cfRule>
  </conditionalFormatting>
  <conditionalFormatting sqref="AK13">
    <cfRule type="cellIs" priority="251" operator="lessThan" aboveAverage="0" equalAverage="0" bottom="0" percent="0" rank="0" text="" dxfId="0">
      <formula>$C$4</formula>
    </cfRule>
  </conditionalFormatting>
  <conditionalFormatting sqref="AL13">
    <cfRule type="cellIs" priority="252" operator="lessThan" aboveAverage="0" equalAverage="0" bottom="0" percent="0" rank="0" text="" dxfId="0">
      <formula>$C$4</formula>
    </cfRule>
  </conditionalFormatting>
  <conditionalFormatting sqref="AM13">
    <cfRule type="cellIs" priority="253" operator="lessThan" aboveAverage="0" equalAverage="0" bottom="0" percent="0" rank="0" text="" dxfId="0">
      <formula>$C$4</formula>
    </cfRule>
  </conditionalFormatting>
  <conditionalFormatting sqref="AN13">
    <cfRule type="cellIs" priority="254" operator="lessThan" aboveAverage="0" equalAverage="0" bottom="0" percent="0" rank="0" text="" dxfId="0">
      <formula>$C$4</formula>
    </cfRule>
  </conditionalFormatting>
  <conditionalFormatting sqref="AO13">
    <cfRule type="cellIs" priority="255" operator="lessThan" aboveAverage="0" equalAverage="0" bottom="0" percent="0" rank="0" text="" dxfId="0">
      <formula>$C$4</formula>
    </cfRule>
  </conditionalFormatting>
  <conditionalFormatting sqref="AP13">
    <cfRule type="cellIs" priority="256" operator="lessThan" aboveAverage="0" equalAverage="0" bottom="0" percent="0" rank="0" text="" dxfId="0">
      <formula>$C$4</formula>
    </cfRule>
  </conditionalFormatting>
  <conditionalFormatting sqref="AQ13">
    <cfRule type="cellIs" priority="257" operator="lessThan" aboveAverage="0" equalAverage="0" bottom="0" percent="0" rank="0" text="" dxfId="0">
      <formula>$C$4</formula>
    </cfRule>
  </conditionalFormatting>
  <conditionalFormatting sqref="AR13">
    <cfRule type="cellIs" priority="258" operator="lessThan" aboveAverage="0" equalAverage="0" bottom="0" percent="0" rank="0" text="" dxfId="0">
      <formula>$C$4</formula>
    </cfRule>
  </conditionalFormatting>
  <conditionalFormatting sqref="AS13">
    <cfRule type="cellIs" priority="259" operator="lessThan" aboveAverage="0" equalAverage="0" bottom="0" percent="0" rank="0" text="" dxfId="0">
      <formula>$C$4</formula>
    </cfRule>
  </conditionalFormatting>
  <conditionalFormatting sqref="AU13">
    <cfRule type="cellIs" priority="260" operator="lessThan" aboveAverage="0" equalAverage="0" bottom="0" percent="0" rank="0" text="" dxfId="0">
      <formula>$C$4</formula>
    </cfRule>
  </conditionalFormatting>
  <conditionalFormatting sqref="AV13">
    <cfRule type="cellIs" priority="261" operator="lessThan" aboveAverage="0" equalAverage="0" bottom="0" percent="0" rank="0" text="" dxfId="0">
      <formula>$C$4</formula>
    </cfRule>
  </conditionalFormatting>
  <conditionalFormatting sqref="AW13">
    <cfRule type="cellIs" priority="262" operator="lessThan" aboveAverage="0" equalAverage="0" bottom="0" percent="0" rank="0" text="" dxfId="0">
      <formula>$C$4</formula>
    </cfRule>
  </conditionalFormatting>
  <conditionalFormatting sqref="AX13">
    <cfRule type="cellIs" priority="263" operator="lessThan" aboveAverage="0" equalAverage="0" bottom="0" percent="0" rank="0" text="" dxfId="1">
      <formula>$C$4</formula>
    </cfRule>
    <cfRule type="cellIs" priority="264" operator="lessThan" aboveAverage="0" equalAverage="0" bottom="0" percent="0" rank="0" text="" dxfId="0">
      <formula>$C$4</formula>
    </cfRule>
  </conditionalFormatting>
  <conditionalFormatting sqref="AY13">
    <cfRule type="cellIs" priority="265" operator="lessThan" aboveAverage="0" equalAverage="0" bottom="0" percent="0" rank="0" text="" dxfId="1">
      <formula>$C$4</formula>
    </cfRule>
    <cfRule type="cellIs" priority="266" operator="lessThan" aboveAverage="0" equalAverage="0" bottom="0" percent="0" rank="0" text="" dxfId="0">
      <formula>$C$4</formula>
    </cfRule>
  </conditionalFormatting>
  <conditionalFormatting sqref="AZ13">
    <cfRule type="cellIs" priority="267" operator="lessThan" aboveAverage="0" equalAverage="0" bottom="0" percent="0" rank="0" text="" dxfId="1">
      <formula>$C$4</formula>
    </cfRule>
    <cfRule type="cellIs" priority="268" operator="lessThan" aboveAverage="0" equalAverage="0" bottom="0" percent="0" rank="0" text="" dxfId="0">
      <formula>$C$4</formula>
    </cfRule>
  </conditionalFormatting>
  <conditionalFormatting sqref="BA13">
    <cfRule type="cellIs" priority="269" operator="lessThan" aboveAverage="0" equalAverage="0" bottom="0" percent="0" rank="0" text="" dxfId="1">
      <formula>$C$4</formula>
    </cfRule>
    <cfRule type="cellIs" priority="270" operator="lessThan" aboveAverage="0" equalAverage="0" bottom="0" percent="0" rank="0" text="" dxfId="0">
      <formula>$C$4</formula>
    </cfRule>
  </conditionalFormatting>
  <conditionalFormatting sqref="BB13">
    <cfRule type="cellIs" priority="271" operator="lessThan" aboveAverage="0" equalAverage="0" bottom="0" percent="0" rank="0" text="" dxfId="1">
      <formula>$C$4</formula>
    </cfRule>
    <cfRule type="cellIs" priority="272" operator="lessThan" aboveAverage="0" equalAverage="0" bottom="0" percent="0" rank="0" text="" dxfId="0">
      <formula>$C$4</formula>
    </cfRule>
  </conditionalFormatting>
  <conditionalFormatting sqref="BC13">
    <cfRule type="cellIs" priority="273" operator="lessThan" aboveAverage="0" equalAverage="0" bottom="0" percent="0" rank="0" text="" dxfId="1">
      <formula>$C$4</formula>
    </cfRule>
    <cfRule type="cellIs" priority="274" operator="lessThan" aboveAverage="0" equalAverage="0" bottom="0" percent="0" rank="0" text="" dxfId="0">
      <formula>$C$4</formula>
    </cfRule>
  </conditionalFormatting>
  <conditionalFormatting sqref="BD13">
    <cfRule type="cellIs" priority="275" operator="lessThan" aboveAverage="0" equalAverage="0" bottom="0" percent="0" rank="0" text="" dxfId="1">
      <formula>$C$4</formula>
    </cfRule>
    <cfRule type="cellIs" priority="276" operator="lessThan" aboveAverage="0" equalAverage="0" bottom="0" percent="0" rank="0" text="" dxfId="0">
      <formula>$C$4</formula>
    </cfRule>
  </conditionalFormatting>
  <conditionalFormatting sqref="BE13">
    <cfRule type="cellIs" priority="277" operator="lessThan" aboveAverage="0" equalAverage="0" bottom="0" percent="0" rank="0" text="" dxfId="1">
      <formula>$C$4</formula>
    </cfRule>
    <cfRule type="cellIs" priority="278" operator="lessThan" aboveAverage="0" equalAverage="0" bottom="0" percent="0" rank="0" text="" dxfId="0">
      <formula>$C$4</formula>
    </cfRule>
  </conditionalFormatting>
  <conditionalFormatting sqref="BG13">
    <cfRule type="cellIs" priority="279" operator="lessThan" aboveAverage="0" equalAverage="0" bottom="0" percent="0" rank="0" text="" dxfId="1">
      <formula>$C$4</formula>
    </cfRule>
    <cfRule type="cellIs" priority="280" operator="lessThan" aboveAverage="0" equalAverage="0" bottom="0" percent="0" rank="0" text="" dxfId="0">
      <formula>$C$4</formula>
    </cfRule>
  </conditionalFormatting>
  <conditionalFormatting sqref="BH13">
    <cfRule type="cellIs" priority="281" operator="lessThan" aboveAverage="0" equalAverage="0" bottom="0" percent="0" rank="0" text="" dxfId="1">
      <formula>$C$4</formula>
    </cfRule>
    <cfRule type="cellIs" priority="282" operator="lessThan" aboveAverage="0" equalAverage="0" bottom="0" percent="0" rank="0" text="" dxfId="0">
      <formula>$C$4</formula>
    </cfRule>
  </conditionalFormatting>
  <conditionalFormatting sqref="BI13">
    <cfRule type="cellIs" priority="283" operator="lessThan" aboveAverage="0" equalAverage="0" bottom="0" percent="0" rank="0" text="" dxfId="1">
      <formula>$C$4</formula>
    </cfRule>
    <cfRule type="cellIs" priority="284" operator="lessThan" aboveAverage="0" equalAverage="0" bottom="0" percent="0" rank="0" text="" dxfId="0">
      <formula>$C$4</formula>
    </cfRule>
  </conditionalFormatting>
  <conditionalFormatting sqref="BJ13">
    <cfRule type="cellIs" priority="285" operator="lessThan" aboveAverage="0" equalAverage="0" bottom="0" percent="0" rank="0" text="" dxfId="1">
      <formula>$C$4</formula>
    </cfRule>
    <cfRule type="cellIs" priority="286" operator="lessThan" aboveAverage="0" equalAverage="0" bottom="0" percent="0" rank="0" text="" dxfId="0">
      <formula>$C$4</formula>
    </cfRule>
  </conditionalFormatting>
  <conditionalFormatting sqref="BK13">
    <cfRule type="cellIs" priority="287" operator="lessThan" aboveAverage="0" equalAverage="0" bottom="0" percent="0" rank="0" text="" dxfId="1">
      <formula>$C$4</formula>
    </cfRule>
    <cfRule type="cellIs" priority="288" operator="lessThan" aboveAverage="0" equalAverage="0" bottom="0" percent="0" rank="0" text="" dxfId="0">
      <formula>$C$4</formula>
    </cfRule>
  </conditionalFormatting>
  <conditionalFormatting sqref="BL13">
    <cfRule type="cellIs" priority="289" operator="lessThan" aboveAverage="0" equalAverage="0" bottom="0" percent="0" rank="0" text="" dxfId="1">
      <formula>$C$4</formula>
    </cfRule>
    <cfRule type="cellIs" priority="290" operator="lessThan" aboveAverage="0" equalAverage="0" bottom="0" percent="0" rank="0" text="" dxfId="0">
      <formula>$C$4</formula>
    </cfRule>
  </conditionalFormatting>
  <conditionalFormatting sqref="BM13">
    <cfRule type="cellIs" priority="291" operator="lessThan" aboveAverage="0" equalAverage="0" bottom="0" percent="0" rank="0" text="" dxfId="1">
      <formula>$C$4</formula>
    </cfRule>
    <cfRule type="cellIs" priority="292" operator="lessThan" aboveAverage="0" equalAverage="0" bottom="0" percent="0" rank="0" text="" dxfId="0">
      <formula>$C$4</formula>
    </cfRule>
  </conditionalFormatting>
  <conditionalFormatting sqref="BN13">
    <cfRule type="cellIs" priority="293" operator="lessThan" aboveAverage="0" equalAverage="0" bottom="0" percent="0" rank="0" text="" dxfId="1">
      <formula>$C$4</formula>
    </cfRule>
    <cfRule type="cellIs" priority="294" operator="lessThan" aboveAverage="0" equalAverage="0" bottom="0" percent="0" rank="0" text="" dxfId="0">
      <formula>$C$4</formula>
    </cfRule>
  </conditionalFormatting>
  <conditionalFormatting sqref="BO13">
    <cfRule type="cellIs" priority="295" operator="lessThan" aboveAverage="0" equalAverage="0" bottom="0" percent="0" rank="0" text="" dxfId="1">
      <formula>$C$4</formula>
    </cfRule>
    <cfRule type="cellIs" priority="296" operator="lessThan" aboveAverage="0" equalAverage="0" bottom="0" percent="0" rank="0" text="" dxfId="0">
      <formula>$C$4</formula>
    </cfRule>
  </conditionalFormatting>
  <conditionalFormatting sqref="BP13">
    <cfRule type="cellIs" priority="297" operator="lessThan" aboveAverage="0" equalAverage="0" bottom="0" percent="0" rank="0" text="" dxfId="1">
      <formula>$C$4</formula>
    </cfRule>
    <cfRule type="cellIs" priority="298" operator="lessThan" aboveAverage="0" equalAverage="0" bottom="0" percent="0" rank="0" text="" dxfId="0">
      <formula>$C$4</formula>
    </cfRule>
  </conditionalFormatting>
  <conditionalFormatting sqref="BQ13">
    <cfRule type="cellIs" priority="299" operator="lessThan" aboveAverage="0" equalAverage="0" bottom="0" percent="0" rank="0" text="" dxfId="1">
      <formula>$C$4</formula>
    </cfRule>
    <cfRule type="cellIs" priority="300" operator="lessThan" aboveAverage="0" equalAverage="0" bottom="0" percent="0" rank="0" text="" dxfId="0">
      <formula>$C$4</formula>
    </cfRule>
  </conditionalFormatting>
  <conditionalFormatting sqref="BR13">
    <cfRule type="cellIs" priority="301" operator="lessThan" aboveAverage="0" equalAverage="0" bottom="0" percent="0" rank="0" text="" dxfId="0">
      <formula>$C$4</formula>
    </cfRule>
  </conditionalFormatting>
  <conditionalFormatting sqref="BS13">
    <cfRule type="cellIs" priority="302" operator="lessThan" aboveAverage="0" equalAverage="0" bottom="0" percent="0" rank="0" text="" dxfId="0">
      <formula>$C$4</formula>
    </cfRule>
  </conditionalFormatting>
  <conditionalFormatting sqref="BT13">
    <cfRule type="cellIs" priority="303" operator="lessThan" aboveAverage="0" equalAverage="0" bottom="0" percent="0" rank="0" text="" dxfId="0">
      <formula>$C$4</formula>
    </cfRule>
  </conditionalFormatting>
  <conditionalFormatting sqref="BV13">
    <cfRule type="cellIs" priority="304" operator="lessThan" aboveAverage="0" equalAverage="0" bottom="0" percent="0" rank="0" text="" dxfId="0">
      <formula>$C$4</formula>
    </cfRule>
  </conditionalFormatting>
  <conditionalFormatting sqref="BW13">
    <cfRule type="cellIs" priority="305" operator="lessThan" aboveAverage="0" equalAverage="0" bottom="0" percent="0" rank="0" text="" dxfId="0">
      <formula>$C$4</formula>
    </cfRule>
  </conditionalFormatting>
  <conditionalFormatting sqref="BX13">
    <cfRule type="cellIs" priority="306" operator="lessThan" aboveAverage="0" equalAverage="0" bottom="0" percent="0" rank="0" text="" dxfId="0">
      <formula>$C$4</formula>
    </cfRule>
  </conditionalFormatting>
  <conditionalFormatting sqref="BY13">
    <cfRule type="cellIs" priority="307" operator="lessThan" aboveAverage="0" equalAverage="0" bottom="0" percent="0" rank="0" text="" dxfId="0">
      <formula>$C$4</formula>
    </cfRule>
  </conditionalFormatting>
  <conditionalFormatting sqref="BZ13">
    <cfRule type="cellIs" priority="308" operator="lessThan" aboveAverage="0" equalAverage="0" bottom="0" percent="0" rank="0" text="" dxfId="0">
      <formula>$C$4</formula>
    </cfRule>
  </conditionalFormatting>
  <conditionalFormatting sqref="CA13">
    <cfRule type="cellIs" priority="309" operator="lessThan" aboveAverage="0" equalAverage="0" bottom="0" percent="0" rank="0" text="" dxfId="0">
      <formula>$C$4</formula>
    </cfRule>
  </conditionalFormatting>
  <conditionalFormatting sqref="CB13">
    <cfRule type="cellIs" priority="310" operator="lessThan" aboveAverage="0" equalAverage="0" bottom="0" percent="0" rank="0" text="" dxfId="0">
      <formula>$C$4</formula>
    </cfRule>
  </conditionalFormatting>
  <conditionalFormatting sqref="CC13">
    <cfRule type="cellIs" priority="311" operator="lessThan" aboveAverage="0" equalAverage="0" bottom="0" percent="0" rank="0" text="" dxfId="0">
      <formula>$C$4</formula>
    </cfRule>
  </conditionalFormatting>
  <conditionalFormatting sqref="CD13">
    <cfRule type="cellIs" priority="312" operator="lessThan" aboveAverage="0" equalAverage="0" bottom="0" percent="0" rank="0" text="" dxfId="0">
      <formula>$C$4</formula>
    </cfRule>
  </conditionalFormatting>
  <conditionalFormatting sqref="CE13">
    <cfRule type="cellIs" priority="313" operator="lessThan" aboveAverage="0" equalAverage="0" bottom="0" percent="0" rank="0" text="" dxfId="0">
      <formula>$C$4</formula>
    </cfRule>
  </conditionalFormatting>
  <conditionalFormatting sqref="CF13">
    <cfRule type="cellIs" priority="314" operator="lessThan" aboveAverage="0" equalAverage="0" bottom="0" percent="0" rank="0" text="" dxfId="0">
      <formula>$C$4</formula>
    </cfRule>
  </conditionalFormatting>
  <conditionalFormatting sqref="CG13">
    <cfRule type="cellIs" priority="315" operator="lessThan" aboveAverage="0" equalAverage="0" bottom="0" percent="0" rank="0" text="" dxfId="0">
      <formula>$C$4</formula>
    </cfRule>
  </conditionalFormatting>
  <conditionalFormatting sqref="CH13">
    <cfRule type="cellIs" priority="316" operator="lessThan" aboveAverage="0" equalAverage="0" bottom="0" percent="0" rank="0" text="" dxfId="1">
      <formula>$C$4</formula>
    </cfRule>
    <cfRule type="cellIs" priority="317" operator="lessThan" aboveAverage="0" equalAverage="0" bottom="0" percent="0" rank="0" text="" dxfId="0">
      <formula>$C$4</formula>
    </cfRule>
  </conditionalFormatting>
  <conditionalFormatting sqref="CI13">
    <cfRule type="cellIs" priority="318" operator="lessThan" aboveAverage="0" equalAverage="0" bottom="0" percent="0" rank="0" text="" dxfId="1">
      <formula>$C$4</formula>
    </cfRule>
    <cfRule type="cellIs" priority="319" operator="lessThan" aboveAverage="0" equalAverage="0" bottom="0" percent="0" rank="0" text="" dxfId="0">
      <formula>$C$4</formula>
    </cfRule>
  </conditionalFormatting>
  <conditionalFormatting sqref="CJ13">
    <cfRule type="cellIs" priority="320" operator="lessThan" aboveAverage="0" equalAverage="0" bottom="0" percent="0" rank="0" text="" dxfId="1">
      <formula>$C$4</formula>
    </cfRule>
    <cfRule type="cellIs" priority="321" operator="lessThan" aboveAverage="0" equalAverage="0" bottom="0" percent="0" rank="0" text="" dxfId="0">
      <formula>$C$4</formula>
    </cfRule>
  </conditionalFormatting>
  <conditionalFormatting sqref="CK13">
    <cfRule type="cellIs" priority="322" operator="lessThan" aboveAverage="0" equalAverage="0" bottom="0" percent="0" rank="0" text="" dxfId="1">
      <formula>$C$4</formula>
    </cfRule>
    <cfRule type="cellIs" priority="323" operator="lessThan" aboveAverage="0" equalAverage="0" bottom="0" percent="0" rank="0" text="" dxfId="0">
      <formula>$C$4</formula>
    </cfRule>
  </conditionalFormatting>
  <conditionalFormatting sqref="CL13">
    <cfRule type="cellIs" priority="324" operator="lessThan" aboveAverage="0" equalAverage="0" bottom="0" percent="0" rank="0" text="" dxfId="1">
      <formula>$C$4</formula>
    </cfRule>
    <cfRule type="cellIs" priority="325" operator="lessThan" aboveAverage="0" equalAverage="0" bottom="0" percent="0" rank="0" text="" dxfId="0">
      <formula>$C$4</formula>
    </cfRule>
  </conditionalFormatting>
  <conditionalFormatting sqref="CM13">
    <cfRule type="cellIs" priority="326" operator="lessThan" aboveAverage="0" equalAverage="0" bottom="0" percent="0" rank="0" text="" dxfId="0">
      <formula>$C$4</formula>
    </cfRule>
  </conditionalFormatting>
  <conditionalFormatting sqref="CN13">
    <cfRule type="cellIs" priority="327" operator="lessThan" aboveAverage="0" equalAverage="0" bottom="0" percent="0" rank="0" text="" dxfId="0">
      <formula>$C$4</formula>
    </cfRule>
  </conditionalFormatting>
  <conditionalFormatting sqref="CO13">
    <cfRule type="cellIs" priority="328" operator="lessThan" aboveAverage="0" equalAverage="0" bottom="0" percent="0" rank="0" text="" dxfId="0">
      <formula>$C$4</formula>
    </cfRule>
  </conditionalFormatting>
  <conditionalFormatting sqref="CP13">
    <cfRule type="cellIs" priority="329" operator="lessThan" aboveAverage="0" equalAverage="0" bottom="0" percent="0" rank="0" text="" dxfId="1">
      <formula>$C$4</formula>
    </cfRule>
    <cfRule type="cellIs" priority="330" operator="lessThan" aboveAverage="0" equalAverage="0" bottom="0" percent="0" rank="0" text="" dxfId="0">
      <formula>$C$4</formula>
    </cfRule>
  </conditionalFormatting>
  <conditionalFormatting sqref="CR13">
    <cfRule type="cellIs" priority="331" operator="lessThan" aboveAverage="0" equalAverage="0" bottom="0" percent="0" rank="0" text="" dxfId="1">
      <formula>$C$4</formula>
    </cfRule>
    <cfRule type="cellIs" priority="332" operator="lessThan" aboveAverage="0" equalAverage="0" bottom="0" percent="0" rank="0" text="" dxfId="0">
      <formula>$C$4</formula>
    </cfRule>
  </conditionalFormatting>
  <conditionalFormatting sqref="CS13">
    <cfRule type="cellIs" priority="333" operator="lessThan" aboveAverage="0" equalAverage="0" bottom="0" percent="0" rank="0" text="" dxfId="1">
      <formula>$C$4</formula>
    </cfRule>
    <cfRule type="cellIs" priority="334" operator="lessThan" aboveAverage="0" equalAverage="0" bottom="0" percent="0" rank="0" text="" dxfId="0">
      <formula>$C$4</formula>
    </cfRule>
  </conditionalFormatting>
  <conditionalFormatting sqref="CW13">
    <cfRule type="cellIs" priority="335" operator="lessThan" aboveAverage="0" equalAverage="0" bottom="0" percent="0" rank="0" text="" dxfId="0">
      <formula>1</formula>
    </cfRule>
  </conditionalFormatting>
  <conditionalFormatting sqref="L14">
    <cfRule type="cellIs" priority="336" operator="lessThan" aboveAverage="0" equalAverage="0" bottom="0" percent="0" rank="0" text="" dxfId="1">
      <formula>$C$4</formula>
    </cfRule>
    <cfRule type="cellIs" priority="337" operator="lessThan" aboveAverage="0" equalAverage="0" bottom="0" percent="0" rank="0" text="" dxfId="0">
      <formula>$C$4</formula>
    </cfRule>
  </conditionalFormatting>
  <conditionalFormatting sqref="M14">
    <cfRule type="cellIs" priority="338" operator="lessThan" aboveAverage="0" equalAverage="0" bottom="0" percent="0" rank="0" text="" dxfId="1">
      <formula>$C$4</formula>
    </cfRule>
    <cfRule type="cellIs" priority="339" operator="lessThan" aboveAverage="0" equalAverage="0" bottom="0" percent="0" rank="0" text="" dxfId="0">
      <formula>$C$4</formula>
    </cfRule>
  </conditionalFormatting>
  <conditionalFormatting sqref="O14">
    <cfRule type="cellIs" priority="340" operator="lessThan" aboveAverage="0" equalAverage="0" bottom="0" percent="0" rank="0" text="" dxfId="0">
      <formula>$C$4</formula>
    </cfRule>
  </conditionalFormatting>
  <conditionalFormatting sqref="P14">
    <cfRule type="cellIs" priority="341" operator="lessThan" aboveAverage="0" equalAverage="0" bottom="0" percent="0" rank="0" text="" dxfId="0">
      <formula>$C$4</formula>
    </cfRule>
  </conditionalFormatting>
  <conditionalFormatting sqref="Q14">
    <cfRule type="cellIs" priority="342" operator="lessThan" aboveAverage="0" equalAverage="0" bottom="0" percent="0" rank="0" text="" dxfId="0">
      <formula>$C$4</formula>
    </cfRule>
  </conditionalFormatting>
  <conditionalFormatting sqref="R14">
    <cfRule type="cellIs" priority="343" operator="lessThan" aboveAverage="0" equalAverage="0" bottom="0" percent="0" rank="0" text="" dxfId="0">
      <formula>$C$4</formula>
    </cfRule>
  </conditionalFormatting>
  <conditionalFormatting sqref="S14">
    <cfRule type="cellIs" priority="344" operator="lessThan" aboveAverage="0" equalAverage="0" bottom="0" percent="0" rank="0" text="" dxfId="0">
      <formula>$C$4</formula>
    </cfRule>
  </conditionalFormatting>
  <conditionalFormatting sqref="T14">
    <cfRule type="cellIs" priority="345" operator="lessThan" aboveAverage="0" equalAverage="0" bottom="0" percent="0" rank="0" text="" dxfId="0">
      <formula>$C$4</formula>
    </cfRule>
  </conditionalFormatting>
  <conditionalFormatting sqref="U14">
    <cfRule type="cellIs" priority="346" operator="lessThan" aboveAverage="0" equalAverage="0" bottom="0" percent="0" rank="0" text="" dxfId="0">
      <formula>$C$4</formula>
    </cfRule>
  </conditionalFormatting>
  <conditionalFormatting sqref="V14">
    <cfRule type="cellIs" priority="347" operator="lessThan" aboveAverage="0" equalAverage="0" bottom="0" percent="0" rank="0" text="" dxfId="0">
      <formula>$C$4</formula>
    </cfRule>
  </conditionalFormatting>
  <conditionalFormatting sqref="W14">
    <cfRule type="cellIs" priority="348" operator="lessThan" aboveAverage="0" equalAverage="0" bottom="0" percent="0" rank="0" text="" dxfId="0">
      <formula>$C$4</formula>
    </cfRule>
  </conditionalFormatting>
  <conditionalFormatting sqref="X14">
    <cfRule type="cellIs" priority="349" operator="lessThan" aboveAverage="0" equalAverage="0" bottom="0" percent="0" rank="0" text="" dxfId="0">
      <formula>$C$4</formula>
    </cfRule>
  </conditionalFormatting>
  <conditionalFormatting sqref="Y14">
    <cfRule type="cellIs" priority="350" operator="lessThan" aboveAverage="0" equalAverage="0" bottom="0" percent="0" rank="0" text="" dxfId="0">
      <formula>$C$4</formula>
    </cfRule>
  </conditionalFormatting>
  <conditionalFormatting sqref="Z14">
    <cfRule type="cellIs" priority="351" operator="lessThan" aboveAverage="0" equalAverage="0" bottom="0" percent="0" rank="0" text="" dxfId="0">
      <formula>$C$4</formula>
    </cfRule>
  </conditionalFormatting>
  <conditionalFormatting sqref="AA14">
    <cfRule type="cellIs" priority="352" operator="lessThan" aboveAverage="0" equalAverage="0" bottom="0" percent="0" rank="0" text="" dxfId="0">
      <formula>$C$4</formula>
    </cfRule>
  </conditionalFormatting>
  <conditionalFormatting sqref="AB14">
    <cfRule type="cellIs" priority="353" operator="lessThan" aboveAverage="0" equalAverage="0" bottom="0" percent="0" rank="0" text="" dxfId="0">
      <formula>$C$4</formula>
    </cfRule>
  </conditionalFormatting>
  <conditionalFormatting sqref="AC14">
    <cfRule type="cellIs" priority="354" operator="lessThan" aboveAverage="0" equalAverage="0" bottom="0" percent="0" rank="0" text="" dxfId="0">
      <formula>$C$4</formula>
    </cfRule>
  </conditionalFormatting>
  <conditionalFormatting sqref="AD14">
    <cfRule type="cellIs" priority="355" operator="lessThan" aboveAverage="0" equalAverage="0" bottom="0" percent="0" rank="0" text="" dxfId="0">
      <formula>$C$4</formula>
    </cfRule>
  </conditionalFormatting>
  <conditionalFormatting sqref="AE14">
    <cfRule type="cellIs" priority="356" operator="lessThan" aboveAverage="0" equalAverage="0" bottom="0" percent="0" rank="0" text="" dxfId="0">
      <formula>$C$4</formula>
    </cfRule>
  </conditionalFormatting>
  <conditionalFormatting sqref="AF14">
    <cfRule type="cellIs" priority="357" operator="lessThan" aboveAverage="0" equalAverage="0" bottom="0" percent="0" rank="0" text="" dxfId="0">
      <formula>$C$4</formula>
    </cfRule>
  </conditionalFormatting>
  <conditionalFormatting sqref="AG14">
    <cfRule type="cellIs" priority="358" operator="lessThan" aboveAverage="0" equalAverage="0" bottom="0" percent="0" rank="0" text="" dxfId="0">
      <formula>$C$4</formula>
    </cfRule>
  </conditionalFormatting>
  <conditionalFormatting sqref="AH14">
    <cfRule type="cellIs" priority="359" operator="lessThan" aboveAverage="0" equalAverage="0" bottom="0" percent="0" rank="0" text="" dxfId="0">
      <formula>$C$4</formula>
    </cfRule>
  </conditionalFormatting>
  <conditionalFormatting sqref="AI14">
    <cfRule type="cellIs" priority="360" operator="lessThan" aboveAverage="0" equalAverage="0" bottom="0" percent="0" rank="0" text="" dxfId="0">
      <formula>$C$4</formula>
    </cfRule>
  </conditionalFormatting>
  <conditionalFormatting sqref="AJ14">
    <cfRule type="cellIs" priority="361" operator="lessThan" aboveAverage="0" equalAverage="0" bottom="0" percent="0" rank="0" text="" dxfId="0">
      <formula>$C$4</formula>
    </cfRule>
  </conditionalFormatting>
  <conditionalFormatting sqref="AK14">
    <cfRule type="cellIs" priority="362" operator="lessThan" aboveAverage="0" equalAverage="0" bottom="0" percent="0" rank="0" text="" dxfId="0">
      <formula>$C$4</formula>
    </cfRule>
  </conditionalFormatting>
  <conditionalFormatting sqref="AL14">
    <cfRule type="cellIs" priority="363" operator="lessThan" aboveAverage="0" equalAverage="0" bottom="0" percent="0" rank="0" text="" dxfId="0">
      <formula>$C$4</formula>
    </cfRule>
  </conditionalFormatting>
  <conditionalFormatting sqref="AM14">
    <cfRule type="cellIs" priority="364" operator="lessThan" aboveAverage="0" equalAverage="0" bottom="0" percent="0" rank="0" text="" dxfId="0">
      <formula>$C$4</formula>
    </cfRule>
  </conditionalFormatting>
  <conditionalFormatting sqref="AN14">
    <cfRule type="cellIs" priority="365" operator="lessThan" aboveAverage="0" equalAverage="0" bottom="0" percent="0" rank="0" text="" dxfId="0">
      <formula>$C$4</formula>
    </cfRule>
  </conditionalFormatting>
  <conditionalFormatting sqref="AO14">
    <cfRule type="cellIs" priority="366" operator="lessThan" aboveAverage="0" equalAverage="0" bottom="0" percent="0" rank="0" text="" dxfId="0">
      <formula>$C$4</formula>
    </cfRule>
  </conditionalFormatting>
  <conditionalFormatting sqref="AP14">
    <cfRule type="cellIs" priority="367" operator="lessThan" aboveAverage="0" equalAverage="0" bottom="0" percent="0" rank="0" text="" dxfId="0">
      <formula>$C$4</formula>
    </cfRule>
  </conditionalFormatting>
  <conditionalFormatting sqref="AQ14">
    <cfRule type="cellIs" priority="368" operator="lessThan" aboveAverage="0" equalAverage="0" bottom="0" percent="0" rank="0" text="" dxfId="0">
      <formula>$C$4</formula>
    </cfRule>
  </conditionalFormatting>
  <conditionalFormatting sqref="AR14">
    <cfRule type="cellIs" priority="369" operator="lessThan" aboveAverage="0" equalAverage="0" bottom="0" percent="0" rank="0" text="" dxfId="0">
      <formula>$C$4</formula>
    </cfRule>
  </conditionalFormatting>
  <conditionalFormatting sqref="AS14">
    <cfRule type="cellIs" priority="370" operator="lessThan" aboveAverage="0" equalAverage="0" bottom="0" percent="0" rank="0" text="" dxfId="0">
      <formula>$C$4</formula>
    </cfRule>
  </conditionalFormatting>
  <conditionalFormatting sqref="AU14">
    <cfRule type="cellIs" priority="371" operator="lessThan" aboveAverage="0" equalAverage="0" bottom="0" percent="0" rank="0" text="" dxfId="0">
      <formula>$C$4</formula>
    </cfRule>
  </conditionalFormatting>
  <conditionalFormatting sqref="AV14">
    <cfRule type="cellIs" priority="372" operator="lessThan" aboveAverage="0" equalAverage="0" bottom="0" percent="0" rank="0" text="" dxfId="0">
      <formula>$C$4</formula>
    </cfRule>
  </conditionalFormatting>
  <conditionalFormatting sqref="AW14">
    <cfRule type="cellIs" priority="373" operator="lessThan" aboveAverage="0" equalAverage="0" bottom="0" percent="0" rank="0" text="" dxfId="0">
      <formula>$C$4</formula>
    </cfRule>
  </conditionalFormatting>
  <conditionalFormatting sqref="AX14">
    <cfRule type="cellIs" priority="374" operator="lessThan" aboveAverage="0" equalAverage="0" bottom="0" percent="0" rank="0" text="" dxfId="1">
      <formula>$C$4</formula>
    </cfRule>
    <cfRule type="cellIs" priority="375" operator="lessThan" aboveAverage="0" equalAverage="0" bottom="0" percent="0" rank="0" text="" dxfId="0">
      <formula>$C$4</formula>
    </cfRule>
  </conditionalFormatting>
  <conditionalFormatting sqref="AY14">
    <cfRule type="cellIs" priority="376" operator="lessThan" aboveAverage="0" equalAverage="0" bottom="0" percent="0" rank="0" text="" dxfId="1">
      <formula>$C$4</formula>
    </cfRule>
    <cfRule type="cellIs" priority="377" operator="lessThan" aboveAverage="0" equalAverage="0" bottom="0" percent="0" rank="0" text="" dxfId="0">
      <formula>$C$4</formula>
    </cfRule>
  </conditionalFormatting>
  <conditionalFormatting sqref="AZ14">
    <cfRule type="cellIs" priority="378" operator="lessThan" aboveAverage="0" equalAverage="0" bottom="0" percent="0" rank="0" text="" dxfId="1">
      <formula>$C$4</formula>
    </cfRule>
    <cfRule type="cellIs" priority="379" operator="lessThan" aboveAverage="0" equalAverage="0" bottom="0" percent="0" rank="0" text="" dxfId="0">
      <formula>$C$4</formula>
    </cfRule>
  </conditionalFormatting>
  <conditionalFormatting sqref="BA14">
    <cfRule type="cellIs" priority="380" operator="lessThan" aboveAverage="0" equalAverage="0" bottom="0" percent="0" rank="0" text="" dxfId="1">
      <formula>$C$4</formula>
    </cfRule>
    <cfRule type="cellIs" priority="381" operator="lessThan" aboveAverage="0" equalAverage="0" bottom="0" percent="0" rank="0" text="" dxfId="0">
      <formula>$C$4</formula>
    </cfRule>
  </conditionalFormatting>
  <conditionalFormatting sqref="BB14">
    <cfRule type="cellIs" priority="382" operator="lessThan" aboveAverage="0" equalAverage="0" bottom="0" percent="0" rank="0" text="" dxfId="1">
      <formula>$C$4</formula>
    </cfRule>
    <cfRule type="cellIs" priority="383" operator="lessThan" aboveAverage="0" equalAverage="0" bottom="0" percent="0" rank="0" text="" dxfId="0">
      <formula>$C$4</formula>
    </cfRule>
  </conditionalFormatting>
  <conditionalFormatting sqref="BC14">
    <cfRule type="cellIs" priority="384" operator="lessThan" aboveAverage="0" equalAverage="0" bottom="0" percent="0" rank="0" text="" dxfId="1">
      <formula>$C$4</formula>
    </cfRule>
    <cfRule type="cellIs" priority="385" operator="lessThan" aboveAverage="0" equalAverage="0" bottom="0" percent="0" rank="0" text="" dxfId="0">
      <formula>$C$4</formula>
    </cfRule>
  </conditionalFormatting>
  <conditionalFormatting sqref="BD14">
    <cfRule type="cellIs" priority="386" operator="lessThan" aboveAverage="0" equalAverage="0" bottom="0" percent="0" rank="0" text="" dxfId="1">
      <formula>$C$4</formula>
    </cfRule>
    <cfRule type="cellIs" priority="387" operator="lessThan" aboveAverage="0" equalAverage="0" bottom="0" percent="0" rank="0" text="" dxfId="0">
      <formula>$C$4</formula>
    </cfRule>
  </conditionalFormatting>
  <conditionalFormatting sqref="BE14">
    <cfRule type="cellIs" priority="388" operator="lessThan" aboveAverage="0" equalAverage="0" bottom="0" percent="0" rank="0" text="" dxfId="1">
      <formula>$C$4</formula>
    </cfRule>
    <cfRule type="cellIs" priority="389" operator="lessThan" aboveAverage="0" equalAverage="0" bottom="0" percent="0" rank="0" text="" dxfId="0">
      <formula>$C$4</formula>
    </cfRule>
  </conditionalFormatting>
  <conditionalFormatting sqref="BG14">
    <cfRule type="cellIs" priority="390" operator="lessThan" aboveAverage="0" equalAverage="0" bottom="0" percent="0" rank="0" text="" dxfId="1">
      <formula>$C$4</formula>
    </cfRule>
    <cfRule type="cellIs" priority="391" operator="lessThan" aboveAverage="0" equalAverage="0" bottom="0" percent="0" rank="0" text="" dxfId="0">
      <formula>$C$4</formula>
    </cfRule>
  </conditionalFormatting>
  <conditionalFormatting sqref="BH14">
    <cfRule type="cellIs" priority="392" operator="lessThan" aboveAverage="0" equalAverage="0" bottom="0" percent="0" rank="0" text="" dxfId="1">
      <formula>$C$4</formula>
    </cfRule>
    <cfRule type="cellIs" priority="393" operator="lessThan" aboveAverage="0" equalAverage="0" bottom="0" percent="0" rank="0" text="" dxfId="0">
      <formula>$C$4</formula>
    </cfRule>
  </conditionalFormatting>
  <conditionalFormatting sqref="BI14">
    <cfRule type="cellIs" priority="394" operator="lessThan" aboveAverage="0" equalAverage="0" bottom="0" percent="0" rank="0" text="" dxfId="1">
      <formula>$C$4</formula>
    </cfRule>
    <cfRule type="cellIs" priority="395" operator="lessThan" aboveAverage="0" equalAverage="0" bottom="0" percent="0" rank="0" text="" dxfId="0">
      <formula>$C$4</formula>
    </cfRule>
  </conditionalFormatting>
  <conditionalFormatting sqref="BJ14">
    <cfRule type="cellIs" priority="396" operator="lessThan" aboveAverage="0" equalAverage="0" bottom="0" percent="0" rank="0" text="" dxfId="1">
      <formula>$C$4</formula>
    </cfRule>
    <cfRule type="cellIs" priority="397" operator="lessThan" aboveAverage="0" equalAverage="0" bottom="0" percent="0" rank="0" text="" dxfId="0">
      <formula>$C$4</formula>
    </cfRule>
  </conditionalFormatting>
  <conditionalFormatting sqref="BK14">
    <cfRule type="cellIs" priority="398" operator="lessThan" aboveAverage="0" equalAverage="0" bottom="0" percent="0" rank="0" text="" dxfId="1">
      <formula>$C$4</formula>
    </cfRule>
    <cfRule type="cellIs" priority="399" operator="lessThan" aboveAverage="0" equalAverage="0" bottom="0" percent="0" rank="0" text="" dxfId="0">
      <formula>$C$4</formula>
    </cfRule>
  </conditionalFormatting>
  <conditionalFormatting sqref="BL14">
    <cfRule type="cellIs" priority="400" operator="lessThan" aboveAverage="0" equalAverage="0" bottom="0" percent="0" rank="0" text="" dxfId="1">
      <formula>$C$4</formula>
    </cfRule>
    <cfRule type="cellIs" priority="401" operator="lessThan" aboveAverage="0" equalAverage="0" bottom="0" percent="0" rank="0" text="" dxfId="0">
      <formula>$C$4</formula>
    </cfRule>
  </conditionalFormatting>
  <conditionalFormatting sqref="BM14">
    <cfRule type="cellIs" priority="402" operator="lessThan" aboveAverage="0" equalAverage="0" bottom="0" percent="0" rank="0" text="" dxfId="1">
      <formula>$C$4</formula>
    </cfRule>
    <cfRule type="cellIs" priority="403" operator="lessThan" aboveAverage="0" equalAverage="0" bottom="0" percent="0" rank="0" text="" dxfId="0">
      <formula>$C$4</formula>
    </cfRule>
  </conditionalFormatting>
  <conditionalFormatting sqref="BN14">
    <cfRule type="cellIs" priority="404" operator="lessThan" aboveAverage="0" equalAverage="0" bottom="0" percent="0" rank="0" text="" dxfId="1">
      <formula>$C$4</formula>
    </cfRule>
    <cfRule type="cellIs" priority="405" operator="lessThan" aboveAverage="0" equalAverage="0" bottom="0" percent="0" rank="0" text="" dxfId="0">
      <formula>$C$4</formula>
    </cfRule>
  </conditionalFormatting>
  <conditionalFormatting sqref="BO14">
    <cfRule type="cellIs" priority="406" operator="lessThan" aboveAverage="0" equalAverage="0" bottom="0" percent="0" rank="0" text="" dxfId="1">
      <formula>$C$4</formula>
    </cfRule>
    <cfRule type="cellIs" priority="407" operator="lessThan" aboveAverage="0" equalAverage="0" bottom="0" percent="0" rank="0" text="" dxfId="0">
      <formula>$C$4</formula>
    </cfRule>
  </conditionalFormatting>
  <conditionalFormatting sqref="BP14">
    <cfRule type="cellIs" priority="408" operator="lessThan" aboveAverage="0" equalAverage="0" bottom="0" percent="0" rank="0" text="" dxfId="1">
      <formula>$C$4</formula>
    </cfRule>
    <cfRule type="cellIs" priority="409" operator="lessThan" aboveAverage="0" equalAverage="0" bottom="0" percent="0" rank="0" text="" dxfId="0">
      <formula>$C$4</formula>
    </cfRule>
  </conditionalFormatting>
  <conditionalFormatting sqref="BQ14">
    <cfRule type="cellIs" priority="410" operator="lessThan" aboveAverage="0" equalAverage="0" bottom="0" percent="0" rank="0" text="" dxfId="1">
      <formula>$C$4</formula>
    </cfRule>
    <cfRule type="cellIs" priority="411" operator="lessThan" aboveAverage="0" equalAverage="0" bottom="0" percent="0" rank="0" text="" dxfId="0">
      <formula>$C$4</formula>
    </cfRule>
  </conditionalFormatting>
  <conditionalFormatting sqref="BR14">
    <cfRule type="cellIs" priority="412" operator="lessThan" aboveAverage="0" equalAverage="0" bottom="0" percent="0" rank="0" text="" dxfId="0">
      <formula>$C$4</formula>
    </cfRule>
  </conditionalFormatting>
  <conditionalFormatting sqref="BS14">
    <cfRule type="cellIs" priority="413" operator="lessThan" aboveAverage="0" equalAverage="0" bottom="0" percent="0" rank="0" text="" dxfId="0">
      <formula>$C$4</formula>
    </cfRule>
  </conditionalFormatting>
  <conditionalFormatting sqref="BT14">
    <cfRule type="cellIs" priority="414" operator="lessThan" aboveAverage="0" equalAverage="0" bottom="0" percent="0" rank="0" text="" dxfId="0">
      <formula>$C$4</formula>
    </cfRule>
  </conditionalFormatting>
  <conditionalFormatting sqref="BV14">
    <cfRule type="cellIs" priority="415" operator="lessThan" aboveAverage="0" equalAverage="0" bottom="0" percent="0" rank="0" text="" dxfId="0">
      <formula>$C$4</formula>
    </cfRule>
  </conditionalFormatting>
  <conditionalFormatting sqref="BW14">
    <cfRule type="cellIs" priority="416" operator="lessThan" aboveAverage="0" equalAverage="0" bottom="0" percent="0" rank="0" text="" dxfId="0">
      <formula>$C$4</formula>
    </cfRule>
  </conditionalFormatting>
  <conditionalFormatting sqref="BX14">
    <cfRule type="cellIs" priority="417" operator="lessThan" aboveAverage="0" equalAverage="0" bottom="0" percent="0" rank="0" text="" dxfId="0">
      <formula>$C$4</formula>
    </cfRule>
  </conditionalFormatting>
  <conditionalFormatting sqref="BY14">
    <cfRule type="cellIs" priority="418" operator="lessThan" aboveAverage="0" equalAverage="0" bottom="0" percent="0" rank="0" text="" dxfId="0">
      <formula>$C$4</formula>
    </cfRule>
  </conditionalFormatting>
  <conditionalFormatting sqref="BZ14">
    <cfRule type="cellIs" priority="419" operator="lessThan" aboveAverage="0" equalAverage="0" bottom="0" percent="0" rank="0" text="" dxfId="0">
      <formula>$C$4</formula>
    </cfRule>
  </conditionalFormatting>
  <conditionalFormatting sqref="CA14">
    <cfRule type="cellIs" priority="420" operator="lessThan" aboveAverage="0" equalAverage="0" bottom="0" percent="0" rank="0" text="" dxfId="0">
      <formula>$C$4</formula>
    </cfRule>
  </conditionalFormatting>
  <conditionalFormatting sqref="CB14">
    <cfRule type="cellIs" priority="421" operator="lessThan" aboveAverage="0" equalAverage="0" bottom="0" percent="0" rank="0" text="" dxfId="0">
      <formula>$C$4</formula>
    </cfRule>
  </conditionalFormatting>
  <conditionalFormatting sqref="CC14">
    <cfRule type="cellIs" priority="422" operator="lessThan" aboveAverage="0" equalAverage="0" bottom="0" percent="0" rank="0" text="" dxfId="0">
      <formula>$C$4</formula>
    </cfRule>
  </conditionalFormatting>
  <conditionalFormatting sqref="CD14">
    <cfRule type="cellIs" priority="423" operator="lessThan" aboveAverage="0" equalAverage="0" bottom="0" percent="0" rank="0" text="" dxfId="0">
      <formula>$C$4</formula>
    </cfRule>
  </conditionalFormatting>
  <conditionalFormatting sqref="CE14">
    <cfRule type="cellIs" priority="424" operator="lessThan" aboveAverage="0" equalAverage="0" bottom="0" percent="0" rank="0" text="" dxfId="0">
      <formula>$C$4</formula>
    </cfRule>
  </conditionalFormatting>
  <conditionalFormatting sqref="CF14">
    <cfRule type="cellIs" priority="425" operator="lessThan" aboveAverage="0" equalAverage="0" bottom="0" percent="0" rank="0" text="" dxfId="0">
      <formula>$C$4</formula>
    </cfRule>
  </conditionalFormatting>
  <conditionalFormatting sqref="CG14">
    <cfRule type="cellIs" priority="426" operator="lessThan" aboveAverage="0" equalAverage="0" bottom="0" percent="0" rank="0" text="" dxfId="0">
      <formula>$C$4</formula>
    </cfRule>
  </conditionalFormatting>
  <conditionalFormatting sqref="CH14">
    <cfRule type="cellIs" priority="427" operator="lessThan" aboveAverage="0" equalAverage="0" bottom="0" percent="0" rank="0" text="" dxfId="1">
      <formula>$C$4</formula>
    </cfRule>
    <cfRule type="cellIs" priority="428" operator="lessThan" aboveAverage="0" equalAverage="0" bottom="0" percent="0" rank="0" text="" dxfId="0">
      <formula>$C$4</formula>
    </cfRule>
  </conditionalFormatting>
  <conditionalFormatting sqref="CI14">
    <cfRule type="cellIs" priority="429" operator="lessThan" aboveAverage="0" equalAverage="0" bottom="0" percent="0" rank="0" text="" dxfId="1">
      <formula>$C$4</formula>
    </cfRule>
    <cfRule type="cellIs" priority="430" operator="lessThan" aboveAverage="0" equalAverage="0" bottom="0" percent="0" rank="0" text="" dxfId="0">
      <formula>$C$4</formula>
    </cfRule>
  </conditionalFormatting>
  <conditionalFormatting sqref="CJ14">
    <cfRule type="cellIs" priority="431" operator="lessThan" aboveAverage="0" equalAverage="0" bottom="0" percent="0" rank="0" text="" dxfId="1">
      <formula>$C$4</formula>
    </cfRule>
    <cfRule type="cellIs" priority="432" operator="lessThan" aboveAverage="0" equalAverage="0" bottom="0" percent="0" rank="0" text="" dxfId="0">
      <formula>$C$4</formula>
    </cfRule>
  </conditionalFormatting>
  <conditionalFormatting sqref="CK14">
    <cfRule type="cellIs" priority="433" operator="lessThan" aboveAverage="0" equalAverage="0" bottom="0" percent="0" rank="0" text="" dxfId="1">
      <formula>$C$4</formula>
    </cfRule>
    <cfRule type="cellIs" priority="434" operator="lessThan" aboveAverage="0" equalAverage="0" bottom="0" percent="0" rank="0" text="" dxfId="0">
      <formula>$C$4</formula>
    </cfRule>
  </conditionalFormatting>
  <conditionalFormatting sqref="CL14">
    <cfRule type="cellIs" priority="435" operator="lessThan" aboveAverage="0" equalAverage="0" bottom="0" percent="0" rank="0" text="" dxfId="1">
      <formula>$C$4</formula>
    </cfRule>
    <cfRule type="cellIs" priority="436" operator="lessThan" aboveAverage="0" equalAverage="0" bottom="0" percent="0" rank="0" text="" dxfId="0">
      <formula>$C$4</formula>
    </cfRule>
  </conditionalFormatting>
  <conditionalFormatting sqref="CM14">
    <cfRule type="cellIs" priority="437" operator="lessThan" aboveAverage="0" equalAverage="0" bottom="0" percent="0" rank="0" text="" dxfId="0">
      <formula>$C$4</formula>
    </cfRule>
  </conditionalFormatting>
  <conditionalFormatting sqref="CN14">
    <cfRule type="cellIs" priority="438" operator="lessThan" aboveAverage="0" equalAverage="0" bottom="0" percent="0" rank="0" text="" dxfId="0">
      <formula>$C$4</formula>
    </cfRule>
  </conditionalFormatting>
  <conditionalFormatting sqref="CO14">
    <cfRule type="cellIs" priority="439" operator="lessThan" aboveAverage="0" equalAverage="0" bottom="0" percent="0" rank="0" text="" dxfId="0">
      <formula>$C$4</formula>
    </cfRule>
  </conditionalFormatting>
  <conditionalFormatting sqref="CP14">
    <cfRule type="cellIs" priority="440" operator="lessThan" aboveAverage="0" equalAverage="0" bottom="0" percent="0" rank="0" text="" dxfId="1">
      <formula>$C$4</formula>
    </cfRule>
    <cfRule type="cellIs" priority="441" operator="lessThan" aboveAverage="0" equalAverage="0" bottom="0" percent="0" rank="0" text="" dxfId="0">
      <formula>$C$4</formula>
    </cfRule>
  </conditionalFormatting>
  <conditionalFormatting sqref="CR14">
    <cfRule type="cellIs" priority="442" operator="lessThan" aboveAverage="0" equalAverage="0" bottom="0" percent="0" rank="0" text="" dxfId="1">
      <formula>$C$4</formula>
    </cfRule>
    <cfRule type="cellIs" priority="443" operator="lessThan" aboveAverage="0" equalAverage="0" bottom="0" percent="0" rank="0" text="" dxfId="0">
      <formula>$C$4</formula>
    </cfRule>
  </conditionalFormatting>
  <conditionalFormatting sqref="CS14">
    <cfRule type="cellIs" priority="444" operator="lessThan" aboveAverage="0" equalAverage="0" bottom="0" percent="0" rank="0" text="" dxfId="1">
      <formula>$C$4</formula>
    </cfRule>
    <cfRule type="cellIs" priority="445" operator="lessThan" aboveAverage="0" equalAverage="0" bottom="0" percent="0" rank="0" text="" dxfId="0">
      <formula>$C$4</formula>
    </cfRule>
  </conditionalFormatting>
  <conditionalFormatting sqref="CW14">
    <cfRule type="cellIs" priority="446" operator="lessThan" aboveAverage="0" equalAverage="0" bottom="0" percent="0" rank="0" text="" dxfId="0">
      <formula>1</formula>
    </cfRule>
  </conditionalFormatting>
  <conditionalFormatting sqref="L15">
    <cfRule type="cellIs" priority="447" operator="lessThan" aboveAverage="0" equalAverage="0" bottom="0" percent="0" rank="0" text="" dxfId="1">
      <formula>$C$4</formula>
    </cfRule>
    <cfRule type="cellIs" priority="448" operator="lessThan" aboveAverage="0" equalAverage="0" bottom="0" percent="0" rank="0" text="" dxfId="0">
      <formula>$C$4</formula>
    </cfRule>
  </conditionalFormatting>
  <conditionalFormatting sqref="M15">
    <cfRule type="cellIs" priority="449" operator="lessThan" aboveAverage="0" equalAverage="0" bottom="0" percent="0" rank="0" text="" dxfId="1">
      <formula>$C$4</formula>
    </cfRule>
    <cfRule type="cellIs" priority="450" operator="lessThan" aboveAverage="0" equalAverage="0" bottom="0" percent="0" rank="0" text="" dxfId="0">
      <formula>$C$4</formula>
    </cfRule>
  </conditionalFormatting>
  <conditionalFormatting sqref="O15">
    <cfRule type="cellIs" priority="451" operator="lessThan" aboveAverage="0" equalAverage="0" bottom="0" percent="0" rank="0" text="" dxfId="0">
      <formula>$C$4</formula>
    </cfRule>
  </conditionalFormatting>
  <conditionalFormatting sqref="P15">
    <cfRule type="cellIs" priority="452" operator="lessThan" aboveAverage="0" equalAverage="0" bottom="0" percent="0" rank="0" text="" dxfId="0">
      <formula>$C$4</formula>
    </cfRule>
  </conditionalFormatting>
  <conditionalFormatting sqref="Q15">
    <cfRule type="cellIs" priority="453" operator="lessThan" aboveAverage="0" equalAverage="0" bottom="0" percent="0" rank="0" text="" dxfId="0">
      <formula>$C$4</formula>
    </cfRule>
  </conditionalFormatting>
  <conditionalFormatting sqref="R15">
    <cfRule type="cellIs" priority="454" operator="lessThan" aboveAverage="0" equalAverage="0" bottom="0" percent="0" rank="0" text="" dxfId="0">
      <formula>$C$4</formula>
    </cfRule>
  </conditionalFormatting>
  <conditionalFormatting sqref="S15">
    <cfRule type="cellIs" priority="455" operator="lessThan" aboveAverage="0" equalAverage="0" bottom="0" percent="0" rank="0" text="" dxfId="0">
      <formula>$C$4</formula>
    </cfRule>
  </conditionalFormatting>
  <conditionalFormatting sqref="T15">
    <cfRule type="cellIs" priority="456" operator="lessThan" aboveAverage="0" equalAverage="0" bottom="0" percent="0" rank="0" text="" dxfId="0">
      <formula>$C$4</formula>
    </cfRule>
  </conditionalFormatting>
  <conditionalFormatting sqref="U15">
    <cfRule type="cellIs" priority="457" operator="lessThan" aboveAverage="0" equalAverage="0" bottom="0" percent="0" rank="0" text="" dxfId="0">
      <formula>$C$4</formula>
    </cfRule>
  </conditionalFormatting>
  <conditionalFormatting sqref="V15">
    <cfRule type="cellIs" priority="458" operator="lessThan" aboveAverage="0" equalAverage="0" bottom="0" percent="0" rank="0" text="" dxfId="0">
      <formula>$C$4</formula>
    </cfRule>
  </conditionalFormatting>
  <conditionalFormatting sqref="W15">
    <cfRule type="cellIs" priority="459" operator="lessThan" aboveAverage="0" equalAverage="0" bottom="0" percent="0" rank="0" text="" dxfId="0">
      <formula>$C$4</formula>
    </cfRule>
  </conditionalFormatting>
  <conditionalFormatting sqref="X15">
    <cfRule type="cellIs" priority="460" operator="lessThan" aboveAverage="0" equalAverage="0" bottom="0" percent="0" rank="0" text="" dxfId="0">
      <formula>$C$4</formula>
    </cfRule>
  </conditionalFormatting>
  <conditionalFormatting sqref="Y15">
    <cfRule type="cellIs" priority="461" operator="lessThan" aboveAverage="0" equalAverage="0" bottom="0" percent="0" rank="0" text="" dxfId="0">
      <formula>$C$4</formula>
    </cfRule>
  </conditionalFormatting>
  <conditionalFormatting sqref="Z15">
    <cfRule type="cellIs" priority="462" operator="lessThan" aboveAverage="0" equalAverage="0" bottom="0" percent="0" rank="0" text="" dxfId="0">
      <formula>$C$4</formula>
    </cfRule>
  </conditionalFormatting>
  <conditionalFormatting sqref="AA15">
    <cfRule type="cellIs" priority="463" operator="lessThan" aboveAverage="0" equalAverage="0" bottom="0" percent="0" rank="0" text="" dxfId="0">
      <formula>$C$4</formula>
    </cfRule>
  </conditionalFormatting>
  <conditionalFormatting sqref="AB15">
    <cfRule type="cellIs" priority="464" operator="lessThan" aboveAverage="0" equalAverage="0" bottom="0" percent="0" rank="0" text="" dxfId="0">
      <formula>$C$4</formula>
    </cfRule>
  </conditionalFormatting>
  <conditionalFormatting sqref="AC15">
    <cfRule type="cellIs" priority="465" operator="lessThan" aboveAverage="0" equalAverage="0" bottom="0" percent="0" rank="0" text="" dxfId="0">
      <formula>$C$4</formula>
    </cfRule>
  </conditionalFormatting>
  <conditionalFormatting sqref="AD15">
    <cfRule type="cellIs" priority="466" operator="lessThan" aboveAverage="0" equalAverage="0" bottom="0" percent="0" rank="0" text="" dxfId="0">
      <formula>$C$4</formula>
    </cfRule>
  </conditionalFormatting>
  <conditionalFormatting sqref="AE15">
    <cfRule type="cellIs" priority="467" operator="lessThan" aboveAverage="0" equalAverage="0" bottom="0" percent="0" rank="0" text="" dxfId="0">
      <formula>$C$4</formula>
    </cfRule>
  </conditionalFormatting>
  <conditionalFormatting sqref="AF15">
    <cfRule type="cellIs" priority="468" operator="lessThan" aboveAverage="0" equalAverage="0" bottom="0" percent="0" rank="0" text="" dxfId="0">
      <formula>$C$4</formula>
    </cfRule>
  </conditionalFormatting>
  <conditionalFormatting sqref="AG15">
    <cfRule type="cellIs" priority="469" operator="lessThan" aboveAverage="0" equalAverage="0" bottom="0" percent="0" rank="0" text="" dxfId="0">
      <formula>$C$4</formula>
    </cfRule>
  </conditionalFormatting>
  <conditionalFormatting sqref="AH15">
    <cfRule type="cellIs" priority="470" operator="lessThan" aboveAverage="0" equalAverage="0" bottom="0" percent="0" rank="0" text="" dxfId="0">
      <formula>$C$4</formula>
    </cfRule>
  </conditionalFormatting>
  <conditionalFormatting sqref="AI15">
    <cfRule type="cellIs" priority="471" operator="lessThan" aboveAverage="0" equalAverage="0" bottom="0" percent="0" rank="0" text="" dxfId="0">
      <formula>$C$4</formula>
    </cfRule>
  </conditionalFormatting>
  <conditionalFormatting sqref="AJ15">
    <cfRule type="cellIs" priority="472" operator="lessThan" aboveAverage="0" equalAverage="0" bottom="0" percent="0" rank="0" text="" dxfId="0">
      <formula>$C$4</formula>
    </cfRule>
  </conditionalFormatting>
  <conditionalFormatting sqref="AK15">
    <cfRule type="cellIs" priority="473" operator="lessThan" aboveAverage="0" equalAverage="0" bottom="0" percent="0" rank="0" text="" dxfId="0">
      <formula>$C$4</formula>
    </cfRule>
  </conditionalFormatting>
  <conditionalFormatting sqref="AL15">
    <cfRule type="cellIs" priority="474" operator="lessThan" aboveAverage="0" equalAverage="0" bottom="0" percent="0" rank="0" text="" dxfId="0">
      <formula>$C$4</formula>
    </cfRule>
  </conditionalFormatting>
  <conditionalFormatting sqref="AM15">
    <cfRule type="cellIs" priority="475" operator="lessThan" aboveAverage="0" equalAverage="0" bottom="0" percent="0" rank="0" text="" dxfId="0">
      <formula>$C$4</formula>
    </cfRule>
  </conditionalFormatting>
  <conditionalFormatting sqref="AN15">
    <cfRule type="cellIs" priority="476" operator="lessThan" aboveAverage="0" equalAverage="0" bottom="0" percent="0" rank="0" text="" dxfId="0">
      <formula>$C$4</formula>
    </cfRule>
  </conditionalFormatting>
  <conditionalFormatting sqref="AO15">
    <cfRule type="cellIs" priority="477" operator="lessThan" aboveAverage="0" equalAverage="0" bottom="0" percent="0" rank="0" text="" dxfId="0">
      <formula>$C$4</formula>
    </cfRule>
  </conditionalFormatting>
  <conditionalFormatting sqref="AP15">
    <cfRule type="cellIs" priority="478" operator="lessThan" aboveAverage="0" equalAverage="0" bottom="0" percent="0" rank="0" text="" dxfId="0">
      <formula>$C$4</formula>
    </cfRule>
  </conditionalFormatting>
  <conditionalFormatting sqref="AQ15">
    <cfRule type="cellIs" priority="479" operator="lessThan" aboveAverage="0" equalAverage="0" bottom="0" percent="0" rank="0" text="" dxfId="0">
      <formula>$C$4</formula>
    </cfRule>
  </conditionalFormatting>
  <conditionalFormatting sqref="AR15">
    <cfRule type="cellIs" priority="480" operator="lessThan" aboveAverage="0" equalAverage="0" bottom="0" percent="0" rank="0" text="" dxfId="0">
      <formula>$C$4</formula>
    </cfRule>
  </conditionalFormatting>
  <conditionalFormatting sqref="AS15">
    <cfRule type="cellIs" priority="481" operator="lessThan" aboveAverage="0" equalAverage="0" bottom="0" percent="0" rank="0" text="" dxfId="0">
      <formula>$C$4</formula>
    </cfRule>
  </conditionalFormatting>
  <conditionalFormatting sqref="AU15">
    <cfRule type="cellIs" priority="482" operator="lessThan" aboveAverage="0" equalAverage="0" bottom="0" percent="0" rank="0" text="" dxfId="0">
      <formula>$C$4</formula>
    </cfRule>
  </conditionalFormatting>
  <conditionalFormatting sqref="AV15">
    <cfRule type="cellIs" priority="483" operator="lessThan" aboveAverage="0" equalAverage="0" bottom="0" percent="0" rank="0" text="" dxfId="0">
      <formula>$C$4</formula>
    </cfRule>
  </conditionalFormatting>
  <conditionalFormatting sqref="AW15">
    <cfRule type="cellIs" priority="484" operator="lessThan" aboveAverage="0" equalAverage="0" bottom="0" percent="0" rank="0" text="" dxfId="0">
      <formula>$C$4</formula>
    </cfRule>
  </conditionalFormatting>
  <conditionalFormatting sqref="AX15">
    <cfRule type="cellIs" priority="485" operator="lessThan" aboveAverage="0" equalAverage="0" bottom="0" percent="0" rank="0" text="" dxfId="1">
      <formula>$C$4</formula>
    </cfRule>
    <cfRule type="cellIs" priority="486" operator="lessThan" aboveAverage="0" equalAverage="0" bottom="0" percent="0" rank="0" text="" dxfId="0">
      <formula>$C$4</formula>
    </cfRule>
  </conditionalFormatting>
  <conditionalFormatting sqref="AY15">
    <cfRule type="cellIs" priority="487" operator="lessThan" aboveAverage="0" equalAverage="0" bottom="0" percent="0" rank="0" text="" dxfId="1">
      <formula>$C$4</formula>
    </cfRule>
    <cfRule type="cellIs" priority="488" operator="lessThan" aboveAverage="0" equalAverage="0" bottom="0" percent="0" rank="0" text="" dxfId="0">
      <formula>$C$4</formula>
    </cfRule>
  </conditionalFormatting>
  <conditionalFormatting sqref="AZ15">
    <cfRule type="cellIs" priority="489" operator="lessThan" aboveAverage="0" equalAverage="0" bottom="0" percent="0" rank="0" text="" dxfId="1">
      <formula>$C$4</formula>
    </cfRule>
    <cfRule type="cellIs" priority="490" operator="lessThan" aboveAverage="0" equalAverage="0" bottom="0" percent="0" rank="0" text="" dxfId="0">
      <formula>$C$4</formula>
    </cfRule>
  </conditionalFormatting>
  <conditionalFormatting sqref="BA15">
    <cfRule type="cellIs" priority="491" operator="lessThan" aboveAverage="0" equalAverage="0" bottom="0" percent="0" rank="0" text="" dxfId="1">
      <formula>$C$4</formula>
    </cfRule>
    <cfRule type="cellIs" priority="492" operator="lessThan" aboveAverage="0" equalAverage="0" bottom="0" percent="0" rank="0" text="" dxfId="0">
      <formula>$C$4</formula>
    </cfRule>
  </conditionalFormatting>
  <conditionalFormatting sqref="BB15">
    <cfRule type="cellIs" priority="493" operator="lessThan" aboveAverage="0" equalAverage="0" bottom="0" percent="0" rank="0" text="" dxfId="1">
      <formula>$C$4</formula>
    </cfRule>
    <cfRule type="cellIs" priority="494" operator="lessThan" aboveAverage="0" equalAverage="0" bottom="0" percent="0" rank="0" text="" dxfId="0">
      <formula>$C$4</formula>
    </cfRule>
  </conditionalFormatting>
  <conditionalFormatting sqref="BC15">
    <cfRule type="cellIs" priority="495" operator="lessThan" aboveAverage="0" equalAverage="0" bottom="0" percent="0" rank="0" text="" dxfId="1">
      <formula>$C$4</formula>
    </cfRule>
    <cfRule type="cellIs" priority="496" operator="lessThan" aboveAverage="0" equalAverage="0" bottom="0" percent="0" rank="0" text="" dxfId="0">
      <formula>$C$4</formula>
    </cfRule>
  </conditionalFormatting>
  <conditionalFormatting sqref="BD15">
    <cfRule type="cellIs" priority="497" operator="lessThan" aboveAverage="0" equalAverage="0" bottom="0" percent="0" rank="0" text="" dxfId="1">
      <formula>$C$4</formula>
    </cfRule>
    <cfRule type="cellIs" priority="498" operator="lessThan" aboveAverage="0" equalAverage="0" bottom="0" percent="0" rank="0" text="" dxfId="0">
      <formula>$C$4</formula>
    </cfRule>
  </conditionalFormatting>
  <conditionalFormatting sqref="BE15">
    <cfRule type="cellIs" priority="499" operator="lessThan" aboveAverage="0" equalAverage="0" bottom="0" percent="0" rank="0" text="" dxfId="1">
      <formula>$C$4</formula>
    </cfRule>
    <cfRule type="cellIs" priority="500" operator="lessThan" aboveAverage="0" equalAverage="0" bottom="0" percent="0" rank="0" text="" dxfId="0">
      <formula>$C$4</formula>
    </cfRule>
  </conditionalFormatting>
  <conditionalFormatting sqref="BG15">
    <cfRule type="cellIs" priority="501" operator="lessThan" aboveAverage="0" equalAverage="0" bottom="0" percent="0" rank="0" text="" dxfId="1">
      <formula>$C$4</formula>
    </cfRule>
    <cfRule type="cellIs" priority="502" operator="lessThan" aboveAverage="0" equalAverage="0" bottom="0" percent="0" rank="0" text="" dxfId="0">
      <formula>$C$4</formula>
    </cfRule>
  </conditionalFormatting>
  <conditionalFormatting sqref="BH15">
    <cfRule type="cellIs" priority="503" operator="lessThan" aboveAverage="0" equalAverage="0" bottom="0" percent="0" rank="0" text="" dxfId="1">
      <formula>$C$4</formula>
    </cfRule>
    <cfRule type="cellIs" priority="504" operator="lessThan" aboveAverage="0" equalAverage="0" bottom="0" percent="0" rank="0" text="" dxfId="0">
      <formula>$C$4</formula>
    </cfRule>
  </conditionalFormatting>
  <conditionalFormatting sqref="BI15">
    <cfRule type="cellIs" priority="505" operator="lessThan" aboveAverage="0" equalAverage="0" bottom="0" percent="0" rank="0" text="" dxfId="1">
      <formula>$C$4</formula>
    </cfRule>
    <cfRule type="cellIs" priority="506" operator="lessThan" aboveAverage="0" equalAverage="0" bottom="0" percent="0" rank="0" text="" dxfId="0">
      <formula>$C$4</formula>
    </cfRule>
  </conditionalFormatting>
  <conditionalFormatting sqref="BJ15">
    <cfRule type="cellIs" priority="507" operator="lessThan" aboveAverage="0" equalAverage="0" bottom="0" percent="0" rank="0" text="" dxfId="1">
      <formula>$C$4</formula>
    </cfRule>
    <cfRule type="cellIs" priority="508" operator="lessThan" aboveAverage="0" equalAverage="0" bottom="0" percent="0" rank="0" text="" dxfId="0">
      <formula>$C$4</formula>
    </cfRule>
  </conditionalFormatting>
  <conditionalFormatting sqref="BK15">
    <cfRule type="cellIs" priority="509" operator="lessThan" aboveAverage="0" equalAverage="0" bottom="0" percent="0" rank="0" text="" dxfId="1">
      <formula>$C$4</formula>
    </cfRule>
    <cfRule type="cellIs" priority="510" operator="lessThan" aboveAverage="0" equalAverage="0" bottom="0" percent="0" rank="0" text="" dxfId="0">
      <formula>$C$4</formula>
    </cfRule>
  </conditionalFormatting>
  <conditionalFormatting sqref="BL15">
    <cfRule type="cellIs" priority="511" operator="lessThan" aboveAverage="0" equalAverage="0" bottom="0" percent="0" rank="0" text="" dxfId="1">
      <formula>$C$4</formula>
    </cfRule>
    <cfRule type="cellIs" priority="512" operator="lessThan" aboveAverage="0" equalAverage="0" bottom="0" percent="0" rank="0" text="" dxfId="0">
      <formula>$C$4</formula>
    </cfRule>
  </conditionalFormatting>
  <conditionalFormatting sqref="BM15">
    <cfRule type="cellIs" priority="513" operator="lessThan" aboveAverage="0" equalAverage="0" bottom="0" percent="0" rank="0" text="" dxfId="1">
      <formula>$C$4</formula>
    </cfRule>
    <cfRule type="cellIs" priority="514" operator="lessThan" aboveAverage="0" equalAverage="0" bottom="0" percent="0" rank="0" text="" dxfId="0">
      <formula>$C$4</formula>
    </cfRule>
  </conditionalFormatting>
  <conditionalFormatting sqref="BN15">
    <cfRule type="cellIs" priority="515" operator="lessThan" aboveAverage="0" equalAverage="0" bottom="0" percent="0" rank="0" text="" dxfId="1">
      <formula>$C$4</formula>
    </cfRule>
    <cfRule type="cellIs" priority="516" operator="lessThan" aboveAverage="0" equalAverage="0" bottom="0" percent="0" rank="0" text="" dxfId="0">
      <formula>$C$4</formula>
    </cfRule>
  </conditionalFormatting>
  <conditionalFormatting sqref="BO15">
    <cfRule type="cellIs" priority="517" operator="lessThan" aboveAverage="0" equalAverage="0" bottom="0" percent="0" rank="0" text="" dxfId="1">
      <formula>$C$4</formula>
    </cfRule>
    <cfRule type="cellIs" priority="518" operator="lessThan" aboveAverage="0" equalAverage="0" bottom="0" percent="0" rank="0" text="" dxfId="0">
      <formula>$C$4</formula>
    </cfRule>
  </conditionalFormatting>
  <conditionalFormatting sqref="BP15">
    <cfRule type="cellIs" priority="519" operator="lessThan" aboveAverage="0" equalAverage="0" bottom="0" percent="0" rank="0" text="" dxfId="1">
      <formula>$C$4</formula>
    </cfRule>
    <cfRule type="cellIs" priority="520" operator="lessThan" aboveAverage="0" equalAverage="0" bottom="0" percent="0" rank="0" text="" dxfId="0">
      <formula>$C$4</formula>
    </cfRule>
  </conditionalFormatting>
  <conditionalFormatting sqref="BQ15">
    <cfRule type="cellIs" priority="521" operator="lessThan" aboveAverage="0" equalAverage="0" bottom="0" percent="0" rank="0" text="" dxfId="1">
      <formula>$C$4</formula>
    </cfRule>
    <cfRule type="cellIs" priority="522" operator="lessThan" aboveAverage="0" equalAverage="0" bottom="0" percent="0" rank="0" text="" dxfId="0">
      <formula>$C$4</formula>
    </cfRule>
  </conditionalFormatting>
  <conditionalFormatting sqref="BR15">
    <cfRule type="cellIs" priority="523" operator="lessThan" aboveAverage="0" equalAverage="0" bottom="0" percent="0" rank="0" text="" dxfId="0">
      <formula>$C$4</formula>
    </cfRule>
  </conditionalFormatting>
  <conditionalFormatting sqref="BS15">
    <cfRule type="cellIs" priority="524" operator="lessThan" aboveAverage="0" equalAverage="0" bottom="0" percent="0" rank="0" text="" dxfId="0">
      <formula>$C$4</formula>
    </cfRule>
  </conditionalFormatting>
  <conditionalFormatting sqref="BT15">
    <cfRule type="cellIs" priority="525" operator="lessThan" aboveAverage="0" equalAverage="0" bottom="0" percent="0" rank="0" text="" dxfId="0">
      <formula>$C$4</formula>
    </cfRule>
  </conditionalFormatting>
  <conditionalFormatting sqref="BV15">
    <cfRule type="cellIs" priority="526" operator="lessThan" aboveAverage="0" equalAverage="0" bottom="0" percent="0" rank="0" text="" dxfId="0">
      <formula>$C$4</formula>
    </cfRule>
  </conditionalFormatting>
  <conditionalFormatting sqref="BW15">
    <cfRule type="cellIs" priority="527" operator="lessThan" aboveAverage="0" equalAverage="0" bottom="0" percent="0" rank="0" text="" dxfId="0">
      <formula>$C$4</formula>
    </cfRule>
  </conditionalFormatting>
  <conditionalFormatting sqref="BX15">
    <cfRule type="cellIs" priority="528" operator="lessThan" aboveAverage="0" equalAverage="0" bottom="0" percent="0" rank="0" text="" dxfId="0">
      <formula>$C$4</formula>
    </cfRule>
  </conditionalFormatting>
  <conditionalFormatting sqref="BY15">
    <cfRule type="cellIs" priority="529" operator="lessThan" aboveAverage="0" equalAverage="0" bottom="0" percent="0" rank="0" text="" dxfId="0">
      <formula>$C$4</formula>
    </cfRule>
  </conditionalFormatting>
  <conditionalFormatting sqref="BZ15">
    <cfRule type="cellIs" priority="530" operator="lessThan" aboveAverage="0" equalAverage="0" bottom="0" percent="0" rank="0" text="" dxfId="0">
      <formula>$C$4</formula>
    </cfRule>
  </conditionalFormatting>
  <conditionalFormatting sqref="CA15">
    <cfRule type="cellIs" priority="531" operator="lessThan" aboveAverage="0" equalAverage="0" bottom="0" percent="0" rank="0" text="" dxfId="0">
      <formula>$C$4</formula>
    </cfRule>
  </conditionalFormatting>
  <conditionalFormatting sqref="CB15">
    <cfRule type="cellIs" priority="532" operator="lessThan" aboveAverage="0" equalAverage="0" bottom="0" percent="0" rank="0" text="" dxfId="0">
      <formula>$C$4</formula>
    </cfRule>
  </conditionalFormatting>
  <conditionalFormatting sqref="CC15">
    <cfRule type="cellIs" priority="533" operator="lessThan" aboveAverage="0" equalAverage="0" bottom="0" percent="0" rank="0" text="" dxfId="0">
      <formula>$C$4</formula>
    </cfRule>
  </conditionalFormatting>
  <conditionalFormatting sqref="CD15">
    <cfRule type="cellIs" priority="534" operator="lessThan" aboveAverage="0" equalAverage="0" bottom="0" percent="0" rank="0" text="" dxfId="0">
      <formula>$C$4</formula>
    </cfRule>
  </conditionalFormatting>
  <conditionalFormatting sqref="CE15">
    <cfRule type="cellIs" priority="535" operator="lessThan" aboveAverage="0" equalAverage="0" bottom="0" percent="0" rank="0" text="" dxfId="0">
      <formula>$C$4</formula>
    </cfRule>
  </conditionalFormatting>
  <conditionalFormatting sqref="CF15">
    <cfRule type="cellIs" priority="536" operator="lessThan" aboveAverage="0" equalAverage="0" bottom="0" percent="0" rank="0" text="" dxfId="0">
      <formula>$C$4</formula>
    </cfRule>
  </conditionalFormatting>
  <conditionalFormatting sqref="CG15">
    <cfRule type="cellIs" priority="537" operator="lessThan" aboveAverage="0" equalAverage="0" bottom="0" percent="0" rank="0" text="" dxfId="0">
      <formula>$C$4</formula>
    </cfRule>
  </conditionalFormatting>
  <conditionalFormatting sqref="CH15">
    <cfRule type="cellIs" priority="538" operator="lessThan" aboveAverage="0" equalAverage="0" bottom="0" percent="0" rank="0" text="" dxfId="1">
      <formula>$C$4</formula>
    </cfRule>
    <cfRule type="cellIs" priority="539" operator="lessThan" aboveAverage="0" equalAverage="0" bottom="0" percent="0" rank="0" text="" dxfId="0">
      <formula>$C$4</formula>
    </cfRule>
  </conditionalFormatting>
  <conditionalFormatting sqref="CI15">
    <cfRule type="cellIs" priority="540" operator="lessThan" aboveAverage="0" equalAverage="0" bottom="0" percent="0" rank="0" text="" dxfId="1">
      <formula>$C$4</formula>
    </cfRule>
    <cfRule type="cellIs" priority="541" operator="lessThan" aboveAverage="0" equalAverage="0" bottom="0" percent="0" rank="0" text="" dxfId="0">
      <formula>$C$4</formula>
    </cfRule>
  </conditionalFormatting>
  <conditionalFormatting sqref="CJ15">
    <cfRule type="cellIs" priority="542" operator="lessThan" aboveAverage="0" equalAverage="0" bottom="0" percent="0" rank="0" text="" dxfId="1">
      <formula>$C$4</formula>
    </cfRule>
    <cfRule type="cellIs" priority="543" operator="lessThan" aboveAverage="0" equalAverage="0" bottom="0" percent="0" rank="0" text="" dxfId="0">
      <formula>$C$4</formula>
    </cfRule>
  </conditionalFormatting>
  <conditionalFormatting sqref="CK15">
    <cfRule type="cellIs" priority="544" operator="lessThan" aboveAverage="0" equalAverage="0" bottom="0" percent="0" rank="0" text="" dxfId="1">
      <formula>$C$4</formula>
    </cfRule>
    <cfRule type="cellIs" priority="545" operator="lessThan" aboveAverage="0" equalAverage="0" bottom="0" percent="0" rank="0" text="" dxfId="0">
      <formula>$C$4</formula>
    </cfRule>
  </conditionalFormatting>
  <conditionalFormatting sqref="CL15">
    <cfRule type="cellIs" priority="546" operator="lessThan" aboveAverage="0" equalAverage="0" bottom="0" percent="0" rank="0" text="" dxfId="1">
      <formula>$C$4</formula>
    </cfRule>
    <cfRule type="cellIs" priority="547" operator="lessThan" aboveAverage="0" equalAverage="0" bottom="0" percent="0" rank="0" text="" dxfId="0">
      <formula>$C$4</formula>
    </cfRule>
  </conditionalFormatting>
  <conditionalFormatting sqref="CM15">
    <cfRule type="cellIs" priority="548" operator="lessThan" aboveAverage="0" equalAverage="0" bottom="0" percent="0" rank="0" text="" dxfId="0">
      <formula>$C$4</formula>
    </cfRule>
  </conditionalFormatting>
  <conditionalFormatting sqref="CN15">
    <cfRule type="cellIs" priority="549" operator="lessThan" aboveAverage="0" equalAverage="0" bottom="0" percent="0" rank="0" text="" dxfId="0">
      <formula>$C$4</formula>
    </cfRule>
  </conditionalFormatting>
  <conditionalFormatting sqref="CO15">
    <cfRule type="cellIs" priority="550" operator="lessThan" aboveAverage="0" equalAverage="0" bottom="0" percent="0" rank="0" text="" dxfId="0">
      <formula>$C$4</formula>
    </cfRule>
  </conditionalFormatting>
  <conditionalFormatting sqref="CP15">
    <cfRule type="cellIs" priority="551" operator="lessThan" aboveAverage="0" equalAverage="0" bottom="0" percent="0" rank="0" text="" dxfId="1">
      <formula>$C$4</formula>
    </cfRule>
    <cfRule type="cellIs" priority="552" operator="lessThan" aboveAverage="0" equalAverage="0" bottom="0" percent="0" rank="0" text="" dxfId="0">
      <formula>$C$4</formula>
    </cfRule>
  </conditionalFormatting>
  <conditionalFormatting sqref="CR15">
    <cfRule type="cellIs" priority="553" operator="lessThan" aboveAverage="0" equalAverage="0" bottom="0" percent="0" rank="0" text="" dxfId="1">
      <formula>$C$4</formula>
    </cfRule>
    <cfRule type="cellIs" priority="554" operator="lessThan" aboveAverage="0" equalAverage="0" bottom="0" percent="0" rank="0" text="" dxfId="0">
      <formula>$C$4</formula>
    </cfRule>
  </conditionalFormatting>
  <conditionalFormatting sqref="CS15">
    <cfRule type="cellIs" priority="555" operator="lessThan" aboveAverage="0" equalAverage="0" bottom="0" percent="0" rank="0" text="" dxfId="1">
      <formula>$C$4</formula>
    </cfRule>
    <cfRule type="cellIs" priority="556" operator="lessThan" aboveAverage="0" equalAverage="0" bottom="0" percent="0" rank="0" text="" dxfId="0">
      <formula>$C$4</formula>
    </cfRule>
  </conditionalFormatting>
  <conditionalFormatting sqref="CW15">
    <cfRule type="cellIs" priority="557" operator="lessThan" aboveAverage="0" equalAverage="0" bottom="0" percent="0" rank="0" text="" dxfId="0">
      <formula>1</formula>
    </cfRule>
  </conditionalFormatting>
  <conditionalFormatting sqref="L16">
    <cfRule type="cellIs" priority="558" operator="lessThan" aboveAverage="0" equalAverage="0" bottom="0" percent="0" rank="0" text="" dxfId="1">
      <formula>$C$4</formula>
    </cfRule>
    <cfRule type="cellIs" priority="559" operator="lessThan" aboveAverage="0" equalAverage="0" bottom="0" percent="0" rank="0" text="" dxfId="0">
      <formula>$C$4</formula>
    </cfRule>
  </conditionalFormatting>
  <conditionalFormatting sqref="M16">
    <cfRule type="cellIs" priority="560" operator="lessThan" aboveAverage="0" equalAverage="0" bottom="0" percent="0" rank="0" text="" dxfId="1">
      <formula>$C$4</formula>
    </cfRule>
    <cfRule type="cellIs" priority="561" operator="lessThan" aboveAverage="0" equalAverage="0" bottom="0" percent="0" rank="0" text="" dxfId="0">
      <formula>$C$4</formula>
    </cfRule>
  </conditionalFormatting>
  <conditionalFormatting sqref="O16">
    <cfRule type="cellIs" priority="562" operator="lessThan" aboveAverage="0" equalAverage="0" bottom="0" percent="0" rank="0" text="" dxfId="0">
      <formula>$C$4</formula>
    </cfRule>
  </conditionalFormatting>
  <conditionalFormatting sqref="P16">
    <cfRule type="cellIs" priority="563" operator="lessThan" aboveAverage="0" equalAverage="0" bottom="0" percent="0" rank="0" text="" dxfId="0">
      <formula>$C$4</formula>
    </cfRule>
  </conditionalFormatting>
  <conditionalFormatting sqref="Q16">
    <cfRule type="cellIs" priority="564" operator="lessThan" aboveAverage="0" equalAverage="0" bottom="0" percent="0" rank="0" text="" dxfId="0">
      <formula>$C$4</formula>
    </cfRule>
  </conditionalFormatting>
  <conditionalFormatting sqref="R16">
    <cfRule type="cellIs" priority="565" operator="lessThan" aboveAverage="0" equalAverage="0" bottom="0" percent="0" rank="0" text="" dxfId="0">
      <formula>$C$4</formula>
    </cfRule>
  </conditionalFormatting>
  <conditionalFormatting sqref="S16">
    <cfRule type="cellIs" priority="566" operator="lessThan" aboveAverage="0" equalAverage="0" bottom="0" percent="0" rank="0" text="" dxfId="0">
      <formula>$C$4</formula>
    </cfRule>
  </conditionalFormatting>
  <conditionalFormatting sqref="T16">
    <cfRule type="cellIs" priority="567" operator="lessThan" aboveAverage="0" equalAverage="0" bottom="0" percent="0" rank="0" text="" dxfId="0">
      <formula>$C$4</formula>
    </cfRule>
  </conditionalFormatting>
  <conditionalFormatting sqref="U16">
    <cfRule type="cellIs" priority="568" operator="lessThan" aboveAverage="0" equalAverage="0" bottom="0" percent="0" rank="0" text="" dxfId="0">
      <formula>$C$4</formula>
    </cfRule>
  </conditionalFormatting>
  <conditionalFormatting sqref="V16">
    <cfRule type="cellIs" priority="569" operator="lessThan" aboveAverage="0" equalAverage="0" bottom="0" percent="0" rank="0" text="" dxfId="0">
      <formula>$C$4</formula>
    </cfRule>
  </conditionalFormatting>
  <conditionalFormatting sqref="W16">
    <cfRule type="cellIs" priority="570" operator="lessThan" aboveAverage="0" equalAverage="0" bottom="0" percent="0" rank="0" text="" dxfId="0">
      <formula>$C$4</formula>
    </cfRule>
  </conditionalFormatting>
  <conditionalFormatting sqref="X16">
    <cfRule type="cellIs" priority="571" operator="lessThan" aboveAverage="0" equalAverage="0" bottom="0" percent="0" rank="0" text="" dxfId="0">
      <formula>$C$4</formula>
    </cfRule>
  </conditionalFormatting>
  <conditionalFormatting sqref="Y16">
    <cfRule type="cellIs" priority="572" operator="lessThan" aboveAverage="0" equalAverage="0" bottom="0" percent="0" rank="0" text="" dxfId="0">
      <formula>$C$4</formula>
    </cfRule>
  </conditionalFormatting>
  <conditionalFormatting sqref="Z16">
    <cfRule type="cellIs" priority="573" operator="lessThan" aboveAverage="0" equalAverage="0" bottom="0" percent="0" rank="0" text="" dxfId="0">
      <formula>$C$4</formula>
    </cfRule>
  </conditionalFormatting>
  <conditionalFormatting sqref="AA16">
    <cfRule type="cellIs" priority="574" operator="lessThan" aboveAverage="0" equalAverage="0" bottom="0" percent="0" rank="0" text="" dxfId="0">
      <formula>$C$4</formula>
    </cfRule>
  </conditionalFormatting>
  <conditionalFormatting sqref="AB16">
    <cfRule type="cellIs" priority="575" operator="lessThan" aboveAverage="0" equalAverage="0" bottom="0" percent="0" rank="0" text="" dxfId="0">
      <formula>$C$4</formula>
    </cfRule>
  </conditionalFormatting>
  <conditionalFormatting sqref="AC16">
    <cfRule type="cellIs" priority="576" operator="lessThan" aboveAverage="0" equalAverage="0" bottom="0" percent="0" rank="0" text="" dxfId="0">
      <formula>$C$4</formula>
    </cfRule>
  </conditionalFormatting>
  <conditionalFormatting sqref="AD16">
    <cfRule type="cellIs" priority="577" operator="lessThan" aboveAverage="0" equalAverage="0" bottom="0" percent="0" rank="0" text="" dxfId="0">
      <formula>$C$4</formula>
    </cfRule>
  </conditionalFormatting>
  <conditionalFormatting sqref="AE16">
    <cfRule type="cellIs" priority="578" operator="lessThan" aboveAverage="0" equalAverage="0" bottom="0" percent="0" rank="0" text="" dxfId="0">
      <formula>$C$4</formula>
    </cfRule>
  </conditionalFormatting>
  <conditionalFormatting sqref="AF16">
    <cfRule type="cellIs" priority="579" operator="lessThan" aboveAverage="0" equalAverage="0" bottom="0" percent="0" rank="0" text="" dxfId="0">
      <formula>$C$4</formula>
    </cfRule>
  </conditionalFormatting>
  <conditionalFormatting sqref="AG16">
    <cfRule type="cellIs" priority="580" operator="lessThan" aboveAverage="0" equalAverage="0" bottom="0" percent="0" rank="0" text="" dxfId="0">
      <formula>$C$4</formula>
    </cfRule>
  </conditionalFormatting>
  <conditionalFormatting sqref="AH16">
    <cfRule type="cellIs" priority="581" operator="lessThan" aboveAverage="0" equalAverage="0" bottom="0" percent="0" rank="0" text="" dxfId="0">
      <formula>$C$4</formula>
    </cfRule>
  </conditionalFormatting>
  <conditionalFormatting sqref="AI16">
    <cfRule type="cellIs" priority="582" operator="lessThan" aboveAverage="0" equalAverage="0" bottom="0" percent="0" rank="0" text="" dxfId="0">
      <formula>$C$4</formula>
    </cfRule>
  </conditionalFormatting>
  <conditionalFormatting sqref="AJ16">
    <cfRule type="cellIs" priority="583" operator="lessThan" aboveAverage="0" equalAverage="0" bottom="0" percent="0" rank="0" text="" dxfId="0">
      <formula>$C$4</formula>
    </cfRule>
  </conditionalFormatting>
  <conditionalFormatting sqref="AK16">
    <cfRule type="cellIs" priority="584" operator="lessThan" aboveAverage="0" equalAverage="0" bottom="0" percent="0" rank="0" text="" dxfId="0">
      <formula>$C$4</formula>
    </cfRule>
  </conditionalFormatting>
  <conditionalFormatting sqref="AL16">
    <cfRule type="cellIs" priority="585" operator="lessThan" aboveAverage="0" equalAverage="0" bottom="0" percent="0" rank="0" text="" dxfId="0">
      <formula>$C$4</formula>
    </cfRule>
  </conditionalFormatting>
  <conditionalFormatting sqref="AM16">
    <cfRule type="cellIs" priority="586" operator="lessThan" aboveAverage="0" equalAverage="0" bottom="0" percent="0" rank="0" text="" dxfId="0">
      <formula>$C$4</formula>
    </cfRule>
  </conditionalFormatting>
  <conditionalFormatting sqref="AN16">
    <cfRule type="cellIs" priority="587" operator="lessThan" aboveAverage="0" equalAverage="0" bottom="0" percent="0" rank="0" text="" dxfId="0">
      <formula>$C$4</formula>
    </cfRule>
  </conditionalFormatting>
  <conditionalFormatting sqref="AO16">
    <cfRule type="cellIs" priority="588" operator="lessThan" aboveAverage="0" equalAverage="0" bottom="0" percent="0" rank="0" text="" dxfId="0">
      <formula>$C$4</formula>
    </cfRule>
  </conditionalFormatting>
  <conditionalFormatting sqref="AP16">
    <cfRule type="cellIs" priority="589" operator="lessThan" aboveAverage="0" equalAverage="0" bottom="0" percent="0" rank="0" text="" dxfId="0">
      <formula>$C$4</formula>
    </cfRule>
  </conditionalFormatting>
  <conditionalFormatting sqref="AQ16">
    <cfRule type="cellIs" priority="590" operator="lessThan" aboveAverage="0" equalAverage="0" bottom="0" percent="0" rank="0" text="" dxfId="0">
      <formula>$C$4</formula>
    </cfRule>
  </conditionalFormatting>
  <conditionalFormatting sqref="AR16">
    <cfRule type="cellIs" priority="591" operator="lessThan" aboveAverage="0" equalAverage="0" bottom="0" percent="0" rank="0" text="" dxfId="0">
      <formula>$C$4</formula>
    </cfRule>
  </conditionalFormatting>
  <conditionalFormatting sqref="AS16">
    <cfRule type="cellIs" priority="592" operator="lessThan" aboveAverage="0" equalAverage="0" bottom="0" percent="0" rank="0" text="" dxfId="0">
      <formula>$C$4</formula>
    </cfRule>
  </conditionalFormatting>
  <conditionalFormatting sqref="AU16">
    <cfRule type="cellIs" priority="593" operator="lessThan" aboveAverage="0" equalAverage="0" bottom="0" percent="0" rank="0" text="" dxfId="0">
      <formula>$C$4</formula>
    </cfRule>
  </conditionalFormatting>
  <conditionalFormatting sqref="AV16">
    <cfRule type="cellIs" priority="594" operator="lessThan" aboveAverage="0" equalAverage="0" bottom="0" percent="0" rank="0" text="" dxfId="0">
      <formula>$C$4</formula>
    </cfRule>
  </conditionalFormatting>
  <conditionalFormatting sqref="AW16">
    <cfRule type="cellIs" priority="595" operator="lessThan" aboveAverage="0" equalAverage="0" bottom="0" percent="0" rank="0" text="" dxfId="0">
      <formula>$C$4</formula>
    </cfRule>
  </conditionalFormatting>
  <conditionalFormatting sqref="AX16">
    <cfRule type="cellIs" priority="596" operator="lessThan" aboveAverage="0" equalAverage="0" bottom="0" percent="0" rank="0" text="" dxfId="1">
      <formula>$C$4</formula>
    </cfRule>
    <cfRule type="cellIs" priority="597" operator="lessThan" aboveAverage="0" equalAverage="0" bottom="0" percent="0" rank="0" text="" dxfId="0">
      <formula>$C$4</formula>
    </cfRule>
  </conditionalFormatting>
  <conditionalFormatting sqref="AY16">
    <cfRule type="cellIs" priority="598" operator="lessThan" aboveAverage="0" equalAverage="0" bottom="0" percent="0" rank="0" text="" dxfId="1">
      <formula>$C$4</formula>
    </cfRule>
    <cfRule type="cellIs" priority="599" operator="lessThan" aboveAverage="0" equalAverage="0" bottom="0" percent="0" rank="0" text="" dxfId="0">
      <formula>$C$4</formula>
    </cfRule>
  </conditionalFormatting>
  <conditionalFormatting sqref="AZ16">
    <cfRule type="cellIs" priority="600" operator="lessThan" aboveAverage="0" equalAverage="0" bottom="0" percent="0" rank="0" text="" dxfId="1">
      <formula>$C$4</formula>
    </cfRule>
    <cfRule type="cellIs" priority="601" operator="lessThan" aboveAverage="0" equalAverage="0" bottom="0" percent="0" rank="0" text="" dxfId="0">
      <formula>$C$4</formula>
    </cfRule>
  </conditionalFormatting>
  <conditionalFormatting sqref="BA16">
    <cfRule type="cellIs" priority="602" operator="lessThan" aboveAverage="0" equalAverage="0" bottom="0" percent="0" rank="0" text="" dxfId="1">
      <formula>$C$4</formula>
    </cfRule>
    <cfRule type="cellIs" priority="603" operator="lessThan" aboveAverage="0" equalAverage="0" bottom="0" percent="0" rank="0" text="" dxfId="0">
      <formula>$C$4</formula>
    </cfRule>
  </conditionalFormatting>
  <conditionalFormatting sqref="BB16">
    <cfRule type="cellIs" priority="604" operator="lessThan" aboveAverage="0" equalAverage="0" bottom="0" percent="0" rank="0" text="" dxfId="1">
      <formula>$C$4</formula>
    </cfRule>
    <cfRule type="cellIs" priority="605" operator="lessThan" aboveAverage="0" equalAverage="0" bottom="0" percent="0" rank="0" text="" dxfId="0">
      <formula>$C$4</formula>
    </cfRule>
  </conditionalFormatting>
  <conditionalFormatting sqref="BC16">
    <cfRule type="cellIs" priority="606" operator="lessThan" aboveAverage="0" equalAverage="0" bottom="0" percent="0" rank="0" text="" dxfId="1">
      <formula>$C$4</formula>
    </cfRule>
    <cfRule type="cellIs" priority="607" operator="lessThan" aboveAverage="0" equalAverage="0" bottom="0" percent="0" rank="0" text="" dxfId="0">
      <formula>$C$4</formula>
    </cfRule>
  </conditionalFormatting>
  <conditionalFormatting sqref="BD16">
    <cfRule type="cellIs" priority="608" operator="lessThan" aboveAverage="0" equalAverage="0" bottom="0" percent="0" rank="0" text="" dxfId="1">
      <formula>$C$4</formula>
    </cfRule>
    <cfRule type="cellIs" priority="609" operator="lessThan" aboveAverage="0" equalAverage="0" bottom="0" percent="0" rank="0" text="" dxfId="0">
      <formula>$C$4</formula>
    </cfRule>
  </conditionalFormatting>
  <conditionalFormatting sqref="BE16">
    <cfRule type="cellIs" priority="610" operator="lessThan" aboveAverage="0" equalAverage="0" bottom="0" percent="0" rank="0" text="" dxfId="1">
      <formula>$C$4</formula>
    </cfRule>
    <cfRule type="cellIs" priority="611" operator="lessThan" aboveAverage="0" equalAverage="0" bottom="0" percent="0" rank="0" text="" dxfId="0">
      <formula>$C$4</formula>
    </cfRule>
  </conditionalFormatting>
  <conditionalFormatting sqref="BG16">
    <cfRule type="cellIs" priority="612" operator="lessThan" aboveAverage="0" equalAverage="0" bottom="0" percent="0" rank="0" text="" dxfId="1">
      <formula>$C$4</formula>
    </cfRule>
    <cfRule type="cellIs" priority="613" operator="lessThan" aboveAverage="0" equalAverage="0" bottom="0" percent="0" rank="0" text="" dxfId="0">
      <formula>$C$4</formula>
    </cfRule>
  </conditionalFormatting>
  <conditionalFormatting sqref="BH16">
    <cfRule type="cellIs" priority="614" operator="lessThan" aboveAverage="0" equalAverage="0" bottom="0" percent="0" rank="0" text="" dxfId="1">
      <formula>$C$4</formula>
    </cfRule>
    <cfRule type="cellIs" priority="615" operator="lessThan" aboveAverage="0" equalAverage="0" bottom="0" percent="0" rank="0" text="" dxfId="0">
      <formula>$C$4</formula>
    </cfRule>
  </conditionalFormatting>
  <conditionalFormatting sqref="BI16">
    <cfRule type="cellIs" priority="616" operator="lessThan" aboveAverage="0" equalAverage="0" bottom="0" percent="0" rank="0" text="" dxfId="1">
      <formula>$C$4</formula>
    </cfRule>
    <cfRule type="cellIs" priority="617" operator="lessThan" aboveAverage="0" equalAverage="0" bottom="0" percent="0" rank="0" text="" dxfId="0">
      <formula>$C$4</formula>
    </cfRule>
  </conditionalFormatting>
  <conditionalFormatting sqref="BJ16">
    <cfRule type="cellIs" priority="618" operator="lessThan" aboveAverage="0" equalAverage="0" bottom="0" percent="0" rank="0" text="" dxfId="1">
      <formula>$C$4</formula>
    </cfRule>
    <cfRule type="cellIs" priority="619" operator="lessThan" aboveAverage="0" equalAverage="0" bottom="0" percent="0" rank="0" text="" dxfId="0">
      <formula>$C$4</formula>
    </cfRule>
  </conditionalFormatting>
  <conditionalFormatting sqref="BK16">
    <cfRule type="cellIs" priority="620" operator="lessThan" aboveAverage="0" equalAverage="0" bottom="0" percent="0" rank="0" text="" dxfId="1">
      <formula>$C$4</formula>
    </cfRule>
    <cfRule type="cellIs" priority="621" operator="lessThan" aboveAverage="0" equalAverage="0" bottom="0" percent="0" rank="0" text="" dxfId="0">
      <formula>$C$4</formula>
    </cfRule>
  </conditionalFormatting>
  <conditionalFormatting sqref="BL16">
    <cfRule type="cellIs" priority="622" operator="lessThan" aboveAverage="0" equalAverage="0" bottom="0" percent="0" rank="0" text="" dxfId="1">
      <formula>$C$4</formula>
    </cfRule>
    <cfRule type="cellIs" priority="623" operator="lessThan" aboveAverage="0" equalAverage="0" bottom="0" percent="0" rank="0" text="" dxfId="0">
      <formula>$C$4</formula>
    </cfRule>
  </conditionalFormatting>
  <conditionalFormatting sqref="BM16">
    <cfRule type="cellIs" priority="624" operator="lessThan" aboveAverage="0" equalAverage="0" bottom="0" percent="0" rank="0" text="" dxfId="1">
      <formula>$C$4</formula>
    </cfRule>
    <cfRule type="cellIs" priority="625" operator="lessThan" aboveAverage="0" equalAverage="0" bottom="0" percent="0" rank="0" text="" dxfId="0">
      <formula>$C$4</formula>
    </cfRule>
  </conditionalFormatting>
  <conditionalFormatting sqref="BN16">
    <cfRule type="cellIs" priority="626" operator="lessThan" aboveAverage="0" equalAverage="0" bottom="0" percent="0" rank="0" text="" dxfId="1">
      <formula>$C$4</formula>
    </cfRule>
    <cfRule type="cellIs" priority="627" operator="lessThan" aboveAverage="0" equalAverage="0" bottom="0" percent="0" rank="0" text="" dxfId="0">
      <formula>$C$4</formula>
    </cfRule>
  </conditionalFormatting>
  <conditionalFormatting sqref="BO16">
    <cfRule type="cellIs" priority="628" operator="lessThan" aboveAverage="0" equalAverage="0" bottom="0" percent="0" rank="0" text="" dxfId="1">
      <formula>$C$4</formula>
    </cfRule>
    <cfRule type="cellIs" priority="629" operator="lessThan" aboveAverage="0" equalAverage="0" bottom="0" percent="0" rank="0" text="" dxfId="0">
      <formula>$C$4</formula>
    </cfRule>
  </conditionalFormatting>
  <conditionalFormatting sqref="BP16">
    <cfRule type="cellIs" priority="630" operator="lessThan" aboveAverage="0" equalAverage="0" bottom="0" percent="0" rank="0" text="" dxfId="1">
      <formula>$C$4</formula>
    </cfRule>
    <cfRule type="cellIs" priority="631" operator="lessThan" aboveAverage="0" equalAverage="0" bottom="0" percent="0" rank="0" text="" dxfId="0">
      <formula>$C$4</formula>
    </cfRule>
  </conditionalFormatting>
  <conditionalFormatting sqref="BQ16">
    <cfRule type="cellIs" priority="632" operator="lessThan" aboveAverage="0" equalAverage="0" bottom="0" percent="0" rank="0" text="" dxfId="1">
      <formula>$C$4</formula>
    </cfRule>
    <cfRule type="cellIs" priority="633" operator="lessThan" aboveAverage="0" equalAverage="0" bottom="0" percent="0" rank="0" text="" dxfId="0">
      <formula>$C$4</formula>
    </cfRule>
  </conditionalFormatting>
  <conditionalFormatting sqref="BR16">
    <cfRule type="cellIs" priority="634" operator="lessThan" aboveAverage="0" equalAverage="0" bottom="0" percent="0" rank="0" text="" dxfId="0">
      <formula>$C$4</formula>
    </cfRule>
  </conditionalFormatting>
  <conditionalFormatting sqref="BS16">
    <cfRule type="cellIs" priority="635" operator="lessThan" aboveAverage="0" equalAverage="0" bottom="0" percent="0" rank="0" text="" dxfId="0">
      <formula>$C$4</formula>
    </cfRule>
  </conditionalFormatting>
  <conditionalFormatting sqref="BT16">
    <cfRule type="cellIs" priority="636" operator="lessThan" aboveAverage="0" equalAverage="0" bottom="0" percent="0" rank="0" text="" dxfId="0">
      <formula>$C$4</formula>
    </cfRule>
  </conditionalFormatting>
  <conditionalFormatting sqref="BV16">
    <cfRule type="cellIs" priority="637" operator="lessThan" aboveAverage="0" equalAverage="0" bottom="0" percent="0" rank="0" text="" dxfId="0">
      <formula>$C$4</formula>
    </cfRule>
  </conditionalFormatting>
  <conditionalFormatting sqref="BW16">
    <cfRule type="cellIs" priority="638" operator="lessThan" aboveAverage="0" equalAverage="0" bottom="0" percent="0" rank="0" text="" dxfId="0">
      <formula>$C$4</formula>
    </cfRule>
  </conditionalFormatting>
  <conditionalFormatting sqref="BX16">
    <cfRule type="cellIs" priority="639" operator="lessThan" aboveAverage="0" equalAverage="0" bottom="0" percent="0" rank="0" text="" dxfId="0">
      <formula>$C$4</formula>
    </cfRule>
  </conditionalFormatting>
  <conditionalFormatting sqref="BY16">
    <cfRule type="cellIs" priority="640" operator="lessThan" aboveAverage="0" equalAverage="0" bottom="0" percent="0" rank="0" text="" dxfId="0">
      <formula>$C$4</formula>
    </cfRule>
  </conditionalFormatting>
  <conditionalFormatting sqref="BZ16">
    <cfRule type="cellIs" priority="641" operator="lessThan" aboveAverage="0" equalAverage="0" bottom="0" percent="0" rank="0" text="" dxfId="0">
      <formula>$C$4</formula>
    </cfRule>
  </conditionalFormatting>
  <conditionalFormatting sqref="CA16">
    <cfRule type="cellIs" priority="642" operator="lessThan" aboveAverage="0" equalAverage="0" bottom="0" percent="0" rank="0" text="" dxfId="0">
      <formula>$C$4</formula>
    </cfRule>
  </conditionalFormatting>
  <conditionalFormatting sqref="CB16">
    <cfRule type="cellIs" priority="643" operator="lessThan" aboveAverage="0" equalAverage="0" bottom="0" percent="0" rank="0" text="" dxfId="0">
      <formula>$C$4</formula>
    </cfRule>
  </conditionalFormatting>
  <conditionalFormatting sqref="CC16">
    <cfRule type="cellIs" priority="644" operator="lessThan" aboveAverage="0" equalAverage="0" bottom="0" percent="0" rank="0" text="" dxfId="0">
      <formula>$C$4</formula>
    </cfRule>
  </conditionalFormatting>
  <conditionalFormatting sqref="CD16">
    <cfRule type="cellIs" priority="645" operator="lessThan" aboveAverage="0" equalAverage="0" bottom="0" percent="0" rank="0" text="" dxfId="0">
      <formula>$C$4</formula>
    </cfRule>
  </conditionalFormatting>
  <conditionalFormatting sqref="CE16">
    <cfRule type="cellIs" priority="646" operator="lessThan" aboveAverage="0" equalAverage="0" bottom="0" percent="0" rank="0" text="" dxfId="0">
      <formula>$C$4</formula>
    </cfRule>
  </conditionalFormatting>
  <conditionalFormatting sqref="CF16">
    <cfRule type="cellIs" priority="647" operator="lessThan" aboveAverage="0" equalAverage="0" bottom="0" percent="0" rank="0" text="" dxfId="0">
      <formula>$C$4</formula>
    </cfRule>
  </conditionalFormatting>
  <conditionalFormatting sqref="CG16">
    <cfRule type="cellIs" priority="648" operator="lessThan" aboveAverage="0" equalAverage="0" bottom="0" percent="0" rank="0" text="" dxfId="0">
      <formula>$C$4</formula>
    </cfRule>
  </conditionalFormatting>
  <conditionalFormatting sqref="CH16">
    <cfRule type="cellIs" priority="649" operator="lessThan" aboveAverage="0" equalAverage="0" bottom="0" percent="0" rank="0" text="" dxfId="1">
      <formula>$C$4</formula>
    </cfRule>
    <cfRule type="cellIs" priority="650" operator="lessThan" aboveAverage="0" equalAverage="0" bottom="0" percent="0" rank="0" text="" dxfId="0">
      <formula>$C$4</formula>
    </cfRule>
  </conditionalFormatting>
  <conditionalFormatting sqref="CI16">
    <cfRule type="cellIs" priority="651" operator="lessThan" aboveAverage="0" equalAverage="0" bottom="0" percent="0" rank="0" text="" dxfId="1">
      <formula>$C$4</formula>
    </cfRule>
    <cfRule type="cellIs" priority="652" operator="lessThan" aboveAverage="0" equalAverage="0" bottom="0" percent="0" rank="0" text="" dxfId="0">
      <formula>$C$4</formula>
    </cfRule>
  </conditionalFormatting>
  <conditionalFormatting sqref="CJ16">
    <cfRule type="cellIs" priority="653" operator="lessThan" aboveAverage="0" equalAverage="0" bottom="0" percent="0" rank="0" text="" dxfId="1">
      <formula>$C$4</formula>
    </cfRule>
    <cfRule type="cellIs" priority="654" operator="lessThan" aboveAverage="0" equalAverage="0" bottom="0" percent="0" rank="0" text="" dxfId="0">
      <formula>$C$4</formula>
    </cfRule>
  </conditionalFormatting>
  <conditionalFormatting sqref="CK16">
    <cfRule type="cellIs" priority="655" operator="lessThan" aboveAverage="0" equalAverage="0" bottom="0" percent="0" rank="0" text="" dxfId="1">
      <formula>$C$4</formula>
    </cfRule>
    <cfRule type="cellIs" priority="656" operator="lessThan" aboveAverage="0" equalAverage="0" bottom="0" percent="0" rank="0" text="" dxfId="0">
      <formula>$C$4</formula>
    </cfRule>
  </conditionalFormatting>
  <conditionalFormatting sqref="CL16">
    <cfRule type="cellIs" priority="657" operator="lessThan" aboveAverage="0" equalAverage="0" bottom="0" percent="0" rank="0" text="" dxfId="1">
      <formula>$C$4</formula>
    </cfRule>
    <cfRule type="cellIs" priority="658" operator="lessThan" aboveAverage="0" equalAverage="0" bottom="0" percent="0" rank="0" text="" dxfId="0">
      <formula>$C$4</formula>
    </cfRule>
  </conditionalFormatting>
  <conditionalFormatting sqref="CM16">
    <cfRule type="cellIs" priority="659" operator="lessThan" aboveAverage="0" equalAverage="0" bottom="0" percent="0" rank="0" text="" dxfId="0">
      <formula>$C$4</formula>
    </cfRule>
  </conditionalFormatting>
  <conditionalFormatting sqref="CN16">
    <cfRule type="cellIs" priority="660" operator="lessThan" aboveAverage="0" equalAverage="0" bottom="0" percent="0" rank="0" text="" dxfId="0">
      <formula>$C$4</formula>
    </cfRule>
  </conditionalFormatting>
  <conditionalFormatting sqref="CO16">
    <cfRule type="cellIs" priority="661" operator="lessThan" aboveAverage="0" equalAverage="0" bottom="0" percent="0" rank="0" text="" dxfId="0">
      <formula>$C$4</formula>
    </cfRule>
  </conditionalFormatting>
  <conditionalFormatting sqref="CP16">
    <cfRule type="cellIs" priority="662" operator="lessThan" aboveAverage="0" equalAverage="0" bottom="0" percent="0" rank="0" text="" dxfId="1">
      <formula>$C$4</formula>
    </cfRule>
    <cfRule type="cellIs" priority="663" operator="lessThan" aboveAverage="0" equalAverage="0" bottom="0" percent="0" rank="0" text="" dxfId="0">
      <formula>$C$4</formula>
    </cfRule>
  </conditionalFormatting>
  <conditionalFormatting sqref="CR16">
    <cfRule type="cellIs" priority="664" operator="lessThan" aboveAverage="0" equalAverage="0" bottom="0" percent="0" rank="0" text="" dxfId="1">
      <formula>$C$4</formula>
    </cfRule>
    <cfRule type="cellIs" priority="665" operator="lessThan" aboveAverage="0" equalAverage="0" bottom="0" percent="0" rank="0" text="" dxfId="0">
      <formula>$C$4</formula>
    </cfRule>
  </conditionalFormatting>
  <conditionalFormatting sqref="CS16">
    <cfRule type="cellIs" priority="666" operator="lessThan" aboveAverage="0" equalAverage="0" bottom="0" percent="0" rank="0" text="" dxfId="1">
      <formula>$C$4</formula>
    </cfRule>
    <cfRule type="cellIs" priority="667" operator="lessThan" aboveAverage="0" equalAverage="0" bottom="0" percent="0" rank="0" text="" dxfId="0">
      <formula>$C$4</formula>
    </cfRule>
  </conditionalFormatting>
  <conditionalFormatting sqref="CW16">
    <cfRule type="cellIs" priority="668" operator="lessThan" aboveAverage="0" equalAverage="0" bottom="0" percent="0" rank="0" text="" dxfId="0">
      <formula>1</formula>
    </cfRule>
  </conditionalFormatting>
  <conditionalFormatting sqref="L17">
    <cfRule type="cellIs" priority="669" operator="lessThan" aboveAverage="0" equalAverage="0" bottom="0" percent="0" rank="0" text="" dxfId="1">
      <formula>$C$4</formula>
    </cfRule>
    <cfRule type="cellIs" priority="670" operator="lessThan" aboveAverage="0" equalAverage="0" bottom="0" percent="0" rank="0" text="" dxfId="0">
      <formula>$C$4</formula>
    </cfRule>
  </conditionalFormatting>
  <conditionalFormatting sqref="M17">
    <cfRule type="cellIs" priority="671" operator="lessThan" aboveAverage="0" equalAverage="0" bottom="0" percent="0" rank="0" text="" dxfId="1">
      <formula>$C$4</formula>
    </cfRule>
    <cfRule type="cellIs" priority="672" operator="lessThan" aboveAverage="0" equalAverage="0" bottom="0" percent="0" rank="0" text="" dxfId="0">
      <formula>$C$4</formula>
    </cfRule>
  </conditionalFormatting>
  <conditionalFormatting sqref="O17">
    <cfRule type="cellIs" priority="673" operator="lessThan" aboveAverage="0" equalAverage="0" bottom="0" percent="0" rank="0" text="" dxfId="0">
      <formula>$C$4</formula>
    </cfRule>
  </conditionalFormatting>
  <conditionalFormatting sqref="P17">
    <cfRule type="cellIs" priority="674" operator="lessThan" aboveAverage="0" equalAverage="0" bottom="0" percent="0" rank="0" text="" dxfId="0">
      <formula>$C$4</formula>
    </cfRule>
  </conditionalFormatting>
  <conditionalFormatting sqref="Q17">
    <cfRule type="cellIs" priority="675" operator="lessThan" aboveAverage="0" equalAverage="0" bottom="0" percent="0" rank="0" text="" dxfId="0">
      <formula>$C$4</formula>
    </cfRule>
  </conditionalFormatting>
  <conditionalFormatting sqref="R17">
    <cfRule type="cellIs" priority="676" operator="lessThan" aboveAverage="0" equalAverage="0" bottom="0" percent="0" rank="0" text="" dxfId="0">
      <formula>$C$4</formula>
    </cfRule>
  </conditionalFormatting>
  <conditionalFormatting sqref="S17">
    <cfRule type="cellIs" priority="677" operator="lessThan" aboveAverage="0" equalAverage="0" bottom="0" percent="0" rank="0" text="" dxfId="0">
      <formula>$C$4</formula>
    </cfRule>
  </conditionalFormatting>
  <conditionalFormatting sqref="T17">
    <cfRule type="cellIs" priority="678" operator="lessThan" aboveAverage="0" equalAverage="0" bottom="0" percent="0" rank="0" text="" dxfId="0">
      <formula>$C$4</formula>
    </cfRule>
  </conditionalFormatting>
  <conditionalFormatting sqref="U17">
    <cfRule type="cellIs" priority="679" operator="lessThan" aboveAverage="0" equalAverage="0" bottom="0" percent="0" rank="0" text="" dxfId="0">
      <formula>$C$4</formula>
    </cfRule>
  </conditionalFormatting>
  <conditionalFormatting sqref="V17">
    <cfRule type="cellIs" priority="680" operator="lessThan" aboveAverage="0" equalAverage="0" bottom="0" percent="0" rank="0" text="" dxfId="0">
      <formula>$C$4</formula>
    </cfRule>
  </conditionalFormatting>
  <conditionalFormatting sqref="W17">
    <cfRule type="cellIs" priority="681" operator="lessThan" aboveAverage="0" equalAverage="0" bottom="0" percent="0" rank="0" text="" dxfId="0">
      <formula>$C$4</formula>
    </cfRule>
  </conditionalFormatting>
  <conditionalFormatting sqref="X17">
    <cfRule type="cellIs" priority="682" operator="lessThan" aboveAverage="0" equalAverage="0" bottom="0" percent="0" rank="0" text="" dxfId="0">
      <formula>$C$4</formula>
    </cfRule>
  </conditionalFormatting>
  <conditionalFormatting sqref="Y17">
    <cfRule type="cellIs" priority="683" operator="lessThan" aboveAverage="0" equalAverage="0" bottom="0" percent="0" rank="0" text="" dxfId="0">
      <formula>$C$4</formula>
    </cfRule>
  </conditionalFormatting>
  <conditionalFormatting sqref="Z17">
    <cfRule type="cellIs" priority="684" operator="lessThan" aboveAverage="0" equalAverage="0" bottom="0" percent="0" rank="0" text="" dxfId="0">
      <formula>$C$4</formula>
    </cfRule>
  </conditionalFormatting>
  <conditionalFormatting sqref="AA17">
    <cfRule type="cellIs" priority="685" operator="lessThan" aboveAverage="0" equalAverage="0" bottom="0" percent="0" rank="0" text="" dxfId="0">
      <formula>$C$4</formula>
    </cfRule>
  </conditionalFormatting>
  <conditionalFormatting sqref="AB17">
    <cfRule type="cellIs" priority="686" operator="lessThan" aboveAverage="0" equalAverage="0" bottom="0" percent="0" rank="0" text="" dxfId="0">
      <formula>$C$4</formula>
    </cfRule>
  </conditionalFormatting>
  <conditionalFormatting sqref="AC17">
    <cfRule type="cellIs" priority="687" operator="lessThan" aboveAverage="0" equalAverage="0" bottom="0" percent="0" rank="0" text="" dxfId="0">
      <formula>$C$4</formula>
    </cfRule>
  </conditionalFormatting>
  <conditionalFormatting sqref="AD17">
    <cfRule type="cellIs" priority="688" operator="lessThan" aboveAverage="0" equalAverage="0" bottom="0" percent="0" rank="0" text="" dxfId="0">
      <formula>$C$4</formula>
    </cfRule>
  </conditionalFormatting>
  <conditionalFormatting sqref="AE17">
    <cfRule type="cellIs" priority="689" operator="lessThan" aboveAverage="0" equalAverage="0" bottom="0" percent="0" rank="0" text="" dxfId="0">
      <formula>$C$4</formula>
    </cfRule>
  </conditionalFormatting>
  <conditionalFormatting sqref="AF17">
    <cfRule type="cellIs" priority="690" operator="lessThan" aboveAverage="0" equalAverage="0" bottom="0" percent="0" rank="0" text="" dxfId="0">
      <formula>$C$4</formula>
    </cfRule>
  </conditionalFormatting>
  <conditionalFormatting sqref="AG17">
    <cfRule type="cellIs" priority="691" operator="lessThan" aboveAverage="0" equalAverage="0" bottom="0" percent="0" rank="0" text="" dxfId="0">
      <formula>$C$4</formula>
    </cfRule>
  </conditionalFormatting>
  <conditionalFormatting sqref="AH17">
    <cfRule type="cellIs" priority="692" operator="lessThan" aboveAverage="0" equalAverage="0" bottom="0" percent="0" rank="0" text="" dxfId="0">
      <formula>$C$4</formula>
    </cfRule>
  </conditionalFormatting>
  <conditionalFormatting sqref="AI17">
    <cfRule type="cellIs" priority="693" operator="lessThan" aboveAverage="0" equalAverage="0" bottom="0" percent="0" rank="0" text="" dxfId="0">
      <formula>$C$4</formula>
    </cfRule>
  </conditionalFormatting>
  <conditionalFormatting sqref="AJ17">
    <cfRule type="cellIs" priority="694" operator="lessThan" aboveAverage="0" equalAverage="0" bottom="0" percent="0" rank="0" text="" dxfId="0">
      <formula>$C$4</formula>
    </cfRule>
  </conditionalFormatting>
  <conditionalFormatting sqref="AK17">
    <cfRule type="cellIs" priority="695" operator="lessThan" aboveAverage="0" equalAverage="0" bottom="0" percent="0" rank="0" text="" dxfId="0">
      <formula>$C$4</formula>
    </cfRule>
  </conditionalFormatting>
  <conditionalFormatting sqref="AL17">
    <cfRule type="cellIs" priority="696" operator="lessThan" aboveAverage="0" equalAverage="0" bottom="0" percent="0" rank="0" text="" dxfId="0">
      <formula>$C$4</formula>
    </cfRule>
  </conditionalFormatting>
  <conditionalFormatting sqref="AM17">
    <cfRule type="cellIs" priority="697" operator="lessThan" aboveAverage="0" equalAverage="0" bottom="0" percent="0" rank="0" text="" dxfId="0">
      <formula>$C$4</formula>
    </cfRule>
  </conditionalFormatting>
  <conditionalFormatting sqref="AN17">
    <cfRule type="cellIs" priority="698" operator="lessThan" aboveAverage="0" equalAverage="0" bottom="0" percent="0" rank="0" text="" dxfId="0">
      <formula>$C$4</formula>
    </cfRule>
  </conditionalFormatting>
  <conditionalFormatting sqref="AO17">
    <cfRule type="cellIs" priority="699" operator="lessThan" aboveAverage="0" equalAverage="0" bottom="0" percent="0" rank="0" text="" dxfId="0">
      <formula>$C$4</formula>
    </cfRule>
  </conditionalFormatting>
  <conditionalFormatting sqref="AP17">
    <cfRule type="cellIs" priority="700" operator="lessThan" aboveAverage="0" equalAverage="0" bottom="0" percent="0" rank="0" text="" dxfId="0">
      <formula>$C$4</formula>
    </cfRule>
  </conditionalFormatting>
  <conditionalFormatting sqref="AQ17">
    <cfRule type="cellIs" priority="701" operator="lessThan" aboveAverage="0" equalAverage="0" bottom="0" percent="0" rank="0" text="" dxfId="0">
      <formula>$C$4</formula>
    </cfRule>
  </conditionalFormatting>
  <conditionalFormatting sqref="AR17">
    <cfRule type="cellIs" priority="702" operator="lessThan" aboveAverage="0" equalAverage="0" bottom="0" percent="0" rank="0" text="" dxfId="0">
      <formula>$C$4</formula>
    </cfRule>
  </conditionalFormatting>
  <conditionalFormatting sqref="AS17">
    <cfRule type="cellIs" priority="703" operator="lessThan" aboveAverage="0" equalAverage="0" bottom="0" percent="0" rank="0" text="" dxfId="0">
      <formula>$C$4</formula>
    </cfRule>
  </conditionalFormatting>
  <conditionalFormatting sqref="AU17">
    <cfRule type="cellIs" priority="704" operator="lessThan" aboveAverage="0" equalAverage="0" bottom="0" percent="0" rank="0" text="" dxfId="0">
      <formula>$C$4</formula>
    </cfRule>
  </conditionalFormatting>
  <conditionalFormatting sqref="AV17">
    <cfRule type="cellIs" priority="705" operator="lessThan" aboveAverage="0" equalAverage="0" bottom="0" percent="0" rank="0" text="" dxfId="0">
      <formula>$C$4</formula>
    </cfRule>
  </conditionalFormatting>
  <conditionalFormatting sqref="AW17">
    <cfRule type="cellIs" priority="706" operator="lessThan" aboveAverage="0" equalAverage="0" bottom="0" percent="0" rank="0" text="" dxfId="0">
      <formula>$C$4</formula>
    </cfRule>
  </conditionalFormatting>
  <conditionalFormatting sqref="AX17">
    <cfRule type="cellIs" priority="707" operator="lessThan" aboveAverage="0" equalAverage="0" bottom="0" percent="0" rank="0" text="" dxfId="1">
      <formula>$C$4</formula>
    </cfRule>
    <cfRule type="cellIs" priority="708" operator="lessThan" aboveAverage="0" equalAverage="0" bottom="0" percent="0" rank="0" text="" dxfId="0">
      <formula>$C$4</formula>
    </cfRule>
  </conditionalFormatting>
  <conditionalFormatting sqref="AY17">
    <cfRule type="cellIs" priority="709" operator="lessThan" aboveAverage="0" equalAverage="0" bottom="0" percent="0" rank="0" text="" dxfId="1">
      <formula>$C$4</formula>
    </cfRule>
    <cfRule type="cellIs" priority="710" operator="lessThan" aboveAverage="0" equalAverage="0" bottom="0" percent="0" rank="0" text="" dxfId="0">
      <formula>$C$4</formula>
    </cfRule>
  </conditionalFormatting>
  <conditionalFormatting sqref="AZ17">
    <cfRule type="cellIs" priority="711" operator="lessThan" aboveAverage="0" equalAverage="0" bottom="0" percent="0" rank="0" text="" dxfId="1">
      <formula>$C$4</formula>
    </cfRule>
    <cfRule type="cellIs" priority="712" operator="lessThan" aboveAverage="0" equalAverage="0" bottom="0" percent="0" rank="0" text="" dxfId="0">
      <formula>$C$4</formula>
    </cfRule>
  </conditionalFormatting>
  <conditionalFormatting sqref="BA17">
    <cfRule type="cellIs" priority="713" operator="lessThan" aboveAverage="0" equalAverage="0" bottom="0" percent="0" rank="0" text="" dxfId="1">
      <formula>$C$4</formula>
    </cfRule>
    <cfRule type="cellIs" priority="714" operator="lessThan" aboveAverage="0" equalAverage="0" bottom="0" percent="0" rank="0" text="" dxfId="0">
      <formula>$C$4</formula>
    </cfRule>
  </conditionalFormatting>
  <conditionalFormatting sqref="BB17">
    <cfRule type="cellIs" priority="715" operator="lessThan" aboveAverage="0" equalAverage="0" bottom="0" percent="0" rank="0" text="" dxfId="1">
      <formula>$C$4</formula>
    </cfRule>
    <cfRule type="cellIs" priority="716" operator="lessThan" aboveAverage="0" equalAverage="0" bottom="0" percent="0" rank="0" text="" dxfId="0">
      <formula>$C$4</formula>
    </cfRule>
  </conditionalFormatting>
  <conditionalFormatting sqref="BC17">
    <cfRule type="cellIs" priority="717" operator="lessThan" aboveAverage="0" equalAverage="0" bottom="0" percent="0" rank="0" text="" dxfId="1">
      <formula>$C$4</formula>
    </cfRule>
    <cfRule type="cellIs" priority="718" operator="lessThan" aboveAverage="0" equalAverage="0" bottom="0" percent="0" rank="0" text="" dxfId="0">
      <formula>$C$4</formula>
    </cfRule>
  </conditionalFormatting>
  <conditionalFormatting sqref="BD17">
    <cfRule type="cellIs" priority="719" operator="lessThan" aboveAverage="0" equalAverage="0" bottom="0" percent="0" rank="0" text="" dxfId="1">
      <formula>$C$4</formula>
    </cfRule>
    <cfRule type="cellIs" priority="720" operator="lessThan" aboveAverage="0" equalAverage="0" bottom="0" percent="0" rank="0" text="" dxfId="0">
      <formula>$C$4</formula>
    </cfRule>
  </conditionalFormatting>
  <conditionalFormatting sqref="BE17">
    <cfRule type="cellIs" priority="721" operator="lessThan" aboveAverage="0" equalAverage="0" bottom="0" percent="0" rank="0" text="" dxfId="1">
      <formula>$C$4</formula>
    </cfRule>
    <cfRule type="cellIs" priority="722" operator="lessThan" aboveAverage="0" equalAverage="0" bottom="0" percent="0" rank="0" text="" dxfId="0">
      <formula>$C$4</formula>
    </cfRule>
  </conditionalFormatting>
  <conditionalFormatting sqref="BG17">
    <cfRule type="cellIs" priority="723" operator="lessThan" aboveAverage="0" equalAverage="0" bottom="0" percent="0" rank="0" text="" dxfId="1">
      <formula>$C$4</formula>
    </cfRule>
    <cfRule type="cellIs" priority="724" operator="lessThan" aboveAverage="0" equalAverage="0" bottom="0" percent="0" rank="0" text="" dxfId="0">
      <formula>$C$4</formula>
    </cfRule>
  </conditionalFormatting>
  <conditionalFormatting sqref="BH17">
    <cfRule type="cellIs" priority="725" operator="lessThan" aboveAverage="0" equalAverage="0" bottom="0" percent="0" rank="0" text="" dxfId="1">
      <formula>$C$4</formula>
    </cfRule>
    <cfRule type="cellIs" priority="726" operator="lessThan" aboveAverage="0" equalAverage="0" bottom="0" percent="0" rank="0" text="" dxfId="0">
      <formula>$C$4</formula>
    </cfRule>
  </conditionalFormatting>
  <conditionalFormatting sqref="BI17">
    <cfRule type="cellIs" priority="727" operator="lessThan" aboveAverage="0" equalAverage="0" bottom="0" percent="0" rank="0" text="" dxfId="1">
      <formula>$C$4</formula>
    </cfRule>
    <cfRule type="cellIs" priority="728" operator="lessThan" aboveAverage="0" equalAverage="0" bottom="0" percent="0" rank="0" text="" dxfId="0">
      <formula>$C$4</formula>
    </cfRule>
  </conditionalFormatting>
  <conditionalFormatting sqref="BJ17">
    <cfRule type="cellIs" priority="729" operator="lessThan" aboveAverage="0" equalAverage="0" bottom="0" percent="0" rank="0" text="" dxfId="1">
      <formula>$C$4</formula>
    </cfRule>
    <cfRule type="cellIs" priority="730" operator="lessThan" aboveAverage="0" equalAverage="0" bottom="0" percent="0" rank="0" text="" dxfId="0">
      <formula>$C$4</formula>
    </cfRule>
  </conditionalFormatting>
  <conditionalFormatting sqref="BK17">
    <cfRule type="cellIs" priority="731" operator="lessThan" aboveAverage="0" equalAverage="0" bottom="0" percent="0" rank="0" text="" dxfId="1">
      <formula>$C$4</formula>
    </cfRule>
    <cfRule type="cellIs" priority="732" operator="lessThan" aboveAverage="0" equalAverage="0" bottom="0" percent="0" rank="0" text="" dxfId="0">
      <formula>$C$4</formula>
    </cfRule>
  </conditionalFormatting>
  <conditionalFormatting sqref="BL17">
    <cfRule type="cellIs" priority="733" operator="lessThan" aboveAverage="0" equalAverage="0" bottom="0" percent="0" rank="0" text="" dxfId="1">
      <formula>$C$4</formula>
    </cfRule>
    <cfRule type="cellIs" priority="734" operator="lessThan" aboveAverage="0" equalAverage="0" bottom="0" percent="0" rank="0" text="" dxfId="0">
      <formula>$C$4</formula>
    </cfRule>
  </conditionalFormatting>
  <conditionalFormatting sqref="BM17">
    <cfRule type="cellIs" priority="735" operator="lessThan" aboveAverage="0" equalAverage="0" bottom="0" percent="0" rank="0" text="" dxfId="1">
      <formula>$C$4</formula>
    </cfRule>
    <cfRule type="cellIs" priority="736" operator="lessThan" aboveAverage="0" equalAverage="0" bottom="0" percent="0" rank="0" text="" dxfId="0">
      <formula>$C$4</formula>
    </cfRule>
  </conditionalFormatting>
  <conditionalFormatting sqref="BN17">
    <cfRule type="cellIs" priority="737" operator="lessThan" aboveAverage="0" equalAverage="0" bottom="0" percent="0" rank="0" text="" dxfId="1">
      <formula>$C$4</formula>
    </cfRule>
    <cfRule type="cellIs" priority="738" operator="lessThan" aboveAverage="0" equalAverage="0" bottom="0" percent="0" rank="0" text="" dxfId="0">
      <formula>$C$4</formula>
    </cfRule>
  </conditionalFormatting>
  <conditionalFormatting sqref="BO17">
    <cfRule type="cellIs" priority="739" operator="lessThan" aboveAverage="0" equalAverage="0" bottom="0" percent="0" rank="0" text="" dxfId="1">
      <formula>$C$4</formula>
    </cfRule>
    <cfRule type="cellIs" priority="740" operator="lessThan" aboveAverage="0" equalAverage="0" bottom="0" percent="0" rank="0" text="" dxfId="0">
      <formula>$C$4</formula>
    </cfRule>
  </conditionalFormatting>
  <conditionalFormatting sqref="BP17">
    <cfRule type="cellIs" priority="741" operator="lessThan" aboveAverage="0" equalAverage="0" bottom="0" percent="0" rank="0" text="" dxfId="1">
      <formula>$C$4</formula>
    </cfRule>
    <cfRule type="cellIs" priority="742" operator="lessThan" aboveAverage="0" equalAverage="0" bottom="0" percent="0" rank="0" text="" dxfId="0">
      <formula>$C$4</formula>
    </cfRule>
  </conditionalFormatting>
  <conditionalFormatting sqref="BQ17">
    <cfRule type="cellIs" priority="743" operator="lessThan" aboveAverage="0" equalAverage="0" bottom="0" percent="0" rank="0" text="" dxfId="1">
      <formula>$C$4</formula>
    </cfRule>
    <cfRule type="cellIs" priority="744" operator="lessThan" aboveAverage="0" equalAverage="0" bottom="0" percent="0" rank="0" text="" dxfId="0">
      <formula>$C$4</formula>
    </cfRule>
  </conditionalFormatting>
  <conditionalFormatting sqref="BR17">
    <cfRule type="cellIs" priority="745" operator="lessThan" aboveAverage="0" equalAverage="0" bottom="0" percent="0" rank="0" text="" dxfId="0">
      <formula>$C$4</formula>
    </cfRule>
  </conditionalFormatting>
  <conditionalFormatting sqref="BS17">
    <cfRule type="cellIs" priority="746" operator="lessThan" aboveAverage="0" equalAverage="0" bottom="0" percent="0" rank="0" text="" dxfId="0">
      <formula>$C$4</formula>
    </cfRule>
  </conditionalFormatting>
  <conditionalFormatting sqref="BT17">
    <cfRule type="cellIs" priority="747" operator="lessThan" aboveAverage="0" equalAverage="0" bottom="0" percent="0" rank="0" text="" dxfId="0">
      <formula>$C$4</formula>
    </cfRule>
  </conditionalFormatting>
  <conditionalFormatting sqref="BV17">
    <cfRule type="cellIs" priority="748" operator="lessThan" aboveAverage="0" equalAverage="0" bottom="0" percent="0" rank="0" text="" dxfId="0">
      <formula>$C$4</formula>
    </cfRule>
  </conditionalFormatting>
  <conditionalFormatting sqref="BW17">
    <cfRule type="cellIs" priority="749" operator="lessThan" aboveAverage="0" equalAverage="0" bottom="0" percent="0" rank="0" text="" dxfId="0">
      <formula>$C$4</formula>
    </cfRule>
  </conditionalFormatting>
  <conditionalFormatting sqref="BX17">
    <cfRule type="cellIs" priority="750" operator="lessThan" aboveAverage="0" equalAverage="0" bottom="0" percent="0" rank="0" text="" dxfId="0">
      <formula>$C$4</formula>
    </cfRule>
  </conditionalFormatting>
  <conditionalFormatting sqref="BY17">
    <cfRule type="cellIs" priority="751" operator="lessThan" aboveAverage="0" equalAverage="0" bottom="0" percent="0" rank="0" text="" dxfId="0">
      <formula>$C$4</formula>
    </cfRule>
  </conditionalFormatting>
  <conditionalFormatting sqref="BZ17">
    <cfRule type="cellIs" priority="752" operator="lessThan" aboveAverage="0" equalAverage="0" bottom="0" percent="0" rank="0" text="" dxfId="0">
      <formula>$C$4</formula>
    </cfRule>
  </conditionalFormatting>
  <conditionalFormatting sqref="CA17">
    <cfRule type="cellIs" priority="753" operator="lessThan" aboveAverage="0" equalAverage="0" bottom="0" percent="0" rank="0" text="" dxfId="0">
      <formula>$C$4</formula>
    </cfRule>
  </conditionalFormatting>
  <conditionalFormatting sqref="CB17">
    <cfRule type="cellIs" priority="754" operator="lessThan" aboveAverage="0" equalAverage="0" bottom="0" percent="0" rank="0" text="" dxfId="0">
      <formula>$C$4</formula>
    </cfRule>
  </conditionalFormatting>
  <conditionalFormatting sqref="CC17">
    <cfRule type="cellIs" priority="755" operator="lessThan" aboveAverage="0" equalAverage="0" bottom="0" percent="0" rank="0" text="" dxfId="0">
      <formula>$C$4</formula>
    </cfRule>
  </conditionalFormatting>
  <conditionalFormatting sqref="CD17">
    <cfRule type="cellIs" priority="756" operator="lessThan" aboveAverage="0" equalAverage="0" bottom="0" percent="0" rank="0" text="" dxfId="0">
      <formula>$C$4</formula>
    </cfRule>
  </conditionalFormatting>
  <conditionalFormatting sqref="CE17">
    <cfRule type="cellIs" priority="757" operator="lessThan" aboveAverage="0" equalAverage="0" bottom="0" percent="0" rank="0" text="" dxfId="0">
      <formula>$C$4</formula>
    </cfRule>
  </conditionalFormatting>
  <conditionalFormatting sqref="CF17">
    <cfRule type="cellIs" priority="758" operator="lessThan" aboveAverage="0" equalAverage="0" bottom="0" percent="0" rank="0" text="" dxfId="0">
      <formula>$C$4</formula>
    </cfRule>
  </conditionalFormatting>
  <conditionalFormatting sqref="CG17">
    <cfRule type="cellIs" priority="759" operator="lessThan" aboveAverage="0" equalAverage="0" bottom="0" percent="0" rank="0" text="" dxfId="0">
      <formula>$C$4</formula>
    </cfRule>
  </conditionalFormatting>
  <conditionalFormatting sqref="CH17">
    <cfRule type="cellIs" priority="760" operator="lessThan" aboveAverage="0" equalAverage="0" bottom="0" percent="0" rank="0" text="" dxfId="1">
      <formula>$C$4</formula>
    </cfRule>
    <cfRule type="cellIs" priority="761" operator="lessThan" aboveAverage="0" equalAverage="0" bottom="0" percent="0" rank="0" text="" dxfId="0">
      <formula>$C$4</formula>
    </cfRule>
  </conditionalFormatting>
  <conditionalFormatting sqref="CI17">
    <cfRule type="cellIs" priority="762" operator="lessThan" aboveAverage="0" equalAverage="0" bottom="0" percent="0" rank="0" text="" dxfId="1">
      <formula>$C$4</formula>
    </cfRule>
    <cfRule type="cellIs" priority="763" operator="lessThan" aboveAverage="0" equalAverage="0" bottom="0" percent="0" rank="0" text="" dxfId="0">
      <formula>$C$4</formula>
    </cfRule>
  </conditionalFormatting>
  <conditionalFormatting sqref="CJ17">
    <cfRule type="cellIs" priority="764" operator="lessThan" aboveAverage="0" equalAverage="0" bottom="0" percent="0" rank="0" text="" dxfId="1">
      <formula>$C$4</formula>
    </cfRule>
    <cfRule type="cellIs" priority="765" operator="lessThan" aboveAverage="0" equalAverage="0" bottom="0" percent="0" rank="0" text="" dxfId="0">
      <formula>$C$4</formula>
    </cfRule>
  </conditionalFormatting>
  <conditionalFormatting sqref="CK17">
    <cfRule type="cellIs" priority="766" operator="lessThan" aboveAverage="0" equalAverage="0" bottom="0" percent="0" rank="0" text="" dxfId="1">
      <formula>$C$4</formula>
    </cfRule>
    <cfRule type="cellIs" priority="767" operator="lessThan" aboveAverage="0" equalAverage="0" bottom="0" percent="0" rank="0" text="" dxfId="0">
      <formula>$C$4</formula>
    </cfRule>
  </conditionalFormatting>
  <conditionalFormatting sqref="CL17">
    <cfRule type="cellIs" priority="768" operator="lessThan" aboveAverage="0" equalAverage="0" bottom="0" percent="0" rank="0" text="" dxfId="1">
      <formula>$C$4</formula>
    </cfRule>
    <cfRule type="cellIs" priority="769" operator="lessThan" aboveAverage="0" equalAverage="0" bottom="0" percent="0" rank="0" text="" dxfId="0">
      <formula>$C$4</formula>
    </cfRule>
  </conditionalFormatting>
  <conditionalFormatting sqref="CM17">
    <cfRule type="cellIs" priority="770" operator="lessThan" aboveAverage="0" equalAverage="0" bottom="0" percent="0" rank="0" text="" dxfId="0">
      <formula>$C$4</formula>
    </cfRule>
  </conditionalFormatting>
  <conditionalFormatting sqref="CN17">
    <cfRule type="cellIs" priority="771" operator="lessThan" aboveAverage="0" equalAverage="0" bottom="0" percent="0" rank="0" text="" dxfId="0">
      <formula>$C$4</formula>
    </cfRule>
  </conditionalFormatting>
  <conditionalFormatting sqref="CO17">
    <cfRule type="cellIs" priority="772" operator="lessThan" aboveAverage="0" equalAverage="0" bottom="0" percent="0" rank="0" text="" dxfId="0">
      <formula>$C$4</formula>
    </cfRule>
  </conditionalFormatting>
  <conditionalFormatting sqref="CP17">
    <cfRule type="cellIs" priority="773" operator="lessThan" aboveAverage="0" equalAverage="0" bottom="0" percent="0" rank="0" text="" dxfId="1">
      <formula>$C$4</formula>
    </cfRule>
    <cfRule type="cellIs" priority="774" operator="lessThan" aboveAverage="0" equalAverage="0" bottom="0" percent="0" rank="0" text="" dxfId="0">
      <formula>$C$4</formula>
    </cfRule>
  </conditionalFormatting>
  <conditionalFormatting sqref="CR17">
    <cfRule type="cellIs" priority="775" operator="lessThan" aboveAverage="0" equalAverage="0" bottom="0" percent="0" rank="0" text="" dxfId="1">
      <formula>$C$4</formula>
    </cfRule>
    <cfRule type="cellIs" priority="776" operator="lessThan" aboveAverage="0" equalAverage="0" bottom="0" percent="0" rank="0" text="" dxfId="0">
      <formula>$C$4</formula>
    </cfRule>
  </conditionalFormatting>
  <conditionalFormatting sqref="CS17">
    <cfRule type="cellIs" priority="777" operator="lessThan" aboveAverage="0" equalAverage="0" bottom="0" percent="0" rank="0" text="" dxfId="1">
      <formula>$C$4</formula>
    </cfRule>
    <cfRule type="cellIs" priority="778" operator="lessThan" aboveAverage="0" equalAverage="0" bottom="0" percent="0" rank="0" text="" dxfId="0">
      <formula>$C$4</formula>
    </cfRule>
  </conditionalFormatting>
  <conditionalFormatting sqref="CW17">
    <cfRule type="cellIs" priority="779" operator="lessThan" aboveAverage="0" equalAverage="0" bottom="0" percent="0" rank="0" text="" dxfId="0">
      <formula>1</formula>
    </cfRule>
  </conditionalFormatting>
  <conditionalFormatting sqref="L18">
    <cfRule type="cellIs" priority="780" operator="lessThan" aboveAverage="0" equalAverage="0" bottom="0" percent="0" rank="0" text="" dxfId="1">
      <formula>$C$4</formula>
    </cfRule>
    <cfRule type="cellIs" priority="781" operator="lessThan" aboveAverage="0" equalAverage="0" bottom="0" percent="0" rank="0" text="" dxfId="0">
      <formula>$C$4</formula>
    </cfRule>
  </conditionalFormatting>
  <conditionalFormatting sqref="M18">
    <cfRule type="cellIs" priority="782" operator="lessThan" aboveAverage="0" equalAverage="0" bottom="0" percent="0" rank="0" text="" dxfId="1">
      <formula>$C$4</formula>
    </cfRule>
    <cfRule type="cellIs" priority="783" operator="lessThan" aboveAverage="0" equalAverage="0" bottom="0" percent="0" rank="0" text="" dxfId="0">
      <formula>$C$4</formula>
    </cfRule>
  </conditionalFormatting>
  <conditionalFormatting sqref="O18">
    <cfRule type="cellIs" priority="784" operator="lessThan" aboveAverage="0" equalAverage="0" bottom="0" percent="0" rank="0" text="" dxfId="0">
      <formula>$C$4</formula>
    </cfRule>
  </conditionalFormatting>
  <conditionalFormatting sqref="P18">
    <cfRule type="cellIs" priority="785" operator="lessThan" aboveAverage="0" equalAverage="0" bottom="0" percent="0" rank="0" text="" dxfId="0">
      <formula>$C$4</formula>
    </cfRule>
  </conditionalFormatting>
  <conditionalFormatting sqref="Q18">
    <cfRule type="cellIs" priority="786" operator="lessThan" aboveAverage="0" equalAverage="0" bottom="0" percent="0" rank="0" text="" dxfId="0">
      <formula>$C$4</formula>
    </cfRule>
  </conditionalFormatting>
  <conditionalFormatting sqref="R18">
    <cfRule type="cellIs" priority="787" operator="lessThan" aboveAverage="0" equalAverage="0" bottom="0" percent="0" rank="0" text="" dxfId="0">
      <formula>$C$4</formula>
    </cfRule>
  </conditionalFormatting>
  <conditionalFormatting sqref="S18">
    <cfRule type="cellIs" priority="788" operator="lessThan" aboveAverage="0" equalAverage="0" bottom="0" percent="0" rank="0" text="" dxfId="0">
      <formula>$C$4</formula>
    </cfRule>
  </conditionalFormatting>
  <conditionalFormatting sqref="T18">
    <cfRule type="cellIs" priority="789" operator="lessThan" aboveAverage="0" equalAverage="0" bottom="0" percent="0" rank="0" text="" dxfId="0">
      <formula>$C$4</formula>
    </cfRule>
  </conditionalFormatting>
  <conditionalFormatting sqref="U18">
    <cfRule type="cellIs" priority="790" operator="lessThan" aboveAverage="0" equalAverage="0" bottom="0" percent="0" rank="0" text="" dxfId="0">
      <formula>$C$4</formula>
    </cfRule>
  </conditionalFormatting>
  <conditionalFormatting sqref="V18">
    <cfRule type="cellIs" priority="791" operator="lessThan" aboveAverage="0" equalAverage="0" bottom="0" percent="0" rank="0" text="" dxfId="0">
      <formula>$C$4</formula>
    </cfRule>
  </conditionalFormatting>
  <conditionalFormatting sqref="W18">
    <cfRule type="cellIs" priority="792" operator="lessThan" aboveAverage="0" equalAverage="0" bottom="0" percent="0" rank="0" text="" dxfId="0">
      <formula>$C$4</formula>
    </cfRule>
  </conditionalFormatting>
  <conditionalFormatting sqref="X18">
    <cfRule type="cellIs" priority="793" operator="lessThan" aboveAverage="0" equalAverage="0" bottom="0" percent="0" rank="0" text="" dxfId="0">
      <formula>$C$4</formula>
    </cfRule>
  </conditionalFormatting>
  <conditionalFormatting sqref="Y18">
    <cfRule type="cellIs" priority="794" operator="lessThan" aboveAverage="0" equalAverage="0" bottom="0" percent="0" rank="0" text="" dxfId="0">
      <formula>$C$4</formula>
    </cfRule>
  </conditionalFormatting>
  <conditionalFormatting sqref="Z18">
    <cfRule type="cellIs" priority="795" operator="lessThan" aboveAverage="0" equalAverage="0" bottom="0" percent="0" rank="0" text="" dxfId="0">
      <formula>$C$4</formula>
    </cfRule>
  </conditionalFormatting>
  <conditionalFormatting sqref="AA18">
    <cfRule type="cellIs" priority="796" operator="lessThan" aboveAverage="0" equalAverage="0" bottom="0" percent="0" rank="0" text="" dxfId="0">
      <formula>$C$4</formula>
    </cfRule>
  </conditionalFormatting>
  <conditionalFormatting sqref="AB18">
    <cfRule type="cellIs" priority="797" operator="lessThan" aboveAverage="0" equalAverage="0" bottom="0" percent="0" rank="0" text="" dxfId="0">
      <formula>$C$4</formula>
    </cfRule>
  </conditionalFormatting>
  <conditionalFormatting sqref="AC18">
    <cfRule type="cellIs" priority="798" operator="lessThan" aboveAverage="0" equalAverage="0" bottom="0" percent="0" rank="0" text="" dxfId="0">
      <formula>$C$4</formula>
    </cfRule>
  </conditionalFormatting>
  <conditionalFormatting sqref="AD18">
    <cfRule type="cellIs" priority="799" operator="lessThan" aboveAverage="0" equalAverage="0" bottom="0" percent="0" rank="0" text="" dxfId="0">
      <formula>$C$4</formula>
    </cfRule>
  </conditionalFormatting>
  <conditionalFormatting sqref="AE18">
    <cfRule type="cellIs" priority="800" operator="lessThan" aboveAverage="0" equalAverage="0" bottom="0" percent="0" rank="0" text="" dxfId="0">
      <formula>$C$4</formula>
    </cfRule>
  </conditionalFormatting>
  <conditionalFormatting sqref="AF18">
    <cfRule type="cellIs" priority="801" operator="lessThan" aboveAverage="0" equalAverage="0" bottom="0" percent="0" rank="0" text="" dxfId="0">
      <formula>$C$4</formula>
    </cfRule>
  </conditionalFormatting>
  <conditionalFormatting sqref="AG18">
    <cfRule type="cellIs" priority="802" operator="lessThan" aboveAverage="0" equalAverage="0" bottom="0" percent="0" rank="0" text="" dxfId="0">
      <formula>$C$4</formula>
    </cfRule>
  </conditionalFormatting>
  <conditionalFormatting sqref="AH18">
    <cfRule type="cellIs" priority="803" operator="lessThan" aboveAverage="0" equalAverage="0" bottom="0" percent="0" rank="0" text="" dxfId="0">
      <formula>$C$4</formula>
    </cfRule>
  </conditionalFormatting>
  <conditionalFormatting sqref="AI18">
    <cfRule type="cellIs" priority="804" operator="lessThan" aboveAverage="0" equalAverage="0" bottom="0" percent="0" rank="0" text="" dxfId="0">
      <formula>$C$4</formula>
    </cfRule>
  </conditionalFormatting>
  <conditionalFormatting sqref="AJ18">
    <cfRule type="cellIs" priority="805" operator="lessThan" aboveAverage="0" equalAverage="0" bottom="0" percent="0" rank="0" text="" dxfId="0">
      <formula>$C$4</formula>
    </cfRule>
  </conditionalFormatting>
  <conditionalFormatting sqref="AK18">
    <cfRule type="cellIs" priority="806" operator="lessThan" aboveAverage="0" equalAverage="0" bottom="0" percent="0" rank="0" text="" dxfId="0">
      <formula>$C$4</formula>
    </cfRule>
  </conditionalFormatting>
  <conditionalFormatting sqref="AL18">
    <cfRule type="cellIs" priority="807" operator="lessThan" aboveAverage="0" equalAverage="0" bottom="0" percent="0" rank="0" text="" dxfId="0">
      <formula>$C$4</formula>
    </cfRule>
  </conditionalFormatting>
  <conditionalFormatting sqref="AM18">
    <cfRule type="cellIs" priority="808" operator="lessThan" aboveAverage="0" equalAverage="0" bottom="0" percent="0" rank="0" text="" dxfId="0">
      <formula>$C$4</formula>
    </cfRule>
  </conditionalFormatting>
  <conditionalFormatting sqref="AN18">
    <cfRule type="cellIs" priority="809" operator="lessThan" aboveAverage="0" equalAverage="0" bottom="0" percent="0" rank="0" text="" dxfId="0">
      <formula>$C$4</formula>
    </cfRule>
  </conditionalFormatting>
  <conditionalFormatting sqref="AO18">
    <cfRule type="cellIs" priority="810" operator="lessThan" aboveAverage="0" equalAverage="0" bottom="0" percent="0" rank="0" text="" dxfId="0">
      <formula>$C$4</formula>
    </cfRule>
  </conditionalFormatting>
  <conditionalFormatting sqref="AP18">
    <cfRule type="cellIs" priority="811" operator="lessThan" aboveAverage="0" equalAverage="0" bottom="0" percent="0" rank="0" text="" dxfId="0">
      <formula>$C$4</formula>
    </cfRule>
  </conditionalFormatting>
  <conditionalFormatting sqref="AQ18">
    <cfRule type="cellIs" priority="812" operator="lessThan" aboveAverage="0" equalAverage="0" bottom="0" percent="0" rank="0" text="" dxfId="0">
      <formula>$C$4</formula>
    </cfRule>
  </conditionalFormatting>
  <conditionalFormatting sqref="AR18">
    <cfRule type="cellIs" priority="813" operator="lessThan" aboveAverage="0" equalAverage="0" bottom="0" percent="0" rank="0" text="" dxfId="0">
      <formula>$C$4</formula>
    </cfRule>
  </conditionalFormatting>
  <conditionalFormatting sqref="AS18">
    <cfRule type="cellIs" priority="814" operator="lessThan" aboveAverage="0" equalAverage="0" bottom="0" percent="0" rank="0" text="" dxfId="0">
      <formula>$C$4</formula>
    </cfRule>
  </conditionalFormatting>
  <conditionalFormatting sqref="AU18">
    <cfRule type="cellIs" priority="815" operator="lessThan" aboveAverage="0" equalAverage="0" bottom="0" percent="0" rank="0" text="" dxfId="0">
      <formula>$C$4</formula>
    </cfRule>
  </conditionalFormatting>
  <conditionalFormatting sqref="AV18">
    <cfRule type="cellIs" priority="816" operator="lessThan" aboveAverage="0" equalAverage="0" bottom="0" percent="0" rank="0" text="" dxfId="0">
      <formula>$C$4</formula>
    </cfRule>
  </conditionalFormatting>
  <conditionalFormatting sqref="AW18">
    <cfRule type="cellIs" priority="817" operator="lessThan" aboveAverage="0" equalAverage="0" bottom="0" percent="0" rank="0" text="" dxfId="0">
      <formula>$C$4</formula>
    </cfRule>
  </conditionalFormatting>
  <conditionalFormatting sqref="AX18">
    <cfRule type="cellIs" priority="818" operator="lessThan" aboveAverage="0" equalAverage="0" bottom="0" percent="0" rank="0" text="" dxfId="1">
      <formula>$C$4</formula>
    </cfRule>
    <cfRule type="cellIs" priority="819" operator="lessThan" aboveAverage="0" equalAverage="0" bottom="0" percent="0" rank="0" text="" dxfId="0">
      <formula>$C$4</formula>
    </cfRule>
  </conditionalFormatting>
  <conditionalFormatting sqref="AY18">
    <cfRule type="cellIs" priority="820" operator="lessThan" aboveAverage="0" equalAverage="0" bottom="0" percent="0" rank="0" text="" dxfId="1">
      <formula>$C$4</formula>
    </cfRule>
    <cfRule type="cellIs" priority="821" operator="lessThan" aboveAverage="0" equalAverage="0" bottom="0" percent="0" rank="0" text="" dxfId="0">
      <formula>$C$4</formula>
    </cfRule>
  </conditionalFormatting>
  <conditionalFormatting sqref="AZ18">
    <cfRule type="cellIs" priority="822" operator="lessThan" aboveAverage="0" equalAverage="0" bottom="0" percent="0" rank="0" text="" dxfId="1">
      <formula>$C$4</formula>
    </cfRule>
    <cfRule type="cellIs" priority="823" operator="lessThan" aboveAverage="0" equalAverage="0" bottom="0" percent="0" rank="0" text="" dxfId="0">
      <formula>$C$4</formula>
    </cfRule>
  </conditionalFormatting>
  <conditionalFormatting sqref="BA18">
    <cfRule type="cellIs" priority="824" operator="lessThan" aboveAverage="0" equalAverage="0" bottom="0" percent="0" rank="0" text="" dxfId="1">
      <formula>$C$4</formula>
    </cfRule>
    <cfRule type="cellIs" priority="825" operator="lessThan" aboveAverage="0" equalAverage="0" bottom="0" percent="0" rank="0" text="" dxfId="0">
      <formula>$C$4</formula>
    </cfRule>
  </conditionalFormatting>
  <conditionalFormatting sqref="BB18">
    <cfRule type="cellIs" priority="826" operator="lessThan" aboveAverage="0" equalAverage="0" bottom="0" percent="0" rank="0" text="" dxfId="1">
      <formula>$C$4</formula>
    </cfRule>
    <cfRule type="cellIs" priority="827" operator="lessThan" aboveAverage="0" equalAverage="0" bottom="0" percent="0" rank="0" text="" dxfId="0">
      <formula>$C$4</formula>
    </cfRule>
  </conditionalFormatting>
  <conditionalFormatting sqref="BC18">
    <cfRule type="cellIs" priority="828" operator="lessThan" aboveAverage="0" equalAverage="0" bottom="0" percent="0" rank="0" text="" dxfId="1">
      <formula>$C$4</formula>
    </cfRule>
    <cfRule type="cellIs" priority="829" operator="lessThan" aboveAverage="0" equalAverage="0" bottom="0" percent="0" rank="0" text="" dxfId="0">
      <formula>$C$4</formula>
    </cfRule>
  </conditionalFormatting>
  <conditionalFormatting sqref="BD18">
    <cfRule type="cellIs" priority="830" operator="lessThan" aboveAverage="0" equalAverage="0" bottom="0" percent="0" rank="0" text="" dxfId="1">
      <formula>$C$4</formula>
    </cfRule>
    <cfRule type="cellIs" priority="831" operator="lessThan" aboveAverage="0" equalAverage="0" bottom="0" percent="0" rank="0" text="" dxfId="0">
      <formula>$C$4</formula>
    </cfRule>
  </conditionalFormatting>
  <conditionalFormatting sqref="BE18">
    <cfRule type="cellIs" priority="832" operator="lessThan" aboveAverage="0" equalAverage="0" bottom="0" percent="0" rank="0" text="" dxfId="1">
      <formula>$C$4</formula>
    </cfRule>
    <cfRule type="cellIs" priority="833" operator="lessThan" aboveAverage="0" equalAverage="0" bottom="0" percent="0" rank="0" text="" dxfId="0">
      <formula>$C$4</formula>
    </cfRule>
  </conditionalFormatting>
  <conditionalFormatting sqref="BG18">
    <cfRule type="cellIs" priority="834" operator="lessThan" aboveAverage="0" equalAverage="0" bottom="0" percent="0" rank="0" text="" dxfId="1">
      <formula>$C$4</formula>
    </cfRule>
    <cfRule type="cellIs" priority="835" operator="lessThan" aboveAverage="0" equalAverage="0" bottom="0" percent="0" rank="0" text="" dxfId="0">
      <formula>$C$4</formula>
    </cfRule>
  </conditionalFormatting>
  <conditionalFormatting sqref="BH18">
    <cfRule type="cellIs" priority="836" operator="lessThan" aboveAverage="0" equalAverage="0" bottom="0" percent="0" rank="0" text="" dxfId="1">
      <formula>$C$4</formula>
    </cfRule>
    <cfRule type="cellIs" priority="837" operator="lessThan" aboveAverage="0" equalAverage="0" bottom="0" percent="0" rank="0" text="" dxfId="0">
      <formula>$C$4</formula>
    </cfRule>
  </conditionalFormatting>
  <conditionalFormatting sqref="BI18">
    <cfRule type="cellIs" priority="838" operator="lessThan" aboveAverage="0" equalAverage="0" bottom="0" percent="0" rank="0" text="" dxfId="1">
      <formula>$C$4</formula>
    </cfRule>
    <cfRule type="cellIs" priority="839" operator="lessThan" aboveAverage="0" equalAverage="0" bottom="0" percent="0" rank="0" text="" dxfId="0">
      <formula>$C$4</formula>
    </cfRule>
  </conditionalFormatting>
  <conditionalFormatting sqref="BJ18">
    <cfRule type="cellIs" priority="840" operator="lessThan" aboveAverage="0" equalAverage="0" bottom="0" percent="0" rank="0" text="" dxfId="1">
      <formula>$C$4</formula>
    </cfRule>
    <cfRule type="cellIs" priority="841" operator="lessThan" aboveAverage="0" equalAverage="0" bottom="0" percent="0" rank="0" text="" dxfId="0">
      <formula>$C$4</formula>
    </cfRule>
  </conditionalFormatting>
  <conditionalFormatting sqref="BK18">
    <cfRule type="cellIs" priority="842" operator="lessThan" aboveAverage="0" equalAverage="0" bottom="0" percent="0" rank="0" text="" dxfId="1">
      <formula>$C$4</formula>
    </cfRule>
    <cfRule type="cellIs" priority="843" operator="lessThan" aboveAverage="0" equalAverage="0" bottom="0" percent="0" rank="0" text="" dxfId="0">
      <formula>$C$4</formula>
    </cfRule>
  </conditionalFormatting>
  <conditionalFormatting sqref="BL18">
    <cfRule type="cellIs" priority="844" operator="lessThan" aboveAverage="0" equalAverage="0" bottom="0" percent="0" rank="0" text="" dxfId="1">
      <formula>$C$4</formula>
    </cfRule>
    <cfRule type="cellIs" priority="845" operator="lessThan" aboveAverage="0" equalAverage="0" bottom="0" percent="0" rank="0" text="" dxfId="0">
      <formula>$C$4</formula>
    </cfRule>
  </conditionalFormatting>
  <conditionalFormatting sqref="BM18">
    <cfRule type="cellIs" priority="846" operator="lessThan" aboveAverage="0" equalAverage="0" bottom="0" percent="0" rank="0" text="" dxfId="1">
      <formula>$C$4</formula>
    </cfRule>
    <cfRule type="cellIs" priority="847" operator="lessThan" aboveAverage="0" equalAverage="0" bottom="0" percent="0" rank="0" text="" dxfId="0">
      <formula>$C$4</formula>
    </cfRule>
  </conditionalFormatting>
  <conditionalFormatting sqref="BN18">
    <cfRule type="cellIs" priority="848" operator="lessThan" aboveAverage="0" equalAverage="0" bottom="0" percent="0" rank="0" text="" dxfId="1">
      <formula>$C$4</formula>
    </cfRule>
    <cfRule type="cellIs" priority="849" operator="lessThan" aboveAverage="0" equalAverage="0" bottom="0" percent="0" rank="0" text="" dxfId="0">
      <formula>$C$4</formula>
    </cfRule>
  </conditionalFormatting>
  <conditionalFormatting sqref="BO18">
    <cfRule type="cellIs" priority="850" operator="lessThan" aboveAverage="0" equalAverage="0" bottom="0" percent="0" rank="0" text="" dxfId="1">
      <formula>$C$4</formula>
    </cfRule>
    <cfRule type="cellIs" priority="851" operator="lessThan" aboveAverage="0" equalAverage="0" bottom="0" percent="0" rank="0" text="" dxfId="0">
      <formula>$C$4</formula>
    </cfRule>
  </conditionalFormatting>
  <conditionalFormatting sqref="BP18">
    <cfRule type="cellIs" priority="852" operator="lessThan" aboveAverage="0" equalAverage="0" bottom="0" percent="0" rank="0" text="" dxfId="1">
      <formula>$C$4</formula>
    </cfRule>
    <cfRule type="cellIs" priority="853" operator="lessThan" aboveAverage="0" equalAverage="0" bottom="0" percent="0" rank="0" text="" dxfId="0">
      <formula>$C$4</formula>
    </cfRule>
  </conditionalFormatting>
  <conditionalFormatting sqref="BQ18">
    <cfRule type="cellIs" priority="854" operator="lessThan" aboveAverage="0" equalAverage="0" bottom="0" percent="0" rank="0" text="" dxfId="1">
      <formula>$C$4</formula>
    </cfRule>
    <cfRule type="cellIs" priority="855" operator="lessThan" aboveAverage="0" equalAverage="0" bottom="0" percent="0" rank="0" text="" dxfId="0">
      <formula>$C$4</formula>
    </cfRule>
  </conditionalFormatting>
  <conditionalFormatting sqref="BR18">
    <cfRule type="cellIs" priority="856" operator="lessThan" aboveAverage="0" equalAverage="0" bottom="0" percent="0" rank="0" text="" dxfId="0">
      <formula>$C$4</formula>
    </cfRule>
  </conditionalFormatting>
  <conditionalFormatting sqref="BS18">
    <cfRule type="cellIs" priority="857" operator="lessThan" aboveAverage="0" equalAverage="0" bottom="0" percent="0" rank="0" text="" dxfId="0">
      <formula>$C$4</formula>
    </cfRule>
  </conditionalFormatting>
  <conditionalFormatting sqref="BT18">
    <cfRule type="cellIs" priority="858" operator="lessThan" aboveAverage="0" equalAverage="0" bottom="0" percent="0" rank="0" text="" dxfId="0">
      <formula>$C$4</formula>
    </cfRule>
  </conditionalFormatting>
  <conditionalFormatting sqref="BV18">
    <cfRule type="cellIs" priority="859" operator="lessThan" aboveAverage="0" equalAverage="0" bottom="0" percent="0" rank="0" text="" dxfId="0">
      <formula>$C$4</formula>
    </cfRule>
  </conditionalFormatting>
  <conditionalFormatting sqref="BW18">
    <cfRule type="cellIs" priority="860" operator="lessThan" aboveAverage="0" equalAverage="0" bottom="0" percent="0" rank="0" text="" dxfId="0">
      <formula>$C$4</formula>
    </cfRule>
  </conditionalFormatting>
  <conditionalFormatting sqref="BX18">
    <cfRule type="cellIs" priority="861" operator="lessThan" aboveAverage="0" equalAverage="0" bottom="0" percent="0" rank="0" text="" dxfId="0">
      <formula>$C$4</formula>
    </cfRule>
  </conditionalFormatting>
  <conditionalFormatting sqref="BY18">
    <cfRule type="cellIs" priority="862" operator="lessThan" aboveAverage="0" equalAverage="0" bottom="0" percent="0" rank="0" text="" dxfId="0">
      <formula>$C$4</formula>
    </cfRule>
  </conditionalFormatting>
  <conditionalFormatting sqref="BZ18">
    <cfRule type="cellIs" priority="863" operator="lessThan" aboveAverage="0" equalAverage="0" bottom="0" percent="0" rank="0" text="" dxfId="0">
      <formula>$C$4</formula>
    </cfRule>
  </conditionalFormatting>
  <conditionalFormatting sqref="CA18">
    <cfRule type="cellIs" priority="864" operator="lessThan" aboveAverage="0" equalAverage="0" bottom="0" percent="0" rank="0" text="" dxfId="0">
      <formula>$C$4</formula>
    </cfRule>
  </conditionalFormatting>
  <conditionalFormatting sqref="CB18">
    <cfRule type="cellIs" priority="865" operator="lessThan" aboveAverage="0" equalAverage="0" bottom="0" percent="0" rank="0" text="" dxfId="0">
      <formula>$C$4</formula>
    </cfRule>
  </conditionalFormatting>
  <conditionalFormatting sqref="CC18">
    <cfRule type="cellIs" priority="866" operator="lessThan" aboveAverage="0" equalAverage="0" bottom="0" percent="0" rank="0" text="" dxfId="0">
      <formula>$C$4</formula>
    </cfRule>
  </conditionalFormatting>
  <conditionalFormatting sqref="CD18">
    <cfRule type="cellIs" priority="867" operator="lessThan" aboveAverage="0" equalAverage="0" bottom="0" percent="0" rank="0" text="" dxfId="0">
      <formula>$C$4</formula>
    </cfRule>
  </conditionalFormatting>
  <conditionalFormatting sqref="CE18">
    <cfRule type="cellIs" priority="868" operator="lessThan" aboveAverage="0" equalAverage="0" bottom="0" percent="0" rank="0" text="" dxfId="0">
      <formula>$C$4</formula>
    </cfRule>
  </conditionalFormatting>
  <conditionalFormatting sqref="CF18">
    <cfRule type="cellIs" priority="869" operator="lessThan" aboveAverage="0" equalAverage="0" bottom="0" percent="0" rank="0" text="" dxfId="0">
      <formula>$C$4</formula>
    </cfRule>
  </conditionalFormatting>
  <conditionalFormatting sqref="CG18">
    <cfRule type="cellIs" priority="870" operator="lessThan" aboveAverage="0" equalAverage="0" bottom="0" percent="0" rank="0" text="" dxfId="0">
      <formula>$C$4</formula>
    </cfRule>
  </conditionalFormatting>
  <conditionalFormatting sqref="CH18">
    <cfRule type="cellIs" priority="871" operator="lessThan" aboveAverage="0" equalAverage="0" bottom="0" percent="0" rank="0" text="" dxfId="1">
      <formula>$C$4</formula>
    </cfRule>
    <cfRule type="cellIs" priority="872" operator="lessThan" aboveAverage="0" equalAverage="0" bottom="0" percent="0" rank="0" text="" dxfId="0">
      <formula>$C$4</formula>
    </cfRule>
  </conditionalFormatting>
  <conditionalFormatting sqref="CI18">
    <cfRule type="cellIs" priority="873" operator="lessThan" aboveAverage="0" equalAverage="0" bottom="0" percent="0" rank="0" text="" dxfId="1">
      <formula>$C$4</formula>
    </cfRule>
    <cfRule type="cellIs" priority="874" operator="lessThan" aboveAverage="0" equalAverage="0" bottom="0" percent="0" rank="0" text="" dxfId="0">
      <formula>$C$4</formula>
    </cfRule>
  </conditionalFormatting>
  <conditionalFormatting sqref="CJ18">
    <cfRule type="cellIs" priority="875" operator="lessThan" aboveAverage="0" equalAverage="0" bottom="0" percent="0" rank="0" text="" dxfId="1">
      <formula>$C$4</formula>
    </cfRule>
    <cfRule type="cellIs" priority="876" operator="lessThan" aboveAverage="0" equalAverage="0" bottom="0" percent="0" rank="0" text="" dxfId="0">
      <formula>$C$4</formula>
    </cfRule>
  </conditionalFormatting>
  <conditionalFormatting sqref="CK18">
    <cfRule type="cellIs" priority="877" operator="lessThan" aboveAverage="0" equalAverage="0" bottom="0" percent="0" rank="0" text="" dxfId="1">
      <formula>$C$4</formula>
    </cfRule>
    <cfRule type="cellIs" priority="878" operator="lessThan" aboveAverage="0" equalAverage="0" bottom="0" percent="0" rank="0" text="" dxfId="0">
      <formula>$C$4</formula>
    </cfRule>
  </conditionalFormatting>
  <conditionalFormatting sqref="CL18">
    <cfRule type="cellIs" priority="879" operator="lessThan" aboveAverage="0" equalAverage="0" bottom="0" percent="0" rank="0" text="" dxfId="1">
      <formula>$C$4</formula>
    </cfRule>
    <cfRule type="cellIs" priority="880" operator="lessThan" aboveAverage="0" equalAverage="0" bottom="0" percent="0" rank="0" text="" dxfId="0">
      <formula>$C$4</formula>
    </cfRule>
  </conditionalFormatting>
  <conditionalFormatting sqref="CM18">
    <cfRule type="cellIs" priority="881" operator="lessThan" aboveAverage="0" equalAverage="0" bottom="0" percent="0" rank="0" text="" dxfId="0">
      <formula>$C$4</formula>
    </cfRule>
  </conditionalFormatting>
  <conditionalFormatting sqref="CN18">
    <cfRule type="cellIs" priority="882" operator="lessThan" aboveAverage="0" equalAverage="0" bottom="0" percent="0" rank="0" text="" dxfId="0">
      <formula>$C$4</formula>
    </cfRule>
  </conditionalFormatting>
  <conditionalFormatting sqref="CO18">
    <cfRule type="cellIs" priority="883" operator="lessThan" aboveAverage="0" equalAverage="0" bottom="0" percent="0" rank="0" text="" dxfId="0">
      <formula>$C$4</formula>
    </cfRule>
  </conditionalFormatting>
  <conditionalFormatting sqref="CP18">
    <cfRule type="cellIs" priority="884" operator="lessThan" aboveAverage="0" equalAverage="0" bottom="0" percent="0" rank="0" text="" dxfId="1">
      <formula>$C$4</formula>
    </cfRule>
    <cfRule type="cellIs" priority="885" operator="lessThan" aboveAverage="0" equalAverage="0" bottom="0" percent="0" rank="0" text="" dxfId="0">
      <formula>$C$4</formula>
    </cfRule>
  </conditionalFormatting>
  <conditionalFormatting sqref="CR18">
    <cfRule type="cellIs" priority="886" operator="lessThan" aboveAverage="0" equalAverage="0" bottom="0" percent="0" rank="0" text="" dxfId="1">
      <formula>$C$4</formula>
    </cfRule>
    <cfRule type="cellIs" priority="887" operator="lessThan" aboveAverage="0" equalAverage="0" bottom="0" percent="0" rank="0" text="" dxfId="0">
      <formula>$C$4</formula>
    </cfRule>
  </conditionalFormatting>
  <conditionalFormatting sqref="CS18">
    <cfRule type="cellIs" priority="888" operator="lessThan" aboveAverage="0" equalAverage="0" bottom="0" percent="0" rank="0" text="" dxfId="1">
      <formula>$C$4</formula>
    </cfRule>
    <cfRule type="cellIs" priority="889" operator="lessThan" aboveAverage="0" equalAverage="0" bottom="0" percent="0" rank="0" text="" dxfId="0">
      <formula>$C$4</formula>
    </cfRule>
  </conditionalFormatting>
  <conditionalFormatting sqref="CW18">
    <cfRule type="cellIs" priority="890" operator="lessThan" aboveAverage="0" equalAverage="0" bottom="0" percent="0" rank="0" text="" dxfId="0">
      <formula>1</formula>
    </cfRule>
  </conditionalFormatting>
  <conditionalFormatting sqref="L19">
    <cfRule type="cellIs" priority="891" operator="lessThan" aboveAverage="0" equalAverage="0" bottom="0" percent="0" rank="0" text="" dxfId="1">
      <formula>$C$4</formula>
    </cfRule>
    <cfRule type="cellIs" priority="892" operator="lessThan" aboveAverage="0" equalAverage="0" bottom="0" percent="0" rank="0" text="" dxfId="0">
      <formula>$C$4</formula>
    </cfRule>
  </conditionalFormatting>
  <conditionalFormatting sqref="M19">
    <cfRule type="cellIs" priority="893" operator="lessThan" aboveAverage="0" equalAverage="0" bottom="0" percent="0" rank="0" text="" dxfId="1">
      <formula>$C$4</formula>
    </cfRule>
    <cfRule type="cellIs" priority="894" operator="lessThan" aboveAverage="0" equalAverage="0" bottom="0" percent="0" rank="0" text="" dxfId="0">
      <formula>$C$4</formula>
    </cfRule>
  </conditionalFormatting>
  <conditionalFormatting sqref="O19">
    <cfRule type="cellIs" priority="895" operator="lessThan" aboveAverage="0" equalAverage="0" bottom="0" percent="0" rank="0" text="" dxfId="0">
      <formula>$C$4</formula>
    </cfRule>
  </conditionalFormatting>
  <conditionalFormatting sqref="P19">
    <cfRule type="cellIs" priority="896" operator="lessThan" aboveAverage="0" equalAverage="0" bottom="0" percent="0" rank="0" text="" dxfId="0">
      <formula>$C$4</formula>
    </cfRule>
  </conditionalFormatting>
  <conditionalFormatting sqref="Q19">
    <cfRule type="cellIs" priority="897" operator="lessThan" aboveAverage="0" equalAverage="0" bottom="0" percent="0" rank="0" text="" dxfId="0">
      <formula>$C$4</formula>
    </cfRule>
  </conditionalFormatting>
  <conditionalFormatting sqref="R19">
    <cfRule type="cellIs" priority="898" operator="lessThan" aboveAverage="0" equalAverage="0" bottom="0" percent="0" rank="0" text="" dxfId="0">
      <formula>$C$4</formula>
    </cfRule>
  </conditionalFormatting>
  <conditionalFormatting sqref="S19">
    <cfRule type="cellIs" priority="899" operator="lessThan" aboveAverage="0" equalAverage="0" bottom="0" percent="0" rank="0" text="" dxfId="0">
      <formula>$C$4</formula>
    </cfRule>
  </conditionalFormatting>
  <conditionalFormatting sqref="T19">
    <cfRule type="cellIs" priority="900" operator="lessThan" aboveAverage="0" equalAverage="0" bottom="0" percent="0" rank="0" text="" dxfId="0">
      <formula>$C$4</formula>
    </cfRule>
  </conditionalFormatting>
  <conditionalFormatting sqref="U19">
    <cfRule type="cellIs" priority="901" operator="lessThan" aboveAverage="0" equalAverage="0" bottom="0" percent="0" rank="0" text="" dxfId="0">
      <formula>$C$4</formula>
    </cfRule>
  </conditionalFormatting>
  <conditionalFormatting sqref="V19">
    <cfRule type="cellIs" priority="902" operator="lessThan" aboveAverage="0" equalAverage="0" bottom="0" percent="0" rank="0" text="" dxfId="0">
      <formula>$C$4</formula>
    </cfRule>
  </conditionalFormatting>
  <conditionalFormatting sqref="W19">
    <cfRule type="cellIs" priority="903" operator="lessThan" aboveAverage="0" equalAverage="0" bottom="0" percent="0" rank="0" text="" dxfId="0">
      <formula>$C$4</formula>
    </cfRule>
  </conditionalFormatting>
  <conditionalFormatting sqref="X19">
    <cfRule type="cellIs" priority="904" operator="lessThan" aboveAverage="0" equalAverage="0" bottom="0" percent="0" rank="0" text="" dxfId="0">
      <formula>$C$4</formula>
    </cfRule>
  </conditionalFormatting>
  <conditionalFormatting sqref="Y19">
    <cfRule type="cellIs" priority="905" operator="lessThan" aboveAverage="0" equalAverage="0" bottom="0" percent="0" rank="0" text="" dxfId="0">
      <formula>$C$4</formula>
    </cfRule>
  </conditionalFormatting>
  <conditionalFormatting sqref="Z19">
    <cfRule type="cellIs" priority="906" operator="lessThan" aboveAverage="0" equalAverage="0" bottom="0" percent="0" rank="0" text="" dxfId="0">
      <formula>$C$4</formula>
    </cfRule>
  </conditionalFormatting>
  <conditionalFormatting sqref="AA19">
    <cfRule type="cellIs" priority="907" operator="lessThan" aboveAverage="0" equalAverage="0" bottom="0" percent="0" rank="0" text="" dxfId="0">
      <formula>$C$4</formula>
    </cfRule>
  </conditionalFormatting>
  <conditionalFormatting sqref="AB19">
    <cfRule type="cellIs" priority="908" operator="lessThan" aboveAverage="0" equalAverage="0" bottom="0" percent="0" rank="0" text="" dxfId="0">
      <formula>$C$4</formula>
    </cfRule>
  </conditionalFormatting>
  <conditionalFormatting sqref="AC19">
    <cfRule type="cellIs" priority="909" operator="lessThan" aboveAverage="0" equalAverage="0" bottom="0" percent="0" rank="0" text="" dxfId="0">
      <formula>$C$4</formula>
    </cfRule>
  </conditionalFormatting>
  <conditionalFormatting sqref="AD19">
    <cfRule type="cellIs" priority="910" operator="lessThan" aboveAverage="0" equalAverage="0" bottom="0" percent="0" rank="0" text="" dxfId="0">
      <formula>$C$4</formula>
    </cfRule>
  </conditionalFormatting>
  <conditionalFormatting sqref="AE19">
    <cfRule type="cellIs" priority="911" operator="lessThan" aboveAverage="0" equalAverage="0" bottom="0" percent="0" rank="0" text="" dxfId="0">
      <formula>$C$4</formula>
    </cfRule>
  </conditionalFormatting>
  <conditionalFormatting sqref="AF19">
    <cfRule type="cellIs" priority="912" operator="lessThan" aboveAverage="0" equalAverage="0" bottom="0" percent="0" rank="0" text="" dxfId="0">
      <formula>$C$4</formula>
    </cfRule>
  </conditionalFormatting>
  <conditionalFormatting sqref="AG19">
    <cfRule type="cellIs" priority="913" operator="lessThan" aboveAverage="0" equalAverage="0" bottom="0" percent="0" rank="0" text="" dxfId="0">
      <formula>$C$4</formula>
    </cfRule>
  </conditionalFormatting>
  <conditionalFormatting sqref="AH19">
    <cfRule type="cellIs" priority="914" operator="lessThan" aboveAverage="0" equalAverage="0" bottom="0" percent="0" rank="0" text="" dxfId="0">
      <formula>$C$4</formula>
    </cfRule>
  </conditionalFormatting>
  <conditionalFormatting sqref="AI19">
    <cfRule type="cellIs" priority="915" operator="lessThan" aboveAverage="0" equalAverage="0" bottom="0" percent="0" rank="0" text="" dxfId="0">
      <formula>$C$4</formula>
    </cfRule>
  </conditionalFormatting>
  <conditionalFormatting sqref="AJ19">
    <cfRule type="cellIs" priority="916" operator="lessThan" aboveAverage="0" equalAverage="0" bottom="0" percent="0" rank="0" text="" dxfId="0">
      <formula>$C$4</formula>
    </cfRule>
  </conditionalFormatting>
  <conditionalFormatting sqref="AK19">
    <cfRule type="cellIs" priority="917" operator="lessThan" aboveAverage="0" equalAverage="0" bottom="0" percent="0" rank="0" text="" dxfId="0">
      <formula>$C$4</formula>
    </cfRule>
  </conditionalFormatting>
  <conditionalFormatting sqref="AL19">
    <cfRule type="cellIs" priority="918" operator="lessThan" aboveAverage="0" equalAverage="0" bottom="0" percent="0" rank="0" text="" dxfId="0">
      <formula>$C$4</formula>
    </cfRule>
  </conditionalFormatting>
  <conditionalFormatting sqref="AM19">
    <cfRule type="cellIs" priority="919" operator="lessThan" aboveAverage="0" equalAverage="0" bottom="0" percent="0" rank="0" text="" dxfId="0">
      <formula>$C$4</formula>
    </cfRule>
  </conditionalFormatting>
  <conditionalFormatting sqref="AN19">
    <cfRule type="cellIs" priority="920" operator="lessThan" aboveAverage="0" equalAverage="0" bottom="0" percent="0" rank="0" text="" dxfId="0">
      <formula>$C$4</formula>
    </cfRule>
  </conditionalFormatting>
  <conditionalFormatting sqref="AO19">
    <cfRule type="cellIs" priority="921" operator="lessThan" aboveAverage="0" equalAverage="0" bottom="0" percent="0" rank="0" text="" dxfId="0">
      <formula>$C$4</formula>
    </cfRule>
  </conditionalFormatting>
  <conditionalFormatting sqref="AP19">
    <cfRule type="cellIs" priority="922" operator="lessThan" aboveAverage="0" equalAverage="0" bottom="0" percent="0" rank="0" text="" dxfId="0">
      <formula>$C$4</formula>
    </cfRule>
  </conditionalFormatting>
  <conditionalFormatting sqref="AQ19">
    <cfRule type="cellIs" priority="923" operator="lessThan" aboveAverage="0" equalAverage="0" bottom="0" percent="0" rank="0" text="" dxfId="0">
      <formula>$C$4</formula>
    </cfRule>
  </conditionalFormatting>
  <conditionalFormatting sqref="AR19">
    <cfRule type="cellIs" priority="924" operator="lessThan" aboveAverage="0" equalAverage="0" bottom="0" percent="0" rank="0" text="" dxfId="0">
      <formula>$C$4</formula>
    </cfRule>
  </conditionalFormatting>
  <conditionalFormatting sqref="AS19">
    <cfRule type="cellIs" priority="925" operator="lessThan" aboveAverage="0" equalAverage="0" bottom="0" percent="0" rank="0" text="" dxfId="0">
      <formula>$C$4</formula>
    </cfRule>
  </conditionalFormatting>
  <conditionalFormatting sqref="AU19">
    <cfRule type="cellIs" priority="926" operator="lessThan" aboveAverage="0" equalAverage="0" bottom="0" percent="0" rank="0" text="" dxfId="0">
      <formula>$C$4</formula>
    </cfRule>
  </conditionalFormatting>
  <conditionalFormatting sqref="AV19">
    <cfRule type="cellIs" priority="927" operator="lessThan" aboveAverage="0" equalAverage="0" bottom="0" percent="0" rank="0" text="" dxfId="0">
      <formula>$C$4</formula>
    </cfRule>
  </conditionalFormatting>
  <conditionalFormatting sqref="AW19">
    <cfRule type="cellIs" priority="928" operator="lessThan" aboveAverage="0" equalAverage="0" bottom="0" percent="0" rank="0" text="" dxfId="0">
      <formula>$C$4</formula>
    </cfRule>
  </conditionalFormatting>
  <conditionalFormatting sqref="AX19">
    <cfRule type="cellIs" priority="929" operator="lessThan" aboveAverage="0" equalAverage="0" bottom="0" percent="0" rank="0" text="" dxfId="1">
      <formula>$C$4</formula>
    </cfRule>
    <cfRule type="cellIs" priority="930" operator="lessThan" aboveAverage="0" equalAverage="0" bottom="0" percent="0" rank="0" text="" dxfId="0">
      <formula>$C$4</formula>
    </cfRule>
  </conditionalFormatting>
  <conditionalFormatting sqref="AY19">
    <cfRule type="cellIs" priority="931" operator="lessThan" aboveAverage="0" equalAverage="0" bottom="0" percent="0" rank="0" text="" dxfId="1">
      <formula>$C$4</formula>
    </cfRule>
    <cfRule type="cellIs" priority="932" operator="lessThan" aboveAverage="0" equalAverage="0" bottom="0" percent="0" rank="0" text="" dxfId="0">
      <formula>$C$4</formula>
    </cfRule>
  </conditionalFormatting>
  <conditionalFormatting sqref="AZ19">
    <cfRule type="cellIs" priority="933" operator="lessThan" aboveAverage="0" equalAverage="0" bottom="0" percent="0" rank="0" text="" dxfId="1">
      <formula>$C$4</formula>
    </cfRule>
    <cfRule type="cellIs" priority="934" operator="lessThan" aboveAverage="0" equalAverage="0" bottom="0" percent="0" rank="0" text="" dxfId="0">
      <formula>$C$4</formula>
    </cfRule>
  </conditionalFormatting>
  <conditionalFormatting sqref="BA19">
    <cfRule type="cellIs" priority="935" operator="lessThan" aboveAverage="0" equalAverage="0" bottom="0" percent="0" rank="0" text="" dxfId="1">
      <formula>$C$4</formula>
    </cfRule>
    <cfRule type="cellIs" priority="936" operator="lessThan" aboveAverage="0" equalAverage="0" bottom="0" percent="0" rank="0" text="" dxfId="0">
      <formula>$C$4</formula>
    </cfRule>
  </conditionalFormatting>
  <conditionalFormatting sqref="BB19">
    <cfRule type="cellIs" priority="937" operator="lessThan" aboveAverage="0" equalAverage="0" bottom="0" percent="0" rank="0" text="" dxfId="1">
      <formula>$C$4</formula>
    </cfRule>
    <cfRule type="cellIs" priority="938" operator="lessThan" aboveAverage="0" equalAverage="0" bottom="0" percent="0" rank="0" text="" dxfId="0">
      <formula>$C$4</formula>
    </cfRule>
  </conditionalFormatting>
  <conditionalFormatting sqref="BC19">
    <cfRule type="cellIs" priority="939" operator="lessThan" aboveAverage="0" equalAverage="0" bottom="0" percent="0" rank="0" text="" dxfId="1">
      <formula>$C$4</formula>
    </cfRule>
    <cfRule type="cellIs" priority="940" operator="lessThan" aboveAverage="0" equalAverage="0" bottom="0" percent="0" rank="0" text="" dxfId="0">
      <formula>$C$4</formula>
    </cfRule>
  </conditionalFormatting>
  <conditionalFormatting sqref="BD19">
    <cfRule type="cellIs" priority="941" operator="lessThan" aboveAverage="0" equalAverage="0" bottom="0" percent="0" rank="0" text="" dxfId="1">
      <formula>$C$4</formula>
    </cfRule>
    <cfRule type="cellIs" priority="942" operator="lessThan" aboveAverage="0" equalAverage="0" bottom="0" percent="0" rank="0" text="" dxfId="0">
      <formula>$C$4</formula>
    </cfRule>
  </conditionalFormatting>
  <conditionalFormatting sqref="BE19">
    <cfRule type="cellIs" priority="943" operator="lessThan" aboveAverage="0" equalAverage="0" bottom="0" percent="0" rank="0" text="" dxfId="1">
      <formula>$C$4</formula>
    </cfRule>
    <cfRule type="cellIs" priority="944" operator="lessThan" aboveAverage="0" equalAverage="0" bottom="0" percent="0" rank="0" text="" dxfId="0">
      <formula>$C$4</formula>
    </cfRule>
  </conditionalFormatting>
  <conditionalFormatting sqref="BG19">
    <cfRule type="cellIs" priority="945" operator="lessThan" aboveAverage="0" equalAverage="0" bottom="0" percent="0" rank="0" text="" dxfId="1">
      <formula>$C$4</formula>
    </cfRule>
    <cfRule type="cellIs" priority="946" operator="lessThan" aboveAverage="0" equalAverage="0" bottom="0" percent="0" rank="0" text="" dxfId="0">
      <formula>$C$4</formula>
    </cfRule>
  </conditionalFormatting>
  <conditionalFormatting sqref="BH19">
    <cfRule type="cellIs" priority="947" operator="lessThan" aboveAverage="0" equalAverage="0" bottom="0" percent="0" rank="0" text="" dxfId="1">
      <formula>$C$4</formula>
    </cfRule>
    <cfRule type="cellIs" priority="948" operator="lessThan" aboveAverage="0" equalAverage="0" bottom="0" percent="0" rank="0" text="" dxfId="0">
      <formula>$C$4</formula>
    </cfRule>
  </conditionalFormatting>
  <conditionalFormatting sqref="BI19">
    <cfRule type="cellIs" priority="949" operator="lessThan" aboveAverage="0" equalAverage="0" bottom="0" percent="0" rank="0" text="" dxfId="1">
      <formula>$C$4</formula>
    </cfRule>
    <cfRule type="cellIs" priority="950" operator="lessThan" aboveAverage="0" equalAverage="0" bottom="0" percent="0" rank="0" text="" dxfId="0">
      <formula>$C$4</formula>
    </cfRule>
  </conditionalFormatting>
  <conditionalFormatting sqref="BJ19">
    <cfRule type="cellIs" priority="951" operator="lessThan" aboveAverage="0" equalAverage="0" bottom="0" percent="0" rank="0" text="" dxfId="1">
      <formula>$C$4</formula>
    </cfRule>
    <cfRule type="cellIs" priority="952" operator="lessThan" aboveAverage="0" equalAverage="0" bottom="0" percent="0" rank="0" text="" dxfId="0">
      <formula>$C$4</formula>
    </cfRule>
  </conditionalFormatting>
  <conditionalFormatting sqref="BK19">
    <cfRule type="cellIs" priority="953" operator="lessThan" aboveAverage="0" equalAverage="0" bottom="0" percent="0" rank="0" text="" dxfId="1">
      <formula>$C$4</formula>
    </cfRule>
    <cfRule type="cellIs" priority="954" operator="lessThan" aboveAverage="0" equalAverage="0" bottom="0" percent="0" rank="0" text="" dxfId="0">
      <formula>$C$4</formula>
    </cfRule>
  </conditionalFormatting>
  <conditionalFormatting sqref="BL19">
    <cfRule type="cellIs" priority="955" operator="lessThan" aboveAverage="0" equalAverage="0" bottom="0" percent="0" rank="0" text="" dxfId="1">
      <formula>$C$4</formula>
    </cfRule>
    <cfRule type="cellIs" priority="956" operator="lessThan" aboveAverage="0" equalAverage="0" bottom="0" percent="0" rank="0" text="" dxfId="0">
      <formula>$C$4</formula>
    </cfRule>
  </conditionalFormatting>
  <conditionalFormatting sqref="BM19">
    <cfRule type="cellIs" priority="957" operator="lessThan" aboveAverage="0" equalAverage="0" bottom="0" percent="0" rank="0" text="" dxfId="1">
      <formula>$C$4</formula>
    </cfRule>
    <cfRule type="cellIs" priority="958" operator="lessThan" aboveAverage="0" equalAverage="0" bottom="0" percent="0" rank="0" text="" dxfId="0">
      <formula>$C$4</formula>
    </cfRule>
  </conditionalFormatting>
  <conditionalFormatting sqref="BN19">
    <cfRule type="cellIs" priority="959" operator="lessThan" aboveAverage="0" equalAverage="0" bottom="0" percent="0" rank="0" text="" dxfId="1">
      <formula>$C$4</formula>
    </cfRule>
    <cfRule type="cellIs" priority="960" operator="lessThan" aboveAverage="0" equalAverage="0" bottom="0" percent="0" rank="0" text="" dxfId="0">
      <formula>$C$4</formula>
    </cfRule>
  </conditionalFormatting>
  <conditionalFormatting sqref="BO19">
    <cfRule type="cellIs" priority="961" operator="lessThan" aboveAverage="0" equalAverage="0" bottom="0" percent="0" rank="0" text="" dxfId="1">
      <formula>$C$4</formula>
    </cfRule>
    <cfRule type="cellIs" priority="962" operator="lessThan" aboveAverage="0" equalAverage="0" bottom="0" percent="0" rank="0" text="" dxfId="0">
      <formula>$C$4</formula>
    </cfRule>
  </conditionalFormatting>
  <conditionalFormatting sqref="BP19">
    <cfRule type="cellIs" priority="963" operator="lessThan" aboveAverage="0" equalAverage="0" bottom="0" percent="0" rank="0" text="" dxfId="1">
      <formula>$C$4</formula>
    </cfRule>
    <cfRule type="cellIs" priority="964" operator="lessThan" aboveAverage="0" equalAverage="0" bottom="0" percent="0" rank="0" text="" dxfId="0">
      <formula>$C$4</formula>
    </cfRule>
  </conditionalFormatting>
  <conditionalFormatting sqref="BQ19">
    <cfRule type="cellIs" priority="965" operator="lessThan" aboveAverage="0" equalAverage="0" bottom="0" percent="0" rank="0" text="" dxfId="1">
      <formula>$C$4</formula>
    </cfRule>
    <cfRule type="cellIs" priority="966" operator="lessThan" aboveAverage="0" equalAverage="0" bottom="0" percent="0" rank="0" text="" dxfId="0">
      <formula>$C$4</formula>
    </cfRule>
  </conditionalFormatting>
  <conditionalFormatting sqref="BR19">
    <cfRule type="cellIs" priority="967" operator="lessThan" aboveAverage="0" equalAverage="0" bottom="0" percent="0" rank="0" text="" dxfId="0">
      <formula>$C$4</formula>
    </cfRule>
  </conditionalFormatting>
  <conditionalFormatting sqref="BS19">
    <cfRule type="cellIs" priority="968" operator="lessThan" aboveAverage="0" equalAverage="0" bottom="0" percent="0" rank="0" text="" dxfId="0">
      <formula>$C$4</formula>
    </cfRule>
  </conditionalFormatting>
  <conditionalFormatting sqref="BT19">
    <cfRule type="cellIs" priority="969" operator="lessThan" aboveAverage="0" equalAverage="0" bottom="0" percent="0" rank="0" text="" dxfId="0">
      <formula>$C$4</formula>
    </cfRule>
  </conditionalFormatting>
  <conditionalFormatting sqref="BV19">
    <cfRule type="cellIs" priority="970" operator="lessThan" aboveAverage="0" equalAverage="0" bottom="0" percent="0" rank="0" text="" dxfId="0">
      <formula>$C$4</formula>
    </cfRule>
  </conditionalFormatting>
  <conditionalFormatting sqref="BW19">
    <cfRule type="cellIs" priority="971" operator="lessThan" aboveAverage="0" equalAverage="0" bottom="0" percent="0" rank="0" text="" dxfId="0">
      <formula>$C$4</formula>
    </cfRule>
  </conditionalFormatting>
  <conditionalFormatting sqref="BX19">
    <cfRule type="cellIs" priority="972" operator="lessThan" aboveAverage="0" equalAverage="0" bottom="0" percent="0" rank="0" text="" dxfId="0">
      <formula>$C$4</formula>
    </cfRule>
  </conditionalFormatting>
  <conditionalFormatting sqref="BY19">
    <cfRule type="cellIs" priority="973" operator="lessThan" aboveAverage="0" equalAverage="0" bottom="0" percent="0" rank="0" text="" dxfId="0">
      <formula>$C$4</formula>
    </cfRule>
  </conditionalFormatting>
  <conditionalFormatting sqref="BZ19">
    <cfRule type="cellIs" priority="974" operator="lessThan" aboveAverage="0" equalAverage="0" bottom="0" percent="0" rank="0" text="" dxfId="0">
      <formula>$C$4</formula>
    </cfRule>
  </conditionalFormatting>
  <conditionalFormatting sqref="CA19">
    <cfRule type="cellIs" priority="975" operator="lessThan" aboveAverage="0" equalAverage="0" bottom="0" percent="0" rank="0" text="" dxfId="0">
      <formula>$C$4</formula>
    </cfRule>
  </conditionalFormatting>
  <conditionalFormatting sqref="CB19">
    <cfRule type="cellIs" priority="976" operator="lessThan" aboveAverage="0" equalAverage="0" bottom="0" percent="0" rank="0" text="" dxfId="0">
      <formula>$C$4</formula>
    </cfRule>
  </conditionalFormatting>
  <conditionalFormatting sqref="CC19">
    <cfRule type="cellIs" priority="977" operator="lessThan" aboveAverage="0" equalAverage="0" bottom="0" percent="0" rank="0" text="" dxfId="0">
      <formula>$C$4</formula>
    </cfRule>
  </conditionalFormatting>
  <conditionalFormatting sqref="CD19">
    <cfRule type="cellIs" priority="978" operator="lessThan" aboveAverage="0" equalAverage="0" bottom="0" percent="0" rank="0" text="" dxfId="0">
      <formula>$C$4</formula>
    </cfRule>
  </conditionalFormatting>
  <conditionalFormatting sqref="CE19">
    <cfRule type="cellIs" priority="979" operator="lessThan" aboveAverage="0" equalAverage="0" bottom="0" percent="0" rank="0" text="" dxfId="0">
      <formula>$C$4</formula>
    </cfRule>
  </conditionalFormatting>
  <conditionalFormatting sqref="CF19">
    <cfRule type="cellIs" priority="980" operator="lessThan" aboveAverage="0" equalAverage="0" bottom="0" percent="0" rank="0" text="" dxfId="0">
      <formula>$C$4</formula>
    </cfRule>
  </conditionalFormatting>
  <conditionalFormatting sqref="CG19">
    <cfRule type="cellIs" priority="981" operator="lessThan" aboveAverage="0" equalAverage="0" bottom="0" percent="0" rank="0" text="" dxfId="0">
      <formula>$C$4</formula>
    </cfRule>
  </conditionalFormatting>
  <conditionalFormatting sqref="CH19">
    <cfRule type="cellIs" priority="982" operator="lessThan" aboveAverage="0" equalAverage="0" bottom="0" percent="0" rank="0" text="" dxfId="1">
      <formula>$C$4</formula>
    </cfRule>
    <cfRule type="cellIs" priority="983" operator="lessThan" aboveAverage="0" equalAverage="0" bottom="0" percent="0" rank="0" text="" dxfId="0">
      <formula>$C$4</formula>
    </cfRule>
  </conditionalFormatting>
  <conditionalFormatting sqref="CI19">
    <cfRule type="cellIs" priority="984" operator="lessThan" aboveAverage="0" equalAverage="0" bottom="0" percent="0" rank="0" text="" dxfId="1">
      <formula>$C$4</formula>
    </cfRule>
    <cfRule type="cellIs" priority="985" operator="lessThan" aboveAverage="0" equalAverage="0" bottom="0" percent="0" rank="0" text="" dxfId="0">
      <formula>$C$4</formula>
    </cfRule>
  </conditionalFormatting>
  <conditionalFormatting sqref="CJ19">
    <cfRule type="cellIs" priority="986" operator="lessThan" aboveAverage="0" equalAverage="0" bottom="0" percent="0" rank="0" text="" dxfId="1">
      <formula>$C$4</formula>
    </cfRule>
    <cfRule type="cellIs" priority="987" operator="lessThan" aboveAverage="0" equalAverage="0" bottom="0" percent="0" rank="0" text="" dxfId="0">
      <formula>$C$4</formula>
    </cfRule>
  </conditionalFormatting>
  <conditionalFormatting sqref="CK19">
    <cfRule type="cellIs" priority="988" operator="lessThan" aboveAverage="0" equalAverage="0" bottom="0" percent="0" rank="0" text="" dxfId="1">
      <formula>$C$4</formula>
    </cfRule>
    <cfRule type="cellIs" priority="989" operator="lessThan" aboveAverage="0" equalAverage="0" bottom="0" percent="0" rank="0" text="" dxfId="0">
      <formula>$C$4</formula>
    </cfRule>
  </conditionalFormatting>
  <conditionalFormatting sqref="CL19">
    <cfRule type="cellIs" priority="990" operator="lessThan" aboveAverage="0" equalAverage="0" bottom="0" percent="0" rank="0" text="" dxfId="1">
      <formula>$C$4</formula>
    </cfRule>
    <cfRule type="cellIs" priority="991" operator="lessThan" aboveAverage="0" equalAverage="0" bottom="0" percent="0" rank="0" text="" dxfId="0">
      <formula>$C$4</formula>
    </cfRule>
  </conditionalFormatting>
  <conditionalFormatting sqref="CM19">
    <cfRule type="cellIs" priority="992" operator="lessThan" aboveAverage="0" equalAverage="0" bottom="0" percent="0" rank="0" text="" dxfId="0">
      <formula>$C$4</formula>
    </cfRule>
  </conditionalFormatting>
  <conditionalFormatting sqref="CN19">
    <cfRule type="cellIs" priority="993" operator="lessThan" aboveAverage="0" equalAverage="0" bottom="0" percent="0" rank="0" text="" dxfId="0">
      <formula>$C$4</formula>
    </cfRule>
  </conditionalFormatting>
  <conditionalFormatting sqref="CO19">
    <cfRule type="cellIs" priority="994" operator="lessThan" aboveAverage="0" equalAverage="0" bottom="0" percent="0" rank="0" text="" dxfId="0">
      <formula>$C$4</formula>
    </cfRule>
  </conditionalFormatting>
  <conditionalFormatting sqref="CP19">
    <cfRule type="cellIs" priority="995" operator="lessThan" aboveAverage="0" equalAverage="0" bottom="0" percent="0" rank="0" text="" dxfId="1">
      <formula>$C$4</formula>
    </cfRule>
    <cfRule type="cellIs" priority="996" operator="lessThan" aboveAverage="0" equalAverage="0" bottom="0" percent="0" rank="0" text="" dxfId="0">
      <formula>$C$4</formula>
    </cfRule>
  </conditionalFormatting>
  <conditionalFormatting sqref="CR19">
    <cfRule type="cellIs" priority="997" operator="lessThan" aboveAverage="0" equalAverage="0" bottom="0" percent="0" rank="0" text="" dxfId="1">
      <formula>$C$4</formula>
    </cfRule>
    <cfRule type="cellIs" priority="998" operator="lessThan" aboveAverage="0" equalAverage="0" bottom="0" percent="0" rank="0" text="" dxfId="0">
      <formula>$C$4</formula>
    </cfRule>
  </conditionalFormatting>
  <conditionalFormatting sqref="CS19">
    <cfRule type="cellIs" priority="999" operator="lessThan" aboveAverage="0" equalAverage="0" bottom="0" percent="0" rank="0" text="" dxfId="1">
      <formula>$C$4</formula>
    </cfRule>
    <cfRule type="cellIs" priority="1000" operator="lessThan" aboveAverage="0" equalAverage="0" bottom="0" percent="0" rank="0" text="" dxfId="0">
      <formula>$C$4</formula>
    </cfRule>
  </conditionalFormatting>
  <conditionalFormatting sqref="CW19">
    <cfRule type="cellIs" priority="1001" operator="lessThan" aboveAverage="0" equalAverage="0" bottom="0" percent="0" rank="0" text="" dxfId="0">
      <formula>1</formula>
    </cfRule>
  </conditionalFormatting>
  <conditionalFormatting sqref="L20">
    <cfRule type="cellIs" priority="1002" operator="lessThan" aboveAverage="0" equalAverage="0" bottom="0" percent="0" rank="0" text="" dxfId="1">
      <formula>$C$4</formula>
    </cfRule>
    <cfRule type="cellIs" priority="1003" operator="lessThan" aboveAverage="0" equalAverage="0" bottom="0" percent="0" rank="0" text="" dxfId="0">
      <formula>$C$4</formula>
    </cfRule>
  </conditionalFormatting>
  <conditionalFormatting sqref="M20">
    <cfRule type="cellIs" priority="1004" operator="lessThan" aboveAverage="0" equalAverage="0" bottom="0" percent="0" rank="0" text="" dxfId="1">
      <formula>$C$4</formula>
    </cfRule>
    <cfRule type="cellIs" priority="1005" operator="lessThan" aboveAverage="0" equalAverage="0" bottom="0" percent="0" rank="0" text="" dxfId="0">
      <formula>$C$4</formula>
    </cfRule>
  </conditionalFormatting>
  <conditionalFormatting sqref="O20">
    <cfRule type="cellIs" priority="1006" operator="lessThan" aboveAverage="0" equalAverage="0" bottom="0" percent="0" rank="0" text="" dxfId="0">
      <formula>$C$4</formula>
    </cfRule>
  </conditionalFormatting>
  <conditionalFormatting sqref="P20">
    <cfRule type="cellIs" priority="1007" operator="lessThan" aboveAverage="0" equalAverage="0" bottom="0" percent="0" rank="0" text="" dxfId="0">
      <formula>$C$4</formula>
    </cfRule>
  </conditionalFormatting>
  <conditionalFormatting sqref="Q20">
    <cfRule type="cellIs" priority="1008" operator="lessThan" aboveAverage="0" equalAverage="0" bottom="0" percent="0" rank="0" text="" dxfId="0">
      <formula>$C$4</formula>
    </cfRule>
  </conditionalFormatting>
  <conditionalFormatting sqref="R20">
    <cfRule type="cellIs" priority="1009" operator="lessThan" aboveAverage="0" equalAverage="0" bottom="0" percent="0" rank="0" text="" dxfId="0">
      <formula>$C$4</formula>
    </cfRule>
  </conditionalFormatting>
  <conditionalFormatting sqref="S20">
    <cfRule type="cellIs" priority="1010" operator="lessThan" aboveAverage="0" equalAverage="0" bottom="0" percent="0" rank="0" text="" dxfId="0">
      <formula>$C$4</formula>
    </cfRule>
  </conditionalFormatting>
  <conditionalFormatting sqref="T20">
    <cfRule type="cellIs" priority="1011" operator="lessThan" aboveAverage="0" equalAverage="0" bottom="0" percent="0" rank="0" text="" dxfId="0">
      <formula>$C$4</formula>
    </cfRule>
  </conditionalFormatting>
  <conditionalFormatting sqref="U20">
    <cfRule type="cellIs" priority="1012" operator="lessThan" aboveAverage="0" equalAverage="0" bottom="0" percent="0" rank="0" text="" dxfId="0">
      <formula>$C$4</formula>
    </cfRule>
  </conditionalFormatting>
  <conditionalFormatting sqref="V20">
    <cfRule type="cellIs" priority="1013" operator="lessThan" aboveAverage="0" equalAverage="0" bottom="0" percent="0" rank="0" text="" dxfId="0">
      <formula>$C$4</formula>
    </cfRule>
  </conditionalFormatting>
  <conditionalFormatting sqref="W20">
    <cfRule type="cellIs" priority="1014" operator="lessThan" aboveAverage="0" equalAverage="0" bottom="0" percent="0" rank="0" text="" dxfId="0">
      <formula>$C$4</formula>
    </cfRule>
  </conditionalFormatting>
  <conditionalFormatting sqref="X20">
    <cfRule type="cellIs" priority="1015" operator="lessThan" aboveAverage="0" equalAverage="0" bottom="0" percent="0" rank="0" text="" dxfId="0">
      <formula>$C$4</formula>
    </cfRule>
  </conditionalFormatting>
  <conditionalFormatting sqref="Y20">
    <cfRule type="cellIs" priority="1016" operator="lessThan" aboveAverage="0" equalAverage="0" bottom="0" percent="0" rank="0" text="" dxfId="0">
      <formula>$C$4</formula>
    </cfRule>
  </conditionalFormatting>
  <conditionalFormatting sqref="Z20">
    <cfRule type="cellIs" priority="1017" operator="lessThan" aboveAverage="0" equalAverage="0" bottom="0" percent="0" rank="0" text="" dxfId="0">
      <formula>$C$4</formula>
    </cfRule>
  </conditionalFormatting>
  <conditionalFormatting sqref="AA20">
    <cfRule type="cellIs" priority="1018" operator="lessThan" aboveAverage="0" equalAverage="0" bottom="0" percent="0" rank="0" text="" dxfId="0">
      <formula>$C$4</formula>
    </cfRule>
  </conditionalFormatting>
  <conditionalFormatting sqref="AB20">
    <cfRule type="cellIs" priority="1019" operator="lessThan" aboveAverage="0" equalAverage="0" bottom="0" percent="0" rank="0" text="" dxfId="0">
      <formula>$C$4</formula>
    </cfRule>
  </conditionalFormatting>
  <conditionalFormatting sqref="AC20">
    <cfRule type="cellIs" priority="1020" operator="lessThan" aboveAverage="0" equalAverage="0" bottom="0" percent="0" rank="0" text="" dxfId="0">
      <formula>$C$4</formula>
    </cfRule>
  </conditionalFormatting>
  <conditionalFormatting sqref="AD20">
    <cfRule type="cellIs" priority="1021" operator="lessThan" aboveAverage="0" equalAverage="0" bottom="0" percent="0" rank="0" text="" dxfId="0">
      <formula>$C$4</formula>
    </cfRule>
  </conditionalFormatting>
  <conditionalFormatting sqref="AE20">
    <cfRule type="cellIs" priority="1022" operator="lessThan" aboveAverage="0" equalAverage="0" bottom="0" percent="0" rank="0" text="" dxfId="0">
      <formula>$C$4</formula>
    </cfRule>
  </conditionalFormatting>
  <conditionalFormatting sqref="AF20">
    <cfRule type="cellIs" priority="1023" operator="lessThan" aboveAverage="0" equalAverage="0" bottom="0" percent="0" rank="0" text="" dxfId="0">
      <formula>$C$4</formula>
    </cfRule>
  </conditionalFormatting>
  <conditionalFormatting sqref="AG20">
    <cfRule type="cellIs" priority="1024" operator="lessThan" aboveAverage="0" equalAverage="0" bottom="0" percent="0" rank="0" text="" dxfId="0">
      <formula>$C$4</formula>
    </cfRule>
  </conditionalFormatting>
  <conditionalFormatting sqref="AH20">
    <cfRule type="cellIs" priority="1025" operator="lessThan" aboveAverage="0" equalAverage="0" bottom="0" percent="0" rank="0" text="" dxfId="0">
      <formula>$C$4</formula>
    </cfRule>
  </conditionalFormatting>
  <conditionalFormatting sqref="AI20">
    <cfRule type="cellIs" priority="1026" operator="lessThan" aboveAverage="0" equalAverage="0" bottom="0" percent="0" rank="0" text="" dxfId="0">
      <formula>$C$4</formula>
    </cfRule>
  </conditionalFormatting>
  <conditionalFormatting sqref="AJ20">
    <cfRule type="cellIs" priority="1027" operator="lessThan" aboveAverage="0" equalAverage="0" bottom="0" percent="0" rank="0" text="" dxfId="0">
      <formula>$C$4</formula>
    </cfRule>
  </conditionalFormatting>
  <conditionalFormatting sqref="AK20">
    <cfRule type="cellIs" priority="1028" operator="lessThan" aboveAverage="0" equalAverage="0" bottom="0" percent="0" rank="0" text="" dxfId="0">
      <formula>$C$4</formula>
    </cfRule>
  </conditionalFormatting>
  <conditionalFormatting sqref="AL20">
    <cfRule type="cellIs" priority="1029" operator="lessThan" aboveAverage="0" equalAverage="0" bottom="0" percent="0" rank="0" text="" dxfId="0">
      <formula>$C$4</formula>
    </cfRule>
  </conditionalFormatting>
  <conditionalFormatting sqref="AM20">
    <cfRule type="cellIs" priority="1030" operator="lessThan" aboveAverage="0" equalAverage="0" bottom="0" percent="0" rank="0" text="" dxfId="0">
      <formula>$C$4</formula>
    </cfRule>
  </conditionalFormatting>
  <conditionalFormatting sqref="AN20">
    <cfRule type="cellIs" priority="1031" operator="lessThan" aboveAverage="0" equalAverage="0" bottom="0" percent="0" rank="0" text="" dxfId="0">
      <formula>$C$4</formula>
    </cfRule>
  </conditionalFormatting>
  <conditionalFormatting sqref="AO20">
    <cfRule type="cellIs" priority="1032" operator="lessThan" aboveAverage="0" equalAverage="0" bottom="0" percent="0" rank="0" text="" dxfId="0">
      <formula>$C$4</formula>
    </cfRule>
  </conditionalFormatting>
  <conditionalFormatting sqref="AP20">
    <cfRule type="cellIs" priority="1033" operator="lessThan" aboveAverage="0" equalAverage="0" bottom="0" percent="0" rank="0" text="" dxfId="0">
      <formula>$C$4</formula>
    </cfRule>
  </conditionalFormatting>
  <conditionalFormatting sqref="AQ20">
    <cfRule type="cellIs" priority="1034" operator="lessThan" aboveAverage="0" equalAverage="0" bottom="0" percent="0" rank="0" text="" dxfId="0">
      <formula>$C$4</formula>
    </cfRule>
  </conditionalFormatting>
  <conditionalFormatting sqref="AR20">
    <cfRule type="cellIs" priority="1035" operator="lessThan" aboveAverage="0" equalAverage="0" bottom="0" percent="0" rank="0" text="" dxfId="0">
      <formula>$C$4</formula>
    </cfRule>
  </conditionalFormatting>
  <conditionalFormatting sqref="AS20">
    <cfRule type="cellIs" priority="1036" operator="lessThan" aboveAverage="0" equalAverage="0" bottom="0" percent="0" rank="0" text="" dxfId="0">
      <formula>$C$4</formula>
    </cfRule>
  </conditionalFormatting>
  <conditionalFormatting sqref="AU20">
    <cfRule type="cellIs" priority="1037" operator="lessThan" aboveAverage="0" equalAverage="0" bottom="0" percent="0" rank="0" text="" dxfId="0">
      <formula>$C$4</formula>
    </cfRule>
  </conditionalFormatting>
  <conditionalFormatting sqref="AV20">
    <cfRule type="cellIs" priority="1038" operator="lessThan" aboveAverage="0" equalAverage="0" bottom="0" percent="0" rank="0" text="" dxfId="0">
      <formula>$C$4</formula>
    </cfRule>
  </conditionalFormatting>
  <conditionalFormatting sqref="AW20">
    <cfRule type="cellIs" priority="1039" operator="lessThan" aboveAverage="0" equalAverage="0" bottom="0" percent="0" rank="0" text="" dxfId="0">
      <formula>$C$4</formula>
    </cfRule>
  </conditionalFormatting>
  <conditionalFormatting sqref="AX20">
    <cfRule type="cellIs" priority="1040" operator="lessThan" aboveAverage="0" equalAverage="0" bottom="0" percent="0" rank="0" text="" dxfId="1">
      <formula>$C$4</formula>
    </cfRule>
    <cfRule type="cellIs" priority="1041" operator="lessThan" aboveAverage="0" equalAverage="0" bottom="0" percent="0" rank="0" text="" dxfId="0">
      <formula>$C$4</formula>
    </cfRule>
  </conditionalFormatting>
  <conditionalFormatting sqref="AY20">
    <cfRule type="cellIs" priority="1042" operator="lessThan" aboveAverage="0" equalAverage="0" bottom="0" percent="0" rank="0" text="" dxfId="1">
      <formula>$C$4</formula>
    </cfRule>
    <cfRule type="cellIs" priority="1043" operator="lessThan" aboveAverage="0" equalAverage="0" bottom="0" percent="0" rank="0" text="" dxfId="0">
      <formula>$C$4</formula>
    </cfRule>
  </conditionalFormatting>
  <conditionalFormatting sqref="AZ20">
    <cfRule type="cellIs" priority="1044" operator="lessThan" aboveAverage="0" equalAverage="0" bottom="0" percent="0" rank="0" text="" dxfId="1">
      <formula>$C$4</formula>
    </cfRule>
    <cfRule type="cellIs" priority="1045" operator="lessThan" aboveAverage="0" equalAverage="0" bottom="0" percent="0" rank="0" text="" dxfId="0">
      <formula>$C$4</formula>
    </cfRule>
  </conditionalFormatting>
  <conditionalFormatting sqref="BA20">
    <cfRule type="cellIs" priority="1046" operator="lessThan" aboveAverage="0" equalAverage="0" bottom="0" percent="0" rank="0" text="" dxfId="1">
      <formula>$C$4</formula>
    </cfRule>
    <cfRule type="cellIs" priority="1047" operator="lessThan" aboveAverage="0" equalAverage="0" bottom="0" percent="0" rank="0" text="" dxfId="0">
      <formula>$C$4</formula>
    </cfRule>
  </conditionalFormatting>
  <conditionalFormatting sqref="BB20">
    <cfRule type="cellIs" priority="1048" operator="lessThan" aboveAverage="0" equalAverage="0" bottom="0" percent="0" rank="0" text="" dxfId="1">
      <formula>$C$4</formula>
    </cfRule>
    <cfRule type="cellIs" priority="1049" operator="lessThan" aboveAverage="0" equalAverage="0" bottom="0" percent="0" rank="0" text="" dxfId="0">
      <formula>$C$4</formula>
    </cfRule>
  </conditionalFormatting>
  <conditionalFormatting sqref="BC20">
    <cfRule type="cellIs" priority="1050" operator="lessThan" aboveAverage="0" equalAverage="0" bottom="0" percent="0" rank="0" text="" dxfId="1">
      <formula>$C$4</formula>
    </cfRule>
    <cfRule type="cellIs" priority="1051" operator="lessThan" aboveAverage="0" equalAverage="0" bottom="0" percent="0" rank="0" text="" dxfId="0">
      <formula>$C$4</formula>
    </cfRule>
  </conditionalFormatting>
  <conditionalFormatting sqref="BD20">
    <cfRule type="cellIs" priority="1052" operator="lessThan" aboveAverage="0" equalAverage="0" bottom="0" percent="0" rank="0" text="" dxfId="1">
      <formula>$C$4</formula>
    </cfRule>
    <cfRule type="cellIs" priority="1053" operator="lessThan" aboveAverage="0" equalAverage="0" bottom="0" percent="0" rank="0" text="" dxfId="0">
      <formula>$C$4</formula>
    </cfRule>
  </conditionalFormatting>
  <conditionalFormatting sqref="BE20">
    <cfRule type="cellIs" priority="1054" operator="lessThan" aboveAverage="0" equalAverage="0" bottom="0" percent="0" rank="0" text="" dxfId="1">
      <formula>$C$4</formula>
    </cfRule>
    <cfRule type="cellIs" priority="1055" operator="lessThan" aboveAverage="0" equalAverage="0" bottom="0" percent="0" rank="0" text="" dxfId="0">
      <formula>$C$4</formula>
    </cfRule>
  </conditionalFormatting>
  <conditionalFormatting sqref="BG20">
    <cfRule type="cellIs" priority="1056" operator="lessThan" aboveAverage="0" equalAverage="0" bottom="0" percent="0" rank="0" text="" dxfId="1">
      <formula>$C$4</formula>
    </cfRule>
    <cfRule type="cellIs" priority="1057" operator="lessThan" aboveAverage="0" equalAverage="0" bottom="0" percent="0" rank="0" text="" dxfId="0">
      <formula>$C$4</formula>
    </cfRule>
  </conditionalFormatting>
  <conditionalFormatting sqref="BH20">
    <cfRule type="cellIs" priority="1058" operator="lessThan" aboveAverage="0" equalAverage="0" bottom="0" percent="0" rank="0" text="" dxfId="1">
      <formula>$C$4</formula>
    </cfRule>
    <cfRule type="cellIs" priority="1059" operator="lessThan" aboveAverage="0" equalAverage="0" bottom="0" percent="0" rank="0" text="" dxfId="0">
      <formula>$C$4</formula>
    </cfRule>
  </conditionalFormatting>
  <conditionalFormatting sqref="BI20">
    <cfRule type="cellIs" priority="1060" operator="lessThan" aboveAverage="0" equalAverage="0" bottom="0" percent="0" rank="0" text="" dxfId="1">
      <formula>$C$4</formula>
    </cfRule>
    <cfRule type="cellIs" priority="1061" operator="lessThan" aboveAverage="0" equalAverage="0" bottom="0" percent="0" rank="0" text="" dxfId="0">
      <formula>$C$4</formula>
    </cfRule>
  </conditionalFormatting>
  <conditionalFormatting sqref="BJ20">
    <cfRule type="cellIs" priority="1062" operator="lessThan" aboveAverage="0" equalAverage="0" bottom="0" percent="0" rank="0" text="" dxfId="1">
      <formula>$C$4</formula>
    </cfRule>
    <cfRule type="cellIs" priority="1063" operator="lessThan" aboveAverage="0" equalAverage="0" bottom="0" percent="0" rank="0" text="" dxfId="0">
      <formula>$C$4</formula>
    </cfRule>
  </conditionalFormatting>
  <conditionalFormatting sqref="BK20">
    <cfRule type="cellIs" priority="1064" operator="lessThan" aboveAverage="0" equalAverage="0" bottom="0" percent="0" rank="0" text="" dxfId="1">
      <formula>$C$4</formula>
    </cfRule>
    <cfRule type="cellIs" priority="1065" operator="lessThan" aboveAverage="0" equalAverage="0" bottom="0" percent="0" rank="0" text="" dxfId="0">
      <formula>$C$4</formula>
    </cfRule>
  </conditionalFormatting>
  <conditionalFormatting sqref="BL20">
    <cfRule type="cellIs" priority="1066" operator="lessThan" aboveAverage="0" equalAverage="0" bottom="0" percent="0" rank="0" text="" dxfId="1">
      <formula>$C$4</formula>
    </cfRule>
    <cfRule type="cellIs" priority="1067" operator="lessThan" aboveAverage="0" equalAverage="0" bottom="0" percent="0" rank="0" text="" dxfId="0">
      <formula>$C$4</formula>
    </cfRule>
  </conditionalFormatting>
  <conditionalFormatting sqref="BM20">
    <cfRule type="cellIs" priority="1068" operator="lessThan" aboveAverage="0" equalAverage="0" bottom="0" percent="0" rank="0" text="" dxfId="1">
      <formula>$C$4</formula>
    </cfRule>
    <cfRule type="cellIs" priority="1069" operator="lessThan" aboveAverage="0" equalAverage="0" bottom="0" percent="0" rank="0" text="" dxfId="0">
      <formula>$C$4</formula>
    </cfRule>
  </conditionalFormatting>
  <conditionalFormatting sqref="BN20">
    <cfRule type="cellIs" priority="1070" operator="lessThan" aboveAverage="0" equalAverage="0" bottom="0" percent="0" rank="0" text="" dxfId="1">
      <formula>$C$4</formula>
    </cfRule>
    <cfRule type="cellIs" priority="1071" operator="lessThan" aboveAverage="0" equalAverage="0" bottom="0" percent="0" rank="0" text="" dxfId="0">
      <formula>$C$4</formula>
    </cfRule>
  </conditionalFormatting>
  <conditionalFormatting sqref="BO20">
    <cfRule type="cellIs" priority="1072" operator="lessThan" aboveAverage="0" equalAverage="0" bottom="0" percent="0" rank="0" text="" dxfId="1">
      <formula>$C$4</formula>
    </cfRule>
    <cfRule type="cellIs" priority="1073" operator="lessThan" aboveAverage="0" equalAverage="0" bottom="0" percent="0" rank="0" text="" dxfId="0">
      <formula>$C$4</formula>
    </cfRule>
  </conditionalFormatting>
  <conditionalFormatting sqref="BP20">
    <cfRule type="cellIs" priority="1074" operator="lessThan" aboveAverage="0" equalAverage="0" bottom="0" percent="0" rank="0" text="" dxfId="1">
      <formula>$C$4</formula>
    </cfRule>
    <cfRule type="cellIs" priority="1075" operator="lessThan" aboveAverage="0" equalAverage="0" bottom="0" percent="0" rank="0" text="" dxfId="0">
      <formula>$C$4</formula>
    </cfRule>
  </conditionalFormatting>
  <conditionalFormatting sqref="BQ20">
    <cfRule type="cellIs" priority="1076" operator="lessThan" aboveAverage="0" equalAverage="0" bottom="0" percent="0" rank="0" text="" dxfId="1">
      <formula>$C$4</formula>
    </cfRule>
    <cfRule type="cellIs" priority="1077" operator="lessThan" aboveAverage="0" equalAverage="0" bottom="0" percent="0" rank="0" text="" dxfId="0">
      <formula>$C$4</formula>
    </cfRule>
  </conditionalFormatting>
  <conditionalFormatting sqref="BR20">
    <cfRule type="cellIs" priority="1078" operator="lessThan" aboveAverage="0" equalAverage="0" bottom="0" percent="0" rank="0" text="" dxfId="0">
      <formula>$C$4</formula>
    </cfRule>
  </conditionalFormatting>
  <conditionalFormatting sqref="BS20">
    <cfRule type="cellIs" priority="1079" operator="lessThan" aboveAverage="0" equalAverage="0" bottom="0" percent="0" rank="0" text="" dxfId="0">
      <formula>$C$4</formula>
    </cfRule>
  </conditionalFormatting>
  <conditionalFormatting sqref="BT20">
    <cfRule type="cellIs" priority="1080" operator="lessThan" aboveAverage="0" equalAverage="0" bottom="0" percent="0" rank="0" text="" dxfId="0">
      <formula>$C$4</formula>
    </cfRule>
  </conditionalFormatting>
  <conditionalFormatting sqref="BV20">
    <cfRule type="cellIs" priority="1081" operator="lessThan" aboveAverage="0" equalAverage="0" bottom="0" percent="0" rank="0" text="" dxfId="0">
      <formula>$C$4</formula>
    </cfRule>
  </conditionalFormatting>
  <conditionalFormatting sqref="BW20">
    <cfRule type="cellIs" priority="1082" operator="lessThan" aboveAverage="0" equalAverage="0" bottom="0" percent="0" rank="0" text="" dxfId="0">
      <formula>$C$4</formula>
    </cfRule>
  </conditionalFormatting>
  <conditionalFormatting sqref="BX20">
    <cfRule type="cellIs" priority="1083" operator="lessThan" aboveAverage="0" equalAverage="0" bottom="0" percent="0" rank="0" text="" dxfId="0">
      <formula>$C$4</formula>
    </cfRule>
  </conditionalFormatting>
  <conditionalFormatting sqref="BY20">
    <cfRule type="cellIs" priority="1084" operator="lessThan" aboveAverage="0" equalAverage="0" bottom="0" percent="0" rank="0" text="" dxfId="0">
      <formula>$C$4</formula>
    </cfRule>
  </conditionalFormatting>
  <conditionalFormatting sqref="BZ20">
    <cfRule type="cellIs" priority="1085" operator="lessThan" aboveAverage="0" equalAverage="0" bottom="0" percent="0" rank="0" text="" dxfId="0">
      <formula>$C$4</formula>
    </cfRule>
  </conditionalFormatting>
  <conditionalFormatting sqref="CA20">
    <cfRule type="cellIs" priority="1086" operator="lessThan" aboveAverage="0" equalAverage="0" bottom="0" percent="0" rank="0" text="" dxfId="0">
      <formula>$C$4</formula>
    </cfRule>
  </conditionalFormatting>
  <conditionalFormatting sqref="CB20">
    <cfRule type="cellIs" priority="1087" operator="lessThan" aboveAverage="0" equalAverage="0" bottom="0" percent="0" rank="0" text="" dxfId="0">
      <formula>$C$4</formula>
    </cfRule>
  </conditionalFormatting>
  <conditionalFormatting sqref="CC20">
    <cfRule type="cellIs" priority="1088" operator="lessThan" aboveAverage="0" equalAverage="0" bottom="0" percent="0" rank="0" text="" dxfId="0">
      <formula>$C$4</formula>
    </cfRule>
  </conditionalFormatting>
  <conditionalFormatting sqref="CD20">
    <cfRule type="cellIs" priority="1089" operator="lessThan" aboveAverage="0" equalAverage="0" bottom="0" percent="0" rank="0" text="" dxfId="0">
      <formula>$C$4</formula>
    </cfRule>
  </conditionalFormatting>
  <conditionalFormatting sqref="CE20">
    <cfRule type="cellIs" priority="1090" operator="lessThan" aboveAverage="0" equalAverage="0" bottom="0" percent="0" rank="0" text="" dxfId="0">
      <formula>$C$4</formula>
    </cfRule>
  </conditionalFormatting>
  <conditionalFormatting sqref="CF20">
    <cfRule type="cellIs" priority="1091" operator="lessThan" aboveAverage="0" equalAverage="0" bottom="0" percent="0" rank="0" text="" dxfId="0">
      <formula>$C$4</formula>
    </cfRule>
  </conditionalFormatting>
  <conditionalFormatting sqref="CG20">
    <cfRule type="cellIs" priority="1092" operator="lessThan" aboveAverage="0" equalAverage="0" bottom="0" percent="0" rank="0" text="" dxfId="0">
      <formula>$C$4</formula>
    </cfRule>
  </conditionalFormatting>
  <conditionalFormatting sqref="CH20">
    <cfRule type="cellIs" priority="1093" operator="lessThan" aboveAverage="0" equalAverage="0" bottom="0" percent="0" rank="0" text="" dxfId="1">
      <formula>$C$4</formula>
    </cfRule>
    <cfRule type="cellIs" priority="1094" operator="lessThan" aboveAverage="0" equalAverage="0" bottom="0" percent="0" rank="0" text="" dxfId="0">
      <formula>$C$4</formula>
    </cfRule>
  </conditionalFormatting>
  <conditionalFormatting sqref="CI20">
    <cfRule type="cellIs" priority="1095" operator="lessThan" aboveAverage="0" equalAverage="0" bottom="0" percent="0" rank="0" text="" dxfId="1">
      <formula>$C$4</formula>
    </cfRule>
    <cfRule type="cellIs" priority="1096" operator="lessThan" aboveAverage="0" equalAverage="0" bottom="0" percent="0" rank="0" text="" dxfId="0">
      <formula>$C$4</formula>
    </cfRule>
  </conditionalFormatting>
  <conditionalFormatting sqref="CJ20">
    <cfRule type="cellIs" priority="1097" operator="lessThan" aboveAverage="0" equalAverage="0" bottom="0" percent="0" rank="0" text="" dxfId="1">
      <formula>$C$4</formula>
    </cfRule>
    <cfRule type="cellIs" priority="1098" operator="lessThan" aboveAverage="0" equalAverage="0" bottom="0" percent="0" rank="0" text="" dxfId="0">
      <formula>$C$4</formula>
    </cfRule>
  </conditionalFormatting>
  <conditionalFormatting sqref="CK20">
    <cfRule type="cellIs" priority="1099" operator="lessThan" aboveAverage="0" equalAverage="0" bottom="0" percent="0" rank="0" text="" dxfId="1">
      <formula>$C$4</formula>
    </cfRule>
    <cfRule type="cellIs" priority="1100" operator="lessThan" aboveAverage="0" equalAverage="0" bottom="0" percent="0" rank="0" text="" dxfId="0">
      <formula>$C$4</formula>
    </cfRule>
  </conditionalFormatting>
  <conditionalFormatting sqref="CL20">
    <cfRule type="cellIs" priority="1101" operator="lessThan" aboveAverage="0" equalAverage="0" bottom="0" percent="0" rank="0" text="" dxfId="1">
      <formula>$C$4</formula>
    </cfRule>
    <cfRule type="cellIs" priority="1102" operator="lessThan" aboveAverage="0" equalAverage="0" bottom="0" percent="0" rank="0" text="" dxfId="0">
      <formula>$C$4</formula>
    </cfRule>
  </conditionalFormatting>
  <conditionalFormatting sqref="CM20">
    <cfRule type="cellIs" priority="1103" operator="lessThan" aboveAverage="0" equalAverage="0" bottom="0" percent="0" rank="0" text="" dxfId="0">
      <formula>$C$4</formula>
    </cfRule>
  </conditionalFormatting>
  <conditionalFormatting sqref="CN20">
    <cfRule type="cellIs" priority="1104" operator="lessThan" aboveAverage="0" equalAverage="0" bottom="0" percent="0" rank="0" text="" dxfId="0">
      <formula>$C$4</formula>
    </cfRule>
  </conditionalFormatting>
  <conditionalFormatting sqref="CO20">
    <cfRule type="cellIs" priority="1105" operator="lessThan" aboveAverage="0" equalAverage="0" bottom="0" percent="0" rank="0" text="" dxfId="0">
      <formula>$C$4</formula>
    </cfRule>
  </conditionalFormatting>
  <conditionalFormatting sqref="CP20">
    <cfRule type="cellIs" priority="1106" operator="lessThan" aboveAverage="0" equalAverage="0" bottom="0" percent="0" rank="0" text="" dxfId="1">
      <formula>$C$4</formula>
    </cfRule>
    <cfRule type="cellIs" priority="1107" operator="lessThan" aboveAverage="0" equalAverage="0" bottom="0" percent="0" rank="0" text="" dxfId="0">
      <formula>$C$4</formula>
    </cfRule>
  </conditionalFormatting>
  <conditionalFormatting sqref="CR20">
    <cfRule type="cellIs" priority="1108" operator="lessThan" aboveAverage="0" equalAverage="0" bottom="0" percent="0" rank="0" text="" dxfId="1">
      <formula>$C$4</formula>
    </cfRule>
    <cfRule type="cellIs" priority="1109" operator="lessThan" aboveAverage="0" equalAverage="0" bottom="0" percent="0" rank="0" text="" dxfId="0">
      <formula>$C$4</formula>
    </cfRule>
  </conditionalFormatting>
  <conditionalFormatting sqref="CS20">
    <cfRule type="cellIs" priority="1110" operator="lessThan" aboveAverage="0" equalAverage="0" bottom="0" percent="0" rank="0" text="" dxfId="1">
      <formula>$C$4</formula>
    </cfRule>
    <cfRule type="cellIs" priority="1111" operator="lessThan" aboveAverage="0" equalAverage="0" bottom="0" percent="0" rank="0" text="" dxfId="0">
      <formula>$C$4</formula>
    </cfRule>
  </conditionalFormatting>
  <conditionalFormatting sqref="L21">
    <cfRule type="cellIs" priority="1112" operator="lessThan" aboveAverage="0" equalAverage="0" bottom="0" percent="0" rank="0" text="" dxfId="1">
      <formula>$C$4</formula>
    </cfRule>
    <cfRule type="cellIs" priority="1113" operator="lessThan" aboveAverage="0" equalAverage="0" bottom="0" percent="0" rank="0" text="" dxfId="0">
      <formula>$C$4</formula>
    </cfRule>
  </conditionalFormatting>
  <conditionalFormatting sqref="M21">
    <cfRule type="cellIs" priority="1114" operator="lessThan" aboveAverage="0" equalAverage="0" bottom="0" percent="0" rank="0" text="" dxfId="1">
      <formula>$C$4</formula>
    </cfRule>
    <cfRule type="cellIs" priority="1115" operator="lessThan" aboveAverage="0" equalAverage="0" bottom="0" percent="0" rank="0" text="" dxfId="0">
      <formula>$C$4</formula>
    </cfRule>
  </conditionalFormatting>
  <conditionalFormatting sqref="O21">
    <cfRule type="cellIs" priority="1116" operator="lessThan" aboveAverage="0" equalAverage="0" bottom="0" percent="0" rank="0" text="" dxfId="0">
      <formula>$C$4</formula>
    </cfRule>
  </conditionalFormatting>
  <conditionalFormatting sqref="P21">
    <cfRule type="cellIs" priority="1117" operator="lessThan" aboveAverage="0" equalAverage="0" bottom="0" percent="0" rank="0" text="" dxfId="0">
      <formula>$C$4</formula>
    </cfRule>
  </conditionalFormatting>
  <conditionalFormatting sqref="Q21">
    <cfRule type="cellIs" priority="1118" operator="lessThan" aboveAverage="0" equalAverage="0" bottom="0" percent="0" rank="0" text="" dxfId="0">
      <formula>$C$4</formula>
    </cfRule>
  </conditionalFormatting>
  <conditionalFormatting sqref="R21">
    <cfRule type="cellIs" priority="1119" operator="lessThan" aboveAverage="0" equalAverage="0" bottom="0" percent="0" rank="0" text="" dxfId="0">
      <formula>$C$4</formula>
    </cfRule>
  </conditionalFormatting>
  <conditionalFormatting sqref="S21">
    <cfRule type="cellIs" priority="1120" operator="lessThan" aboveAverage="0" equalAverage="0" bottom="0" percent="0" rank="0" text="" dxfId="0">
      <formula>$C$4</formula>
    </cfRule>
  </conditionalFormatting>
  <conditionalFormatting sqref="T21">
    <cfRule type="cellIs" priority="1121" operator="lessThan" aboveAverage="0" equalAverage="0" bottom="0" percent="0" rank="0" text="" dxfId="0">
      <formula>$C$4</formula>
    </cfRule>
  </conditionalFormatting>
  <conditionalFormatting sqref="U21">
    <cfRule type="cellIs" priority="1122" operator="lessThan" aboveAverage="0" equalAverage="0" bottom="0" percent="0" rank="0" text="" dxfId="0">
      <formula>$C$4</formula>
    </cfRule>
  </conditionalFormatting>
  <conditionalFormatting sqref="V21">
    <cfRule type="cellIs" priority="1123" operator="lessThan" aboveAverage="0" equalAverage="0" bottom="0" percent="0" rank="0" text="" dxfId="0">
      <formula>$C$4</formula>
    </cfRule>
  </conditionalFormatting>
  <conditionalFormatting sqref="W21">
    <cfRule type="cellIs" priority="1124" operator="lessThan" aboveAverage="0" equalAverage="0" bottom="0" percent="0" rank="0" text="" dxfId="0">
      <formula>$C$4</formula>
    </cfRule>
  </conditionalFormatting>
  <conditionalFormatting sqref="X21">
    <cfRule type="cellIs" priority="1125" operator="lessThan" aboveAverage="0" equalAverage="0" bottom="0" percent="0" rank="0" text="" dxfId="0">
      <formula>$C$4</formula>
    </cfRule>
  </conditionalFormatting>
  <conditionalFormatting sqref="Y21">
    <cfRule type="cellIs" priority="1126" operator="lessThan" aboveAverage="0" equalAverage="0" bottom="0" percent="0" rank="0" text="" dxfId="0">
      <formula>$C$4</formula>
    </cfRule>
  </conditionalFormatting>
  <conditionalFormatting sqref="Z21">
    <cfRule type="cellIs" priority="1127" operator="lessThan" aboveAverage="0" equalAverage="0" bottom="0" percent="0" rank="0" text="" dxfId="0">
      <formula>$C$4</formula>
    </cfRule>
  </conditionalFormatting>
  <conditionalFormatting sqref="AA21">
    <cfRule type="cellIs" priority="1128" operator="lessThan" aboveAverage="0" equalAverage="0" bottom="0" percent="0" rank="0" text="" dxfId="0">
      <formula>$C$4</formula>
    </cfRule>
  </conditionalFormatting>
  <conditionalFormatting sqref="AB21">
    <cfRule type="cellIs" priority="1129" operator="lessThan" aboveAverage="0" equalAverage="0" bottom="0" percent="0" rank="0" text="" dxfId="0">
      <formula>$C$4</formula>
    </cfRule>
  </conditionalFormatting>
  <conditionalFormatting sqref="AC21">
    <cfRule type="cellIs" priority="1130" operator="lessThan" aboveAverage="0" equalAverage="0" bottom="0" percent="0" rank="0" text="" dxfId="0">
      <formula>$C$4</formula>
    </cfRule>
  </conditionalFormatting>
  <conditionalFormatting sqref="AD21">
    <cfRule type="cellIs" priority="1131" operator="lessThan" aboveAverage="0" equalAverage="0" bottom="0" percent="0" rank="0" text="" dxfId="0">
      <formula>$C$4</formula>
    </cfRule>
  </conditionalFormatting>
  <conditionalFormatting sqref="AE21">
    <cfRule type="cellIs" priority="1132" operator="lessThan" aboveAverage="0" equalAverage="0" bottom="0" percent="0" rank="0" text="" dxfId="0">
      <formula>$C$4</formula>
    </cfRule>
  </conditionalFormatting>
  <conditionalFormatting sqref="AF21">
    <cfRule type="cellIs" priority="1133" operator="lessThan" aboveAverage="0" equalAverage="0" bottom="0" percent="0" rank="0" text="" dxfId="0">
      <formula>$C$4</formula>
    </cfRule>
  </conditionalFormatting>
  <conditionalFormatting sqref="AG21">
    <cfRule type="cellIs" priority="1134" operator="lessThan" aboveAverage="0" equalAverage="0" bottom="0" percent="0" rank="0" text="" dxfId="0">
      <formula>$C$4</formula>
    </cfRule>
  </conditionalFormatting>
  <conditionalFormatting sqref="AH21">
    <cfRule type="cellIs" priority="1135" operator="lessThan" aboveAverage="0" equalAverage="0" bottom="0" percent="0" rank="0" text="" dxfId="0">
      <formula>$C$4</formula>
    </cfRule>
  </conditionalFormatting>
  <conditionalFormatting sqref="AI21">
    <cfRule type="cellIs" priority="1136" operator="lessThan" aboveAverage="0" equalAverage="0" bottom="0" percent="0" rank="0" text="" dxfId="0">
      <formula>$C$4</formula>
    </cfRule>
  </conditionalFormatting>
  <conditionalFormatting sqref="AJ21">
    <cfRule type="cellIs" priority="1137" operator="lessThan" aboveAverage="0" equalAverage="0" bottom="0" percent="0" rank="0" text="" dxfId="0">
      <formula>$C$4</formula>
    </cfRule>
  </conditionalFormatting>
  <conditionalFormatting sqref="AK21">
    <cfRule type="cellIs" priority="1138" operator="lessThan" aboveAverage="0" equalAverage="0" bottom="0" percent="0" rank="0" text="" dxfId="0">
      <formula>$C$4</formula>
    </cfRule>
  </conditionalFormatting>
  <conditionalFormatting sqref="AL21">
    <cfRule type="cellIs" priority="1139" operator="lessThan" aboveAverage="0" equalAverage="0" bottom="0" percent="0" rank="0" text="" dxfId="0">
      <formula>$C$4</formula>
    </cfRule>
  </conditionalFormatting>
  <conditionalFormatting sqref="AM21">
    <cfRule type="cellIs" priority="1140" operator="lessThan" aboveAverage="0" equalAverage="0" bottom="0" percent="0" rank="0" text="" dxfId="0">
      <formula>$C$4</formula>
    </cfRule>
  </conditionalFormatting>
  <conditionalFormatting sqref="AN21">
    <cfRule type="cellIs" priority="1141" operator="lessThan" aboveAverage="0" equalAverage="0" bottom="0" percent="0" rank="0" text="" dxfId="0">
      <formula>$C$4</formula>
    </cfRule>
  </conditionalFormatting>
  <conditionalFormatting sqref="AO21">
    <cfRule type="cellIs" priority="1142" operator="lessThan" aboveAverage="0" equalAverage="0" bottom="0" percent="0" rank="0" text="" dxfId="0">
      <formula>$C$4</formula>
    </cfRule>
  </conditionalFormatting>
  <conditionalFormatting sqref="AP21">
    <cfRule type="cellIs" priority="1143" operator="lessThan" aboveAverage="0" equalAverage="0" bottom="0" percent="0" rank="0" text="" dxfId="0">
      <formula>$C$4</formula>
    </cfRule>
  </conditionalFormatting>
  <conditionalFormatting sqref="AQ21">
    <cfRule type="cellIs" priority="1144" operator="lessThan" aboveAverage="0" equalAverage="0" bottom="0" percent="0" rank="0" text="" dxfId="0">
      <formula>$C$4</formula>
    </cfRule>
  </conditionalFormatting>
  <conditionalFormatting sqref="AR21">
    <cfRule type="cellIs" priority="1145" operator="lessThan" aboveAverage="0" equalAverage="0" bottom="0" percent="0" rank="0" text="" dxfId="0">
      <formula>$C$4</formula>
    </cfRule>
  </conditionalFormatting>
  <conditionalFormatting sqref="AS21">
    <cfRule type="cellIs" priority="1146" operator="lessThan" aboveAverage="0" equalAverage="0" bottom="0" percent="0" rank="0" text="" dxfId="0">
      <formula>$C$4</formula>
    </cfRule>
  </conditionalFormatting>
  <conditionalFormatting sqref="AU21">
    <cfRule type="cellIs" priority="1147" operator="lessThan" aboveAverage="0" equalAverage="0" bottom="0" percent="0" rank="0" text="" dxfId="0">
      <formula>$C$4</formula>
    </cfRule>
  </conditionalFormatting>
  <conditionalFormatting sqref="AV21">
    <cfRule type="cellIs" priority="1148" operator="lessThan" aboveAverage="0" equalAverage="0" bottom="0" percent="0" rank="0" text="" dxfId="0">
      <formula>$C$4</formula>
    </cfRule>
  </conditionalFormatting>
  <conditionalFormatting sqref="AW21">
    <cfRule type="cellIs" priority="1149" operator="lessThan" aboveAverage="0" equalAverage="0" bottom="0" percent="0" rank="0" text="" dxfId="0">
      <formula>$C$4</formula>
    </cfRule>
  </conditionalFormatting>
  <conditionalFormatting sqref="AX21">
    <cfRule type="cellIs" priority="1150" operator="lessThan" aboveAverage="0" equalAverage="0" bottom="0" percent="0" rank="0" text="" dxfId="1">
      <formula>$C$4</formula>
    </cfRule>
    <cfRule type="cellIs" priority="1151" operator="lessThan" aboveAverage="0" equalAverage="0" bottom="0" percent="0" rank="0" text="" dxfId="0">
      <formula>$C$4</formula>
    </cfRule>
  </conditionalFormatting>
  <conditionalFormatting sqref="AY21">
    <cfRule type="cellIs" priority="1152" operator="lessThan" aboveAverage="0" equalAverage="0" bottom="0" percent="0" rank="0" text="" dxfId="1">
      <formula>$C$4</formula>
    </cfRule>
    <cfRule type="cellIs" priority="1153" operator="lessThan" aboveAverage="0" equalAverage="0" bottom="0" percent="0" rank="0" text="" dxfId="0">
      <formula>$C$4</formula>
    </cfRule>
  </conditionalFormatting>
  <conditionalFormatting sqref="AZ21">
    <cfRule type="cellIs" priority="1154" operator="lessThan" aboveAverage="0" equalAverage="0" bottom="0" percent="0" rank="0" text="" dxfId="1">
      <formula>$C$4</formula>
    </cfRule>
    <cfRule type="cellIs" priority="1155" operator="lessThan" aboveAverage="0" equalAverage="0" bottom="0" percent="0" rank="0" text="" dxfId="0">
      <formula>$C$4</formula>
    </cfRule>
  </conditionalFormatting>
  <conditionalFormatting sqref="BA21">
    <cfRule type="cellIs" priority="1156" operator="lessThan" aboveAverage="0" equalAverage="0" bottom="0" percent="0" rank="0" text="" dxfId="1">
      <formula>$C$4</formula>
    </cfRule>
    <cfRule type="cellIs" priority="1157" operator="lessThan" aboveAverage="0" equalAverage="0" bottom="0" percent="0" rank="0" text="" dxfId="0">
      <formula>$C$4</formula>
    </cfRule>
  </conditionalFormatting>
  <conditionalFormatting sqref="BB21">
    <cfRule type="cellIs" priority="1158" operator="lessThan" aboveAverage="0" equalAverage="0" bottom="0" percent="0" rank="0" text="" dxfId="1">
      <formula>$C$4</formula>
    </cfRule>
    <cfRule type="cellIs" priority="1159" operator="lessThan" aboveAverage="0" equalAverage="0" bottom="0" percent="0" rank="0" text="" dxfId="0">
      <formula>$C$4</formula>
    </cfRule>
  </conditionalFormatting>
  <conditionalFormatting sqref="BC21">
    <cfRule type="cellIs" priority="1160" operator="lessThan" aboveAverage="0" equalAverage="0" bottom="0" percent="0" rank="0" text="" dxfId="1">
      <formula>$C$4</formula>
    </cfRule>
    <cfRule type="cellIs" priority="1161" operator="lessThan" aboveAverage="0" equalAverage="0" bottom="0" percent="0" rank="0" text="" dxfId="0">
      <formula>$C$4</formula>
    </cfRule>
  </conditionalFormatting>
  <conditionalFormatting sqref="BD21">
    <cfRule type="cellIs" priority="1162" operator="lessThan" aboveAverage="0" equalAverage="0" bottom="0" percent="0" rank="0" text="" dxfId="1">
      <formula>$C$4</formula>
    </cfRule>
    <cfRule type="cellIs" priority="1163" operator="lessThan" aboveAverage="0" equalAverage="0" bottom="0" percent="0" rank="0" text="" dxfId="0">
      <formula>$C$4</formula>
    </cfRule>
  </conditionalFormatting>
  <conditionalFormatting sqref="BE21">
    <cfRule type="cellIs" priority="1164" operator="lessThan" aboveAverage="0" equalAverage="0" bottom="0" percent="0" rank="0" text="" dxfId="1">
      <formula>$C$4</formula>
    </cfRule>
    <cfRule type="cellIs" priority="1165" operator="lessThan" aboveAverage="0" equalAverage="0" bottom="0" percent="0" rank="0" text="" dxfId="0">
      <formula>$C$4</formula>
    </cfRule>
  </conditionalFormatting>
  <conditionalFormatting sqref="BG21">
    <cfRule type="cellIs" priority="1166" operator="lessThan" aboveAverage="0" equalAverage="0" bottom="0" percent="0" rank="0" text="" dxfId="1">
      <formula>$C$4</formula>
    </cfRule>
    <cfRule type="cellIs" priority="1167" operator="lessThan" aboveAverage="0" equalAverage="0" bottom="0" percent="0" rank="0" text="" dxfId="0">
      <formula>$C$4</formula>
    </cfRule>
  </conditionalFormatting>
  <conditionalFormatting sqref="BH21">
    <cfRule type="cellIs" priority="1168" operator="lessThan" aboveAverage="0" equalAverage="0" bottom="0" percent="0" rank="0" text="" dxfId="1">
      <formula>$C$4</formula>
    </cfRule>
    <cfRule type="cellIs" priority="1169" operator="lessThan" aboveAverage="0" equalAverage="0" bottom="0" percent="0" rank="0" text="" dxfId="0">
      <formula>$C$4</formula>
    </cfRule>
  </conditionalFormatting>
  <conditionalFormatting sqref="BI21">
    <cfRule type="cellIs" priority="1170" operator="lessThan" aboveAverage="0" equalAverage="0" bottom="0" percent="0" rank="0" text="" dxfId="1">
      <formula>$C$4</formula>
    </cfRule>
    <cfRule type="cellIs" priority="1171" operator="lessThan" aboveAverage="0" equalAverage="0" bottom="0" percent="0" rank="0" text="" dxfId="0">
      <formula>$C$4</formula>
    </cfRule>
  </conditionalFormatting>
  <conditionalFormatting sqref="BJ21">
    <cfRule type="cellIs" priority="1172" operator="lessThan" aboveAverage="0" equalAverage="0" bottom="0" percent="0" rank="0" text="" dxfId="1">
      <formula>$C$4</formula>
    </cfRule>
    <cfRule type="cellIs" priority="1173" operator="lessThan" aboveAverage="0" equalAverage="0" bottom="0" percent="0" rank="0" text="" dxfId="0">
      <formula>$C$4</formula>
    </cfRule>
  </conditionalFormatting>
  <conditionalFormatting sqref="BK21">
    <cfRule type="cellIs" priority="1174" operator="lessThan" aboveAverage="0" equalAverage="0" bottom="0" percent="0" rank="0" text="" dxfId="1">
      <formula>$C$4</formula>
    </cfRule>
    <cfRule type="cellIs" priority="1175" operator="lessThan" aboveAverage="0" equalAverage="0" bottom="0" percent="0" rank="0" text="" dxfId="0">
      <formula>$C$4</formula>
    </cfRule>
  </conditionalFormatting>
  <conditionalFormatting sqref="BL21">
    <cfRule type="cellIs" priority="1176" operator="lessThan" aboveAverage="0" equalAverage="0" bottom="0" percent="0" rank="0" text="" dxfId="1">
      <formula>$C$4</formula>
    </cfRule>
    <cfRule type="cellIs" priority="1177" operator="lessThan" aboveAverage="0" equalAverage="0" bottom="0" percent="0" rank="0" text="" dxfId="0">
      <formula>$C$4</formula>
    </cfRule>
  </conditionalFormatting>
  <conditionalFormatting sqref="BM21">
    <cfRule type="cellIs" priority="1178" operator="lessThan" aboveAverage="0" equalAverage="0" bottom="0" percent="0" rank="0" text="" dxfId="1">
      <formula>$C$4</formula>
    </cfRule>
    <cfRule type="cellIs" priority="1179" operator="lessThan" aboveAverage="0" equalAverage="0" bottom="0" percent="0" rank="0" text="" dxfId="0">
      <formula>$C$4</formula>
    </cfRule>
  </conditionalFormatting>
  <conditionalFormatting sqref="BN21">
    <cfRule type="cellIs" priority="1180" operator="lessThan" aboveAverage="0" equalAverage="0" bottom="0" percent="0" rank="0" text="" dxfId="1">
      <formula>$C$4</formula>
    </cfRule>
    <cfRule type="cellIs" priority="1181" operator="lessThan" aboveAverage="0" equalAverage="0" bottom="0" percent="0" rank="0" text="" dxfId="0">
      <formula>$C$4</formula>
    </cfRule>
  </conditionalFormatting>
  <conditionalFormatting sqref="BO21">
    <cfRule type="cellIs" priority="1182" operator="lessThan" aboveAverage="0" equalAverage="0" bottom="0" percent="0" rank="0" text="" dxfId="1">
      <formula>$C$4</formula>
    </cfRule>
    <cfRule type="cellIs" priority="1183" operator="lessThan" aboveAverage="0" equalAverage="0" bottom="0" percent="0" rank="0" text="" dxfId="0">
      <formula>$C$4</formula>
    </cfRule>
  </conditionalFormatting>
  <conditionalFormatting sqref="BP21">
    <cfRule type="cellIs" priority="1184" operator="lessThan" aboveAverage="0" equalAverage="0" bottom="0" percent="0" rank="0" text="" dxfId="1">
      <formula>$C$4</formula>
    </cfRule>
    <cfRule type="cellIs" priority="1185" operator="lessThan" aboveAverage="0" equalAverage="0" bottom="0" percent="0" rank="0" text="" dxfId="0">
      <formula>$C$4</formula>
    </cfRule>
  </conditionalFormatting>
  <conditionalFormatting sqref="BQ21">
    <cfRule type="cellIs" priority="1186" operator="lessThan" aboveAverage="0" equalAverage="0" bottom="0" percent="0" rank="0" text="" dxfId="1">
      <formula>$C$4</formula>
    </cfRule>
    <cfRule type="cellIs" priority="1187" operator="lessThan" aboveAverage="0" equalAverage="0" bottom="0" percent="0" rank="0" text="" dxfId="0">
      <formula>$C$4</formula>
    </cfRule>
  </conditionalFormatting>
  <conditionalFormatting sqref="BR21">
    <cfRule type="cellIs" priority="1188" operator="lessThan" aboveAverage="0" equalAverage="0" bottom="0" percent="0" rank="0" text="" dxfId="0">
      <formula>$C$4</formula>
    </cfRule>
  </conditionalFormatting>
  <conditionalFormatting sqref="BS21">
    <cfRule type="cellIs" priority="1189" operator="lessThan" aboveAverage="0" equalAverage="0" bottom="0" percent="0" rank="0" text="" dxfId="0">
      <formula>$C$4</formula>
    </cfRule>
  </conditionalFormatting>
  <conditionalFormatting sqref="BT21">
    <cfRule type="cellIs" priority="1190" operator="lessThan" aboveAverage="0" equalAverage="0" bottom="0" percent="0" rank="0" text="" dxfId="0">
      <formula>$C$4</formula>
    </cfRule>
  </conditionalFormatting>
  <conditionalFormatting sqref="BV21">
    <cfRule type="cellIs" priority="1191" operator="lessThan" aboveAverage="0" equalAverage="0" bottom="0" percent="0" rank="0" text="" dxfId="0">
      <formula>$C$4</formula>
    </cfRule>
  </conditionalFormatting>
  <conditionalFormatting sqref="BW21">
    <cfRule type="cellIs" priority="1192" operator="lessThan" aboveAverage="0" equalAverage="0" bottom="0" percent="0" rank="0" text="" dxfId="0">
      <formula>$C$4</formula>
    </cfRule>
  </conditionalFormatting>
  <conditionalFormatting sqref="BX21">
    <cfRule type="cellIs" priority="1193" operator="lessThan" aboveAverage="0" equalAverage="0" bottom="0" percent="0" rank="0" text="" dxfId="0">
      <formula>$C$4</formula>
    </cfRule>
  </conditionalFormatting>
  <conditionalFormatting sqref="BY21">
    <cfRule type="cellIs" priority="1194" operator="lessThan" aboveAverage="0" equalAverage="0" bottom="0" percent="0" rank="0" text="" dxfId="0">
      <formula>$C$4</formula>
    </cfRule>
  </conditionalFormatting>
  <conditionalFormatting sqref="BZ21">
    <cfRule type="cellIs" priority="1195" operator="lessThan" aboveAverage="0" equalAverage="0" bottom="0" percent="0" rank="0" text="" dxfId="0">
      <formula>$C$4</formula>
    </cfRule>
  </conditionalFormatting>
  <conditionalFormatting sqref="CA21">
    <cfRule type="cellIs" priority="1196" operator="lessThan" aboveAverage="0" equalAverage="0" bottom="0" percent="0" rank="0" text="" dxfId="0">
      <formula>$C$4</formula>
    </cfRule>
  </conditionalFormatting>
  <conditionalFormatting sqref="CB21">
    <cfRule type="cellIs" priority="1197" operator="lessThan" aboveAverage="0" equalAverage="0" bottom="0" percent="0" rank="0" text="" dxfId="0">
      <formula>$C$4</formula>
    </cfRule>
  </conditionalFormatting>
  <conditionalFormatting sqref="CC21">
    <cfRule type="cellIs" priority="1198" operator="lessThan" aboveAverage="0" equalAverage="0" bottom="0" percent="0" rank="0" text="" dxfId="0">
      <formula>$C$4</formula>
    </cfRule>
  </conditionalFormatting>
  <conditionalFormatting sqref="CD21">
    <cfRule type="cellIs" priority="1199" operator="lessThan" aboveAverage="0" equalAverage="0" bottom="0" percent="0" rank="0" text="" dxfId="0">
      <formula>$C$4</formula>
    </cfRule>
  </conditionalFormatting>
  <conditionalFormatting sqref="CE21">
    <cfRule type="cellIs" priority="1200" operator="lessThan" aboveAverage="0" equalAverage="0" bottom="0" percent="0" rank="0" text="" dxfId="0">
      <formula>$C$4</formula>
    </cfRule>
  </conditionalFormatting>
  <conditionalFormatting sqref="CF21">
    <cfRule type="cellIs" priority="1201" operator="lessThan" aboveAverage="0" equalAverage="0" bottom="0" percent="0" rank="0" text="" dxfId="0">
      <formula>$C$4</formula>
    </cfRule>
  </conditionalFormatting>
  <conditionalFormatting sqref="CG21">
    <cfRule type="cellIs" priority="1202" operator="lessThan" aboveAverage="0" equalAverage="0" bottom="0" percent="0" rank="0" text="" dxfId="0">
      <formula>$C$4</formula>
    </cfRule>
  </conditionalFormatting>
  <conditionalFormatting sqref="CH21">
    <cfRule type="cellIs" priority="1203" operator="lessThan" aboveAverage="0" equalAverage="0" bottom="0" percent="0" rank="0" text="" dxfId="1">
      <formula>$C$4</formula>
    </cfRule>
    <cfRule type="cellIs" priority="1204" operator="lessThan" aboveAverage="0" equalAverage="0" bottom="0" percent="0" rank="0" text="" dxfId="0">
      <formula>$C$4</formula>
    </cfRule>
  </conditionalFormatting>
  <conditionalFormatting sqref="CI21">
    <cfRule type="cellIs" priority="1205" operator="lessThan" aboveAverage="0" equalAverage="0" bottom="0" percent="0" rank="0" text="" dxfId="1">
      <formula>$C$4</formula>
    </cfRule>
    <cfRule type="cellIs" priority="1206" operator="lessThan" aboveAverage="0" equalAverage="0" bottom="0" percent="0" rank="0" text="" dxfId="0">
      <formula>$C$4</formula>
    </cfRule>
  </conditionalFormatting>
  <conditionalFormatting sqref="CJ21">
    <cfRule type="cellIs" priority="1207" operator="lessThan" aboveAverage="0" equalAverage="0" bottom="0" percent="0" rank="0" text="" dxfId="1">
      <formula>$C$4</formula>
    </cfRule>
    <cfRule type="cellIs" priority="1208" operator="lessThan" aboveAverage="0" equalAverage="0" bottom="0" percent="0" rank="0" text="" dxfId="0">
      <formula>$C$4</formula>
    </cfRule>
  </conditionalFormatting>
  <conditionalFormatting sqref="CK21">
    <cfRule type="cellIs" priority="1209" operator="lessThan" aboveAverage="0" equalAverage="0" bottom="0" percent="0" rank="0" text="" dxfId="1">
      <formula>$C$4</formula>
    </cfRule>
    <cfRule type="cellIs" priority="1210" operator="lessThan" aboveAverage="0" equalAverage="0" bottom="0" percent="0" rank="0" text="" dxfId="0">
      <formula>$C$4</formula>
    </cfRule>
  </conditionalFormatting>
  <conditionalFormatting sqref="CL21">
    <cfRule type="cellIs" priority="1211" operator="lessThan" aboveAverage="0" equalAverage="0" bottom="0" percent="0" rank="0" text="" dxfId="1">
      <formula>$C$4</formula>
    </cfRule>
    <cfRule type="cellIs" priority="1212" operator="lessThan" aboveAverage="0" equalAverage="0" bottom="0" percent="0" rank="0" text="" dxfId="0">
      <formula>$C$4</formula>
    </cfRule>
  </conditionalFormatting>
  <conditionalFormatting sqref="CM21">
    <cfRule type="cellIs" priority="1213" operator="lessThan" aboveAverage="0" equalAverage="0" bottom="0" percent="0" rank="0" text="" dxfId="0">
      <formula>$C$4</formula>
    </cfRule>
  </conditionalFormatting>
  <conditionalFormatting sqref="CN21">
    <cfRule type="cellIs" priority="1214" operator="lessThan" aboveAverage="0" equalAverage="0" bottom="0" percent="0" rank="0" text="" dxfId="0">
      <formula>$C$4</formula>
    </cfRule>
  </conditionalFormatting>
  <conditionalFormatting sqref="CO21">
    <cfRule type="cellIs" priority="1215" operator="lessThan" aboveAverage="0" equalAverage="0" bottom="0" percent="0" rank="0" text="" dxfId="0">
      <formula>$C$4</formula>
    </cfRule>
  </conditionalFormatting>
  <conditionalFormatting sqref="CP21">
    <cfRule type="cellIs" priority="1216" operator="lessThan" aboveAverage="0" equalAverage="0" bottom="0" percent="0" rank="0" text="" dxfId="1">
      <formula>$C$4</formula>
    </cfRule>
    <cfRule type="cellIs" priority="1217" operator="lessThan" aboveAverage="0" equalAverage="0" bottom="0" percent="0" rank="0" text="" dxfId="0">
      <formula>$C$4</formula>
    </cfRule>
  </conditionalFormatting>
  <conditionalFormatting sqref="CR21">
    <cfRule type="cellIs" priority="1218" operator="lessThan" aboveAverage="0" equalAverage="0" bottom="0" percent="0" rank="0" text="" dxfId="1">
      <formula>$C$4</formula>
    </cfRule>
    <cfRule type="cellIs" priority="1219" operator="lessThan" aboveAverage="0" equalAverage="0" bottom="0" percent="0" rank="0" text="" dxfId="0">
      <formula>$C$4</formula>
    </cfRule>
  </conditionalFormatting>
  <conditionalFormatting sqref="CS21">
    <cfRule type="cellIs" priority="1220" operator="lessThan" aboveAverage="0" equalAverage="0" bottom="0" percent="0" rank="0" text="" dxfId="1">
      <formula>$C$4</formula>
    </cfRule>
    <cfRule type="cellIs" priority="1221" operator="lessThan" aboveAverage="0" equalAverage="0" bottom="0" percent="0" rank="0" text="" dxfId="0">
      <formula>$C$4</formula>
    </cfRule>
  </conditionalFormatting>
  <conditionalFormatting sqref="L22">
    <cfRule type="cellIs" priority="1222" operator="lessThan" aboveAverage="0" equalAverage="0" bottom="0" percent="0" rank="0" text="" dxfId="1">
      <formula>$C$4</formula>
    </cfRule>
    <cfRule type="cellIs" priority="1223" operator="lessThan" aboveAverage="0" equalAverage="0" bottom="0" percent="0" rank="0" text="" dxfId="0">
      <formula>$C$4</formula>
    </cfRule>
  </conditionalFormatting>
  <conditionalFormatting sqref="M22">
    <cfRule type="cellIs" priority="1224" operator="lessThan" aboveAverage="0" equalAverage="0" bottom="0" percent="0" rank="0" text="" dxfId="1">
      <formula>$C$4</formula>
    </cfRule>
    <cfRule type="cellIs" priority="1225" operator="lessThan" aboveAverage="0" equalAverage="0" bottom="0" percent="0" rank="0" text="" dxfId="0">
      <formula>$C$4</formula>
    </cfRule>
  </conditionalFormatting>
  <conditionalFormatting sqref="O22">
    <cfRule type="cellIs" priority="1226" operator="lessThan" aboveAverage="0" equalAverage="0" bottom="0" percent="0" rank="0" text="" dxfId="0">
      <formula>$C$4</formula>
    </cfRule>
  </conditionalFormatting>
  <conditionalFormatting sqref="P22">
    <cfRule type="cellIs" priority="1227" operator="lessThan" aboveAverage="0" equalAverage="0" bottom="0" percent="0" rank="0" text="" dxfId="0">
      <formula>$C$4</formula>
    </cfRule>
  </conditionalFormatting>
  <conditionalFormatting sqref="Q22">
    <cfRule type="cellIs" priority="1228" operator="lessThan" aboveAverage="0" equalAverage="0" bottom="0" percent="0" rank="0" text="" dxfId="0">
      <formula>$C$4</formula>
    </cfRule>
  </conditionalFormatting>
  <conditionalFormatting sqref="R22">
    <cfRule type="cellIs" priority="1229" operator="lessThan" aboveAverage="0" equalAverage="0" bottom="0" percent="0" rank="0" text="" dxfId="0">
      <formula>$C$4</formula>
    </cfRule>
  </conditionalFormatting>
  <conditionalFormatting sqref="S22">
    <cfRule type="cellIs" priority="1230" operator="lessThan" aboveAverage="0" equalAverage="0" bottom="0" percent="0" rank="0" text="" dxfId="0">
      <formula>$C$4</formula>
    </cfRule>
  </conditionalFormatting>
  <conditionalFormatting sqref="T22">
    <cfRule type="cellIs" priority="1231" operator="lessThan" aboveAverage="0" equalAverage="0" bottom="0" percent="0" rank="0" text="" dxfId="0">
      <formula>$C$4</formula>
    </cfRule>
  </conditionalFormatting>
  <conditionalFormatting sqref="U22">
    <cfRule type="cellIs" priority="1232" operator="lessThan" aboveAverage="0" equalAverage="0" bottom="0" percent="0" rank="0" text="" dxfId="0">
      <formula>$C$4</formula>
    </cfRule>
  </conditionalFormatting>
  <conditionalFormatting sqref="V22">
    <cfRule type="cellIs" priority="1233" operator="lessThan" aboveAverage="0" equalAverage="0" bottom="0" percent="0" rank="0" text="" dxfId="0">
      <formula>$C$4</formula>
    </cfRule>
  </conditionalFormatting>
  <conditionalFormatting sqref="W22">
    <cfRule type="cellIs" priority="1234" operator="lessThan" aboveAverage="0" equalAverage="0" bottom="0" percent="0" rank="0" text="" dxfId="0">
      <formula>$C$4</formula>
    </cfRule>
  </conditionalFormatting>
  <conditionalFormatting sqref="X22">
    <cfRule type="cellIs" priority="1235" operator="lessThan" aboveAverage="0" equalAverage="0" bottom="0" percent="0" rank="0" text="" dxfId="0">
      <formula>$C$4</formula>
    </cfRule>
  </conditionalFormatting>
  <conditionalFormatting sqref="Y22">
    <cfRule type="cellIs" priority="1236" operator="lessThan" aboveAverage="0" equalAverage="0" bottom="0" percent="0" rank="0" text="" dxfId="0">
      <formula>$C$4</formula>
    </cfRule>
  </conditionalFormatting>
  <conditionalFormatting sqref="Z22">
    <cfRule type="cellIs" priority="1237" operator="lessThan" aboveAverage="0" equalAverage="0" bottom="0" percent="0" rank="0" text="" dxfId="0">
      <formula>$C$4</formula>
    </cfRule>
  </conditionalFormatting>
  <conditionalFormatting sqref="AA22">
    <cfRule type="cellIs" priority="1238" operator="lessThan" aboveAverage="0" equalAverage="0" bottom="0" percent="0" rank="0" text="" dxfId="0">
      <formula>$C$4</formula>
    </cfRule>
  </conditionalFormatting>
  <conditionalFormatting sqref="AB22">
    <cfRule type="cellIs" priority="1239" operator="lessThan" aboveAverage="0" equalAverage="0" bottom="0" percent="0" rank="0" text="" dxfId="0">
      <formula>$C$4</formula>
    </cfRule>
  </conditionalFormatting>
  <conditionalFormatting sqref="AC22">
    <cfRule type="cellIs" priority="1240" operator="lessThan" aboveAverage="0" equalAverage="0" bottom="0" percent="0" rank="0" text="" dxfId="0">
      <formula>$C$4</formula>
    </cfRule>
  </conditionalFormatting>
  <conditionalFormatting sqref="AD22">
    <cfRule type="cellIs" priority="1241" operator="lessThan" aboveAverage="0" equalAverage="0" bottom="0" percent="0" rank="0" text="" dxfId="0">
      <formula>$C$4</formula>
    </cfRule>
  </conditionalFormatting>
  <conditionalFormatting sqref="AE22">
    <cfRule type="cellIs" priority="1242" operator="lessThan" aboveAverage="0" equalAverage="0" bottom="0" percent="0" rank="0" text="" dxfId="0">
      <formula>$C$4</formula>
    </cfRule>
  </conditionalFormatting>
  <conditionalFormatting sqref="AF22">
    <cfRule type="cellIs" priority="1243" operator="lessThan" aboveAverage="0" equalAverage="0" bottom="0" percent="0" rank="0" text="" dxfId="0">
      <formula>$C$4</formula>
    </cfRule>
  </conditionalFormatting>
  <conditionalFormatting sqref="AG22">
    <cfRule type="cellIs" priority="1244" operator="lessThan" aboveAverage="0" equalAverage="0" bottom="0" percent="0" rank="0" text="" dxfId="0">
      <formula>$C$4</formula>
    </cfRule>
  </conditionalFormatting>
  <conditionalFormatting sqref="AH22">
    <cfRule type="cellIs" priority="1245" operator="lessThan" aboveAverage="0" equalAverage="0" bottom="0" percent="0" rank="0" text="" dxfId="0">
      <formula>$C$4</formula>
    </cfRule>
  </conditionalFormatting>
  <conditionalFormatting sqref="AI22">
    <cfRule type="cellIs" priority="1246" operator="lessThan" aboveAverage="0" equalAverage="0" bottom="0" percent="0" rank="0" text="" dxfId="0">
      <formula>$C$4</formula>
    </cfRule>
  </conditionalFormatting>
  <conditionalFormatting sqref="AJ22">
    <cfRule type="cellIs" priority="1247" operator="lessThan" aboveAverage="0" equalAverage="0" bottom="0" percent="0" rank="0" text="" dxfId="0">
      <formula>$C$4</formula>
    </cfRule>
  </conditionalFormatting>
  <conditionalFormatting sqref="AK22">
    <cfRule type="cellIs" priority="1248" operator="lessThan" aboveAverage="0" equalAverage="0" bottom="0" percent="0" rank="0" text="" dxfId="0">
      <formula>$C$4</formula>
    </cfRule>
  </conditionalFormatting>
  <conditionalFormatting sqref="AL22">
    <cfRule type="cellIs" priority="1249" operator="lessThan" aboveAverage="0" equalAverage="0" bottom="0" percent="0" rank="0" text="" dxfId="0">
      <formula>$C$4</formula>
    </cfRule>
  </conditionalFormatting>
  <conditionalFormatting sqref="AM22">
    <cfRule type="cellIs" priority="1250" operator="lessThan" aboveAverage="0" equalAverage="0" bottom="0" percent="0" rank="0" text="" dxfId="0">
      <formula>$C$4</formula>
    </cfRule>
  </conditionalFormatting>
  <conditionalFormatting sqref="AN22">
    <cfRule type="cellIs" priority="1251" operator="lessThan" aboveAverage="0" equalAverage="0" bottom="0" percent="0" rank="0" text="" dxfId="0">
      <formula>$C$4</formula>
    </cfRule>
  </conditionalFormatting>
  <conditionalFormatting sqref="AO22">
    <cfRule type="cellIs" priority="1252" operator="lessThan" aboveAverage="0" equalAverage="0" bottom="0" percent="0" rank="0" text="" dxfId="0">
      <formula>$C$4</formula>
    </cfRule>
  </conditionalFormatting>
  <conditionalFormatting sqref="AP22">
    <cfRule type="cellIs" priority="1253" operator="lessThan" aboveAverage="0" equalAverage="0" bottom="0" percent="0" rank="0" text="" dxfId="0">
      <formula>$C$4</formula>
    </cfRule>
  </conditionalFormatting>
  <conditionalFormatting sqref="AQ22">
    <cfRule type="cellIs" priority="1254" operator="lessThan" aboveAverage="0" equalAverage="0" bottom="0" percent="0" rank="0" text="" dxfId="0">
      <formula>$C$4</formula>
    </cfRule>
  </conditionalFormatting>
  <conditionalFormatting sqref="AR22">
    <cfRule type="cellIs" priority="1255" operator="lessThan" aboveAverage="0" equalAverage="0" bottom="0" percent="0" rank="0" text="" dxfId="0">
      <formula>$C$4</formula>
    </cfRule>
  </conditionalFormatting>
  <conditionalFormatting sqref="AS22">
    <cfRule type="cellIs" priority="1256" operator="lessThan" aboveAverage="0" equalAverage="0" bottom="0" percent="0" rank="0" text="" dxfId="0">
      <formula>$C$4</formula>
    </cfRule>
  </conditionalFormatting>
  <conditionalFormatting sqref="AU22">
    <cfRule type="cellIs" priority="1257" operator="lessThan" aboveAverage="0" equalAverage="0" bottom="0" percent="0" rank="0" text="" dxfId="0">
      <formula>$C$4</formula>
    </cfRule>
  </conditionalFormatting>
  <conditionalFormatting sqref="AV22">
    <cfRule type="cellIs" priority="1258" operator="lessThan" aboveAverage="0" equalAverage="0" bottom="0" percent="0" rank="0" text="" dxfId="0">
      <formula>$C$4</formula>
    </cfRule>
  </conditionalFormatting>
  <conditionalFormatting sqref="AW22">
    <cfRule type="cellIs" priority="1259" operator="lessThan" aboveAverage="0" equalAverage="0" bottom="0" percent="0" rank="0" text="" dxfId="0">
      <formula>$C$4</formula>
    </cfRule>
  </conditionalFormatting>
  <conditionalFormatting sqref="AX22">
    <cfRule type="cellIs" priority="1260" operator="lessThan" aboveAverage="0" equalAverage="0" bottom="0" percent="0" rank="0" text="" dxfId="1">
      <formula>$C$4</formula>
    </cfRule>
    <cfRule type="cellIs" priority="1261" operator="lessThan" aboveAverage="0" equalAverage="0" bottom="0" percent="0" rank="0" text="" dxfId="0">
      <formula>$C$4</formula>
    </cfRule>
  </conditionalFormatting>
  <conditionalFormatting sqref="AY22">
    <cfRule type="cellIs" priority="1262" operator="lessThan" aboveAverage="0" equalAverage="0" bottom="0" percent="0" rank="0" text="" dxfId="1">
      <formula>$C$4</formula>
    </cfRule>
    <cfRule type="cellIs" priority="1263" operator="lessThan" aboveAverage="0" equalAverage="0" bottom="0" percent="0" rank="0" text="" dxfId="0">
      <formula>$C$4</formula>
    </cfRule>
  </conditionalFormatting>
  <conditionalFormatting sqref="AZ22">
    <cfRule type="cellIs" priority="1264" operator="lessThan" aboveAverage="0" equalAverage="0" bottom="0" percent="0" rank="0" text="" dxfId="1">
      <formula>$C$4</formula>
    </cfRule>
    <cfRule type="cellIs" priority="1265" operator="lessThan" aboveAverage="0" equalAverage="0" bottom="0" percent="0" rank="0" text="" dxfId="0">
      <formula>$C$4</formula>
    </cfRule>
  </conditionalFormatting>
  <conditionalFormatting sqref="BA22">
    <cfRule type="cellIs" priority="1266" operator="lessThan" aboveAverage="0" equalAverage="0" bottom="0" percent="0" rank="0" text="" dxfId="1">
      <formula>$C$4</formula>
    </cfRule>
    <cfRule type="cellIs" priority="1267" operator="lessThan" aboveAverage="0" equalAverage="0" bottom="0" percent="0" rank="0" text="" dxfId="0">
      <formula>$C$4</formula>
    </cfRule>
  </conditionalFormatting>
  <conditionalFormatting sqref="BB22">
    <cfRule type="cellIs" priority="1268" operator="lessThan" aboveAverage="0" equalAverage="0" bottom="0" percent="0" rank="0" text="" dxfId="1">
      <formula>$C$4</formula>
    </cfRule>
    <cfRule type="cellIs" priority="1269" operator="lessThan" aboveAverage="0" equalAverage="0" bottom="0" percent="0" rank="0" text="" dxfId="0">
      <formula>$C$4</formula>
    </cfRule>
  </conditionalFormatting>
  <conditionalFormatting sqref="BC22">
    <cfRule type="cellIs" priority="1270" operator="lessThan" aboveAverage="0" equalAverage="0" bottom="0" percent="0" rank="0" text="" dxfId="1">
      <formula>$C$4</formula>
    </cfRule>
    <cfRule type="cellIs" priority="1271" operator="lessThan" aboveAverage="0" equalAverage="0" bottom="0" percent="0" rank="0" text="" dxfId="0">
      <formula>$C$4</formula>
    </cfRule>
  </conditionalFormatting>
  <conditionalFormatting sqref="BD22">
    <cfRule type="cellIs" priority="1272" operator="lessThan" aboveAverage="0" equalAverage="0" bottom="0" percent="0" rank="0" text="" dxfId="1">
      <formula>$C$4</formula>
    </cfRule>
    <cfRule type="cellIs" priority="1273" operator="lessThan" aboveAverage="0" equalAverage="0" bottom="0" percent="0" rank="0" text="" dxfId="0">
      <formula>$C$4</formula>
    </cfRule>
  </conditionalFormatting>
  <conditionalFormatting sqref="BE22">
    <cfRule type="cellIs" priority="1274" operator="lessThan" aboveAverage="0" equalAverage="0" bottom="0" percent="0" rank="0" text="" dxfId="1">
      <formula>$C$4</formula>
    </cfRule>
    <cfRule type="cellIs" priority="1275" operator="lessThan" aboveAverage="0" equalAverage="0" bottom="0" percent="0" rank="0" text="" dxfId="0">
      <formula>$C$4</formula>
    </cfRule>
  </conditionalFormatting>
  <conditionalFormatting sqref="BG22">
    <cfRule type="cellIs" priority="1276" operator="lessThan" aboveAverage="0" equalAverage="0" bottom="0" percent="0" rank="0" text="" dxfId="1">
      <formula>$C$4</formula>
    </cfRule>
    <cfRule type="cellIs" priority="1277" operator="lessThan" aboveAverage="0" equalAverage="0" bottom="0" percent="0" rank="0" text="" dxfId="0">
      <formula>$C$4</formula>
    </cfRule>
  </conditionalFormatting>
  <conditionalFormatting sqref="BH22">
    <cfRule type="cellIs" priority="1278" operator="lessThan" aboveAverage="0" equalAverage="0" bottom="0" percent="0" rank="0" text="" dxfId="1">
      <formula>$C$4</formula>
    </cfRule>
    <cfRule type="cellIs" priority="1279" operator="lessThan" aboveAverage="0" equalAverage="0" bottom="0" percent="0" rank="0" text="" dxfId="0">
      <formula>$C$4</formula>
    </cfRule>
  </conditionalFormatting>
  <conditionalFormatting sqref="BI22">
    <cfRule type="cellIs" priority="1280" operator="lessThan" aboveAverage="0" equalAverage="0" bottom="0" percent="0" rank="0" text="" dxfId="1">
      <formula>$C$4</formula>
    </cfRule>
    <cfRule type="cellIs" priority="1281" operator="lessThan" aboveAverage="0" equalAverage="0" bottom="0" percent="0" rank="0" text="" dxfId="0">
      <formula>$C$4</formula>
    </cfRule>
  </conditionalFormatting>
  <conditionalFormatting sqref="BJ22">
    <cfRule type="cellIs" priority="1282" operator="lessThan" aboveAverage="0" equalAverage="0" bottom="0" percent="0" rank="0" text="" dxfId="1">
      <formula>$C$4</formula>
    </cfRule>
    <cfRule type="cellIs" priority="1283" operator="lessThan" aboveAverage="0" equalAverage="0" bottom="0" percent="0" rank="0" text="" dxfId="0">
      <formula>$C$4</formula>
    </cfRule>
  </conditionalFormatting>
  <conditionalFormatting sqref="BK22">
    <cfRule type="cellIs" priority="1284" operator="lessThan" aboveAverage="0" equalAverage="0" bottom="0" percent="0" rank="0" text="" dxfId="1">
      <formula>$C$4</formula>
    </cfRule>
    <cfRule type="cellIs" priority="1285" operator="lessThan" aboveAverage="0" equalAverage="0" bottom="0" percent="0" rank="0" text="" dxfId="0">
      <formula>$C$4</formula>
    </cfRule>
  </conditionalFormatting>
  <conditionalFormatting sqref="BL22">
    <cfRule type="cellIs" priority="1286" operator="lessThan" aboveAverage="0" equalAverage="0" bottom="0" percent="0" rank="0" text="" dxfId="1">
      <formula>$C$4</formula>
    </cfRule>
    <cfRule type="cellIs" priority="1287" operator="lessThan" aboveAverage="0" equalAverage="0" bottom="0" percent="0" rank="0" text="" dxfId="0">
      <formula>$C$4</formula>
    </cfRule>
  </conditionalFormatting>
  <conditionalFormatting sqref="BM22">
    <cfRule type="cellIs" priority="1288" operator="lessThan" aboveAverage="0" equalAverage="0" bottom="0" percent="0" rank="0" text="" dxfId="1">
      <formula>$C$4</formula>
    </cfRule>
    <cfRule type="cellIs" priority="1289" operator="lessThan" aboveAverage="0" equalAverage="0" bottom="0" percent="0" rank="0" text="" dxfId="0">
      <formula>$C$4</formula>
    </cfRule>
  </conditionalFormatting>
  <conditionalFormatting sqref="BN22">
    <cfRule type="cellIs" priority="1290" operator="lessThan" aboveAverage="0" equalAverage="0" bottom="0" percent="0" rank="0" text="" dxfId="1">
      <formula>$C$4</formula>
    </cfRule>
    <cfRule type="cellIs" priority="1291" operator="lessThan" aboveAverage="0" equalAverage="0" bottom="0" percent="0" rank="0" text="" dxfId="0">
      <formula>$C$4</formula>
    </cfRule>
  </conditionalFormatting>
  <conditionalFormatting sqref="BO22">
    <cfRule type="cellIs" priority="1292" operator="lessThan" aboveAverage="0" equalAverage="0" bottom="0" percent="0" rank="0" text="" dxfId="1">
      <formula>$C$4</formula>
    </cfRule>
    <cfRule type="cellIs" priority="1293" operator="lessThan" aboveAverage="0" equalAverage="0" bottom="0" percent="0" rank="0" text="" dxfId="0">
      <formula>$C$4</formula>
    </cfRule>
  </conditionalFormatting>
  <conditionalFormatting sqref="BP22">
    <cfRule type="cellIs" priority="1294" operator="lessThan" aboveAverage="0" equalAverage="0" bottom="0" percent="0" rank="0" text="" dxfId="1">
      <formula>$C$4</formula>
    </cfRule>
    <cfRule type="cellIs" priority="1295" operator="lessThan" aboveAverage="0" equalAverage="0" bottom="0" percent="0" rank="0" text="" dxfId="0">
      <formula>$C$4</formula>
    </cfRule>
  </conditionalFormatting>
  <conditionalFormatting sqref="BQ22">
    <cfRule type="cellIs" priority="1296" operator="lessThan" aboveAverage="0" equalAverage="0" bottom="0" percent="0" rank="0" text="" dxfId="1">
      <formula>$C$4</formula>
    </cfRule>
    <cfRule type="cellIs" priority="1297" operator="lessThan" aboveAverage="0" equalAverage="0" bottom="0" percent="0" rank="0" text="" dxfId="0">
      <formula>$C$4</formula>
    </cfRule>
  </conditionalFormatting>
  <conditionalFormatting sqref="BR22">
    <cfRule type="cellIs" priority="1298" operator="lessThan" aboveAverage="0" equalAverage="0" bottom="0" percent="0" rank="0" text="" dxfId="0">
      <formula>$C$4</formula>
    </cfRule>
  </conditionalFormatting>
  <conditionalFormatting sqref="BS22">
    <cfRule type="cellIs" priority="1299" operator="lessThan" aboveAverage="0" equalAverage="0" bottom="0" percent="0" rank="0" text="" dxfId="0">
      <formula>$C$4</formula>
    </cfRule>
  </conditionalFormatting>
  <conditionalFormatting sqref="BT22">
    <cfRule type="cellIs" priority="1300" operator="lessThan" aboveAverage="0" equalAverage="0" bottom="0" percent="0" rank="0" text="" dxfId="0">
      <formula>$C$4</formula>
    </cfRule>
  </conditionalFormatting>
  <conditionalFormatting sqref="BV22">
    <cfRule type="cellIs" priority="1301" operator="lessThan" aboveAverage="0" equalAverage="0" bottom="0" percent="0" rank="0" text="" dxfId="0">
      <formula>$C$4</formula>
    </cfRule>
  </conditionalFormatting>
  <conditionalFormatting sqref="BW22">
    <cfRule type="cellIs" priority="1302" operator="lessThan" aboveAverage="0" equalAverage="0" bottom="0" percent="0" rank="0" text="" dxfId="0">
      <formula>$C$4</formula>
    </cfRule>
  </conditionalFormatting>
  <conditionalFormatting sqref="BX22">
    <cfRule type="cellIs" priority="1303" operator="lessThan" aboveAverage="0" equalAverage="0" bottom="0" percent="0" rank="0" text="" dxfId="0">
      <formula>$C$4</formula>
    </cfRule>
  </conditionalFormatting>
  <conditionalFormatting sqref="BY22">
    <cfRule type="cellIs" priority="1304" operator="lessThan" aboveAverage="0" equalAverage="0" bottom="0" percent="0" rank="0" text="" dxfId="0">
      <formula>$C$4</formula>
    </cfRule>
  </conditionalFormatting>
  <conditionalFormatting sqref="BZ22">
    <cfRule type="cellIs" priority="1305" operator="lessThan" aboveAverage="0" equalAverage="0" bottom="0" percent="0" rank="0" text="" dxfId="0">
      <formula>$C$4</formula>
    </cfRule>
  </conditionalFormatting>
  <conditionalFormatting sqref="CA22">
    <cfRule type="cellIs" priority="1306" operator="lessThan" aboveAverage="0" equalAverage="0" bottom="0" percent="0" rank="0" text="" dxfId="0">
      <formula>$C$4</formula>
    </cfRule>
  </conditionalFormatting>
  <conditionalFormatting sqref="CB22">
    <cfRule type="cellIs" priority="1307" operator="lessThan" aboveAverage="0" equalAverage="0" bottom="0" percent="0" rank="0" text="" dxfId="0">
      <formula>$C$4</formula>
    </cfRule>
  </conditionalFormatting>
  <conditionalFormatting sqref="CC22">
    <cfRule type="cellIs" priority="1308" operator="lessThan" aboveAverage="0" equalAverage="0" bottom="0" percent="0" rank="0" text="" dxfId="0">
      <formula>$C$4</formula>
    </cfRule>
  </conditionalFormatting>
  <conditionalFormatting sqref="CD22">
    <cfRule type="cellIs" priority="1309" operator="lessThan" aboveAverage="0" equalAverage="0" bottom="0" percent="0" rank="0" text="" dxfId="0">
      <formula>$C$4</formula>
    </cfRule>
  </conditionalFormatting>
  <conditionalFormatting sqref="CE22">
    <cfRule type="cellIs" priority="1310" operator="lessThan" aboveAverage="0" equalAverage="0" bottom="0" percent="0" rank="0" text="" dxfId="0">
      <formula>$C$4</formula>
    </cfRule>
  </conditionalFormatting>
  <conditionalFormatting sqref="CF22">
    <cfRule type="cellIs" priority="1311" operator="lessThan" aboveAverage="0" equalAverage="0" bottom="0" percent="0" rank="0" text="" dxfId="0">
      <formula>$C$4</formula>
    </cfRule>
  </conditionalFormatting>
  <conditionalFormatting sqref="CG22">
    <cfRule type="cellIs" priority="1312" operator="lessThan" aboveAverage="0" equalAverage="0" bottom="0" percent="0" rank="0" text="" dxfId="0">
      <formula>$C$4</formula>
    </cfRule>
  </conditionalFormatting>
  <conditionalFormatting sqref="CH22">
    <cfRule type="cellIs" priority="1313" operator="lessThan" aboveAverage="0" equalAverage="0" bottom="0" percent="0" rank="0" text="" dxfId="1">
      <formula>$C$4</formula>
    </cfRule>
    <cfRule type="cellIs" priority="1314" operator="lessThan" aboveAverage="0" equalAverage="0" bottom="0" percent="0" rank="0" text="" dxfId="0">
      <formula>$C$4</formula>
    </cfRule>
  </conditionalFormatting>
  <conditionalFormatting sqref="CI22">
    <cfRule type="cellIs" priority="1315" operator="lessThan" aboveAverage="0" equalAverage="0" bottom="0" percent="0" rank="0" text="" dxfId="1">
      <formula>$C$4</formula>
    </cfRule>
    <cfRule type="cellIs" priority="1316" operator="lessThan" aboveAverage="0" equalAverage="0" bottom="0" percent="0" rank="0" text="" dxfId="0">
      <formula>$C$4</formula>
    </cfRule>
  </conditionalFormatting>
  <conditionalFormatting sqref="CJ22">
    <cfRule type="cellIs" priority="1317" operator="lessThan" aboveAverage="0" equalAverage="0" bottom="0" percent="0" rank="0" text="" dxfId="1">
      <formula>$C$4</formula>
    </cfRule>
    <cfRule type="cellIs" priority="1318" operator="lessThan" aboveAverage="0" equalAverage="0" bottom="0" percent="0" rank="0" text="" dxfId="0">
      <formula>$C$4</formula>
    </cfRule>
  </conditionalFormatting>
  <conditionalFormatting sqref="CK22">
    <cfRule type="cellIs" priority="1319" operator="lessThan" aboveAverage="0" equalAverage="0" bottom="0" percent="0" rank="0" text="" dxfId="1">
      <formula>$C$4</formula>
    </cfRule>
    <cfRule type="cellIs" priority="1320" operator="lessThan" aboveAverage="0" equalAverage="0" bottom="0" percent="0" rank="0" text="" dxfId="0">
      <formula>$C$4</formula>
    </cfRule>
  </conditionalFormatting>
  <conditionalFormatting sqref="CL22">
    <cfRule type="cellIs" priority="1321" operator="lessThan" aboveAverage="0" equalAverage="0" bottom="0" percent="0" rank="0" text="" dxfId="1">
      <formula>$C$4</formula>
    </cfRule>
    <cfRule type="cellIs" priority="1322" operator="lessThan" aboveAverage="0" equalAverage="0" bottom="0" percent="0" rank="0" text="" dxfId="0">
      <formula>$C$4</formula>
    </cfRule>
  </conditionalFormatting>
  <conditionalFormatting sqref="CM22">
    <cfRule type="cellIs" priority="1323" operator="lessThan" aboveAverage="0" equalAverage="0" bottom="0" percent="0" rank="0" text="" dxfId="0">
      <formula>$C$4</formula>
    </cfRule>
  </conditionalFormatting>
  <conditionalFormatting sqref="CN22">
    <cfRule type="cellIs" priority="1324" operator="lessThan" aboveAverage="0" equalAverage="0" bottom="0" percent="0" rank="0" text="" dxfId="0">
      <formula>$C$4</formula>
    </cfRule>
  </conditionalFormatting>
  <conditionalFormatting sqref="CO22">
    <cfRule type="cellIs" priority="1325" operator="lessThan" aboveAverage="0" equalAverage="0" bottom="0" percent="0" rank="0" text="" dxfId="0">
      <formula>$C$4</formula>
    </cfRule>
  </conditionalFormatting>
  <conditionalFormatting sqref="CP22">
    <cfRule type="cellIs" priority="1326" operator="lessThan" aboveAverage="0" equalAverage="0" bottom="0" percent="0" rank="0" text="" dxfId="1">
      <formula>$C$4</formula>
    </cfRule>
    <cfRule type="cellIs" priority="1327" operator="lessThan" aboveAverage="0" equalAverage="0" bottom="0" percent="0" rank="0" text="" dxfId="0">
      <formula>$C$4</formula>
    </cfRule>
  </conditionalFormatting>
  <conditionalFormatting sqref="CR22">
    <cfRule type="cellIs" priority="1328" operator="lessThan" aboveAverage="0" equalAverage="0" bottom="0" percent="0" rank="0" text="" dxfId="1">
      <formula>$C$4</formula>
    </cfRule>
    <cfRule type="cellIs" priority="1329" operator="lessThan" aboveAverage="0" equalAverage="0" bottom="0" percent="0" rank="0" text="" dxfId="0">
      <formula>$C$4</formula>
    </cfRule>
  </conditionalFormatting>
  <conditionalFormatting sqref="CS22">
    <cfRule type="cellIs" priority="1330" operator="lessThan" aboveAverage="0" equalAverage="0" bottom="0" percent="0" rank="0" text="" dxfId="1">
      <formula>$C$4</formula>
    </cfRule>
    <cfRule type="cellIs" priority="1331" operator="lessThan" aboveAverage="0" equalAverage="0" bottom="0" percent="0" rank="0" text="" dxfId="0">
      <formula>$C$4</formula>
    </cfRule>
  </conditionalFormatting>
  <conditionalFormatting sqref="L23">
    <cfRule type="cellIs" priority="1332" operator="lessThan" aboveAverage="0" equalAverage="0" bottom="0" percent="0" rank="0" text="" dxfId="1">
      <formula>$C$4</formula>
    </cfRule>
    <cfRule type="cellIs" priority="1333" operator="lessThan" aboveAverage="0" equalAverage="0" bottom="0" percent="0" rank="0" text="" dxfId="0">
      <formula>$C$4</formula>
    </cfRule>
  </conditionalFormatting>
  <conditionalFormatting sqref="M23">
    <cfRule type="cellIs" priority="1334" operator="lessThan" aboveAverage="0" equalAverage="0" bottom="0" percent="0" rank="0" text="" dxfId="1">
      <formula>$C$4</formula>
    </cfRule>
    <cfRule type="cellIs" priority="1335" operator="lessThan" aboveAverage="0" equalAverage="0" bottom="0" percent="0" rank="0" text="" dxfId="0">
      <formula>$C$4</formula>
    </cfRule>
  </conditionalFormatting>
  <conditionalFormatting sqref="O23">
    <cfRule type="cellIs" priority="1336" operator="lessThan" aboveAverage="0" equalAverage="0" bottom="0" percent="0" rank="0" text="" dxfId="0">
      <formula>$C$4</formula>
    </cfRule>
  </conditionalFormatting>
  <conditionalFormatting sqref="P23">
    <cfRule type="cellIs" priority="1337" operator="lessThan" aboveAverage="0" equalAverage="0" bottom="0" percent="0" rank="0" text="" dxfId="0">
      <formula>$C$4</formula>
    </cfRule>
  </conditionalFormatting>
  <conditionalFormatting sqref="Q23">
    <cfRule type="cellIs" priority="1338" operator="lessThan" aboveAverage="0" equalAverage="0" bottom="0" percent="0" rank="0" text="" dxfId="0">
      <formula>$C$4</formula>
    </cfRule>
  </conditionalFormatting>
  <conditionalFormatting sqref="R23">
    <cfRule type="cellIs" priority="1339" operator="lessThan" aboveAverage="0" equalAverage="0" bottom="0" percent="0" rank="0" text="" dxfId="0">
      <formula>$C$4</formula>
    </cfRule>
  </conditionalFormatting>
  <conditionalFormatting sqref="S23">
    <cfRule type="cellIs" priority="1340" operator="lessThan" aboveAverage="0" equalAverage="0" bottom="0" percent="0" rank="0" text="" dxfId="0">
      <formula>$C$4</formula>
    </cfRule>
  </conditionalFormatting>
  <conditionalFormatting sqref="T23">
    <cfRule type="cellIs" priority="1341" operator="lessThan" aboveAverage="0" equalAverage="0" bottom="0" percent="0" rank="0" text="" dxfId="0">
      <formula>$C$4</formula>
    </cfRule>
  </conditionalFormatting>
  <conditionalFormatting sqref="U23">
    <cfRule type="cellIs" priority="1342" operator="lessThan" aboveAverage="0" equalAverage="0" bottom="0" percent="0" rank="0" text="" dxfId="0">
      <formula>$C$4</formula>
    </cfRule>
  </conditionalFormatting>
  <conditionalFormatting sqref="V23">
    <cfRule type="cellIs" priority="1343" operator="lessThan" aboveAverage="0" equalAverage="0" bottom="0" percent="0" rank="0" text="" dxfId="0">
      <formula>$C$4</formula>
    </cfRule>
  </conditionalFormatting>
  <conditionalFormatting sqref="W23">
    <cfRule type="cellIs" priority="1344" operator="lessThan" aboveAverage="0" equalAverage="0" bottom="0" percent="0" rank="0" text="" dxfId="0">
      <formula>$C$4</formula>
    </cfRule>
  </conditionalFormatting>
  <conditionalFormatting sqref="X23">
    <cfRule type="cellIs" priority="1345" operator="lessThan" aboveAverage="0" equalAverage="0" bottom="0" percent="0" rank="0" text="" dxfId="0">
      <formula>$C$4</formula>
    </cfRule>
  </conditionalFormatting>
  <conditionalFormatting sqref="Y23">
    <cfRule type="cellIs" priority="1346" operator="lessThan" aboveAverage="0" equalAverage="0" bottom="0" percent="0" rank="0" text="" dxfId="0">
      <formula>$C$4</formula>
    </cfRule>
  </conditionalFormatting>
  <conditionalFormatting sqref="Z23">
    <cfRule type="cellIs" priority="1347" operator="lessThan" aboveAverage="0" equalAverage="0" bottom="0" percent="0" rank="0" text="" dxfId="0">
      <formula>$C$4</formula>
    </cfRule>
  </conditionalFormatting>
  <conditionalFormatting sqref="AA23">
    <cfRule type="cellIs" priority="1348" operator="lessThan" aboveAverage="0" equalAverage="0" bottom="0" percent="0" rank="0" text="" dxfId="0">
      <formula>$C$4</formula>
    </cfRule>
  </conditionalFormatting>
  <conditionalFormatting sqref="AB23">
    <cfRule type="cellIs" priority="1349" operator="lessThan" aboveAverage="0" equalAverage="0" bottom="0" percent="0" rank="0" text="" dxfId="0">
      <formula>$C$4</formula>
    </cfRule>
  </conditionalFormatting>
  <conditionalFormatting sqref="AC23">
    <cfRule type="cellIs" priority="1350" operator="lessThan" aboveAverage="0" equalAverage="0" bottom="0" percent="0" rank="0" text="" dxfId="0">
      <formula>$C$4</formula>
    </cfRule>
  </conditionalFormatting>
  <conditionalFormatting sqref="AD23">
    <cfRule type="cellIs" priority="1351" operator="lessThan" aboveAverage="0" equalAverage="0" bottom="0" percent="0" rank="0" text="" dxfId="0">
      <formula>$C$4</formula>
    </cfRule>
  </conditionalFormatting>
  <conditionalFormatting sqref="AE23">
    <cfRule type="cellIs" priority="1352" operator="lessThan" aboveAverage="0" equalAverage="0" bottom="0" percent="0" rank="0" text="" dxfId="0">
      <formula>$C$4</formula>
    </cfRule>
  </conditionalFormatting>
  <conditionalFormatting sqref="AF23">
    <cfRule type="cellIs" priority="1353" operator="lessThan" aboveAverage="0" equalAverage="0" bottom="0" percent="0" rank="0" text="" dxfId="0">
      <formula>$C$4</formula>
    </cfRule>
  </conditionalFormatting>
  <conditionalFormatting sqref="AG23">
    <cfRule type="cellIs" priority="1354" operator="lessThan" aboveAverage="0" equalAverage="0" bottom="0" percent="0" rank="0" text="" dxfId="0">
      <formula>$C$4</formula>
    </cfRule>
  </conditionalFormatting>
  <conditionalFormatting sqref="AH23">
    <cfRule type="cellIs" priority="1355" operator="lessThan" aboveAverage="0" equalAverage="0" bottom="0" percent="0" rank="0" text="" dxfId="0">
      <formula>$C$4</formula>
    </cfRule>
  </conditionalFormatting>
  <conditionalFormatting sqref="AI23">
    <cfRule type="cellIs" priority="1356" operator="lessThan" aboveAverage="0" equalAverage="0" bottom="0" percent="0" rank="0" text="" dxfId="0">
      <formula>$C$4</formula>
    </cfRule>
  </conditionalFormatting>
  <conditionalFormatting sqref="AJ23">
    <cfRule type="cellIs" priority="1357" operator="lessThan" aboveAverage="0" equalAverage="0" bottom="0" percent="0" rank="0" text="" dxfId="0">
      <formula>$C$4</formula>
    </cfRule>
  </conditionalFormatting>
  <conditionalFormatting sqref="AK23">
    <cfRule type="cellIs" priority="1358" operator="lessThan" aboveAverage="0" equalAverage="0" bottom="0" percent="0" rank="0" text="" dxfId="0">
      <formula>$C$4</formula>
    </cfRule>
  </conditionalFormatting>
  <conditionalFormatting sqref="AL23">
    <cfRule type="cellIs" priority="1359" operator="lessThan" aboveAverage="0" equalAverage="0" bottom="0" percent="0" rank="0" text="" dxfId="0">
      <formula>$C$4</formula>
    </cfRule>
  </conditionalFormatting>
  <conditionalFormatting sqref="AM23">
    <cfRule type="cellIs" priority="1360" operator="lessThan" aboveAverage="0" equalAverage="0" bottom="0" percent="0" rank="0" text="" dxfId="0">
      <formula>$C$4</formula>
    </cfRule>
  </conditionalFormatting>
  <conditionalFormatting sqref="AN23">
    <cfRule type="cellIs" priority="1361" operator="lessThan" aboveAverage="0" equalAverage="0" bottom="0" percent="0" rank="0" text="" dxfId="0">
      <formula>$C$4</formula>
    </cfRule>
  </conditionalFormatting>
  <conditionalFormatting sqref="AO23">
    <cfRule type="cellIs" priority="1362" operator="lessThan" aboveAverage="0" equalAverage="0" bottom="0" percent="0" rank="0" text="" dxfId="0">
      <formula>$C$4</formula>
    </cfRule>
  </conditionalFormatting>
  <conditionalFormatting sqref="AP23">
    <cfRule type="cellIs" priority="1363" operator="lessThan" aboveAverage="0" equalAverage="0" bottom="0" percent="0" rank="0" text="" dxfId="0">
      <formula>$C$4</formula>
    </cfRule>
  </conditionalFormatting>
  <conditionalFormatting sqref="AQ23">
    <cfRule type="cellIs" priority="1364" operator="lessThan" aboveAverage="0" equalAverage="0" bottom="0" percent="0" rank="0" text="" dxfId="0">
      <formula>$C$4</formula>
    </cfRule>
  </conditionalFormatting>
  <conditionalFormatting sqref="AR23">
    <cfRule type="cellIs" priority="1365" operator="lessThan" aboveAverage="0" equalAverage="0" bottom="0" percent="0" rank="0" text="" dxfId="0">
      <formula>$C$4</formula>
    </cfRule>
  </conditionalFormatting>
  <conditionalFormatting sqref="AS23">
    <cfRule type="cellIs" priority="1366" operator="lessThan" aboveAverage="0" equalAverage="0" bottom="0" percent="0" rank="0" text="" dxfId="0">
      <formula>$C$4</formula>
    </cfRule>
  </conditionalFormatting>
  <conditionalFormatting sqref="AU23">
    <cfRule type="cellIs" priority="1367" operator="lessThan" aboveAverage="0" equalAverage="0" bottom="0" percent="0" rank="0" text="" dxfId="0">
      <formula>$C$4</formula>
    </cfRule>
  </conditionalFormatting>
  <conditionalFormatting sqref="AV23">
    <cfRule type="cellIs" priority="1368" operator="lessThan" aboveAverage="0" equalAverage="0" bottom="0" percent="0" rank="0" text="" dxfId="0">
      <formula>$C$4</formula>
    </cfRule>
  </conditionalFormatting>
  <conditionalFormatting sqref="AW23">
    <cfRule type="cellIs" priority="1369" operator="lessThan" aboveAverage="0" equalAverage="0" bottom="0" percent="0" rank="0" text="" dxfId="0">
      <formula>$C$4</formula>
    </cfRule>
  </conditionalFormatting>
  <conditionalFormatting sqref="AX23">
    <cfRule type="cellIs" priority="1370" operator="lessThan" aboveAverage="0" equalAverage="0" bottom="0" percent="0" rank="0" text="" dxfId="1">
      <formula>$C$4</formula>
    </cfRule>
    <cfRule type="cellIs" priority="1371" operator="lessThan" aboveAverage="0" equalAverage="0" bottom="0" percent="0" rank="0" text="" dxfId="0">
      <formula>$C$4</formula>
    </cfRule>
  </conditionalFormatting>
  <conditionalFormatting sqref="AY23">
    <cfRule type="cellIs" priority="1372" operator="lessThan" aboveAverage="0" equalAverage="0" bottom="0" percent="0" rank="0" text="" dxfId="1">
      <formula>$C$4</formula>
    </cfRule>
    <cfRule type="cellIs" priority="1373" operator="lessThan" aboveAverage="0" equalAverage="0" bottom="0" percent="0" rank="0" text="" dxfId="0">
      <formula>$C$4</formula>
    </cfRule>
  </conditionalFormatting>
  <conditionalFormatting sqref="AZ23">
    <cfRule type="cellIs" priority="1374" operator="lessThan" aboveAverage="0" equalAverage="0" bottom="0" percent="0" rank="0" text="" dxfId="1">
      <formula>$C$4</formula>
    </cfRule>
    <cfRule type="cellIs" priority="1375" operator="lessThan" aboveAverage="0" equalAverage="0" bottom="0" percent="0" rank="0" text="" dxfId="0">
      <formula>$C$4</formula>
    </cfRule>
  </conditionalFormatting>
  <conditionalFormatting sqref="BA23">
    <cfRule type="cellIs" priority="1376" operator="lessThan" aboveAverage="0" equalAverage="0" bottom="0" percent="0" rank="0" text="" dxfId="1">
      <formula>$C$4</formula>
    </cfRule>
    <cfRule type="cellIs" priority="1377" operator="lessThan" aboveAverage="0" equalAverage="0" bottom="0" percent="0" rank="0" text="" dxfId="0">
      <formula>$C$4</formula>
    </cfRule>
  </conditionalFormatting>
  <conditionalFormatting sqref="BB23">
    <cfRule type="cellIs" priority="1378" operator="lessThan" aboveAverage="0" equalAverage="0" bottom="0" percent="0" rank="0" text="" dxfId="1">
      <formula>$C$4</formula>
    </cfRule>
    <cfRule type="cellIs" priority="1379" operator="lessThan" aboveAverage="0" equalAverage="0" bottom="0" percent="0" rank="0" text="" dxfId="0">
      <formula>$C$4</formula>
    </cfRule>
  </conditionalFormatting>
  <conditionalFormatting sqref="BC23">
    <cfRule type="cellIs" priority="1380" operator="lessThan" aboveAverage="0" equalAverage="0" bottom="0" percent="0" rank="0" text="" dxfId="1">
      <formula>$C$4</formula>
    </cfRule>
    <cfRule type="cellIs" priority="1381" operator="lessThan" aboveAverage="0" equalAverage="0" bottom="0" percent="0" rank="0" text="" dxfId="0">
      <formula>$C$4</formula>
    </cfRule>
  </conditionalFormatting>
  <conditionalFormatting sqref="BD23">
    <cfRule type="cellIs" priority="1382" operator="lessThan" aboveAverage="0" equalAverage="0" bottom="0" percent="0" rank="0" text="" dxfId="1">
      <formula>$C$4</formula>
    </cfRule>
    <cfRule type="cellIs" priority="1383" operator="lessThan" aboveAverage="0" equalAverage="0" bottom="0" percent="0" rank="0" text="" dxfId="0">
      <formula>$C$4</formula>
    </cfRule>
  </conditionalFormatting>
  <conditionalFormatting sqref="BE23">
    <cfRule type="cellIs" priority="1384" operator="lessThan" aboveAverage="0" equalAverage="0" bottom="0" percent="0" rank="0" text="" dxfId="1">
      <formula>$C$4</formula>
    </cfRule>
    <cfRule type="cellIs" priority="1385" operator="lessThan" aboveAverage="0" equalAverage="0" bottom="0" percent="0" rank="0" text="" dxfId="0">
      <formula>$C$4</formula>
    </cfRule>
  </conditionalFormatting>
  <conditionalFormatting sqref="BG23">
    <cfRule type="cellIs" priority="1386" operator="lessThan" aboveAverage="0" equalAverage="0" bottom="0" percent="0" rank="0" text="" dxfId="1">
      <formula>$C$4</formula>
    </cfRule>
    <cfRule type="cellIs" priority="1387" operator="lessThan" aboveAverage="0" equalAverage="0" bottom="0" percent="0" rank="0" text="" dxfId="0">
      <formula>$C$4</formula>
    </cfRule>
  </conditionalFormatting>
  <conditionalFormatting sqref="BH23">
    <cfRule type="cellIs" priority="1388" operator="lessThan" aboveAverage="0" equalAverage="0" bottom="0" percent="0" rank="0" text="" dxfId="1">
      <formula>$C$4</formula>
    </cfRule>
    <cfRule type="cellIs" priority="1389" operator="lessThan" aboveAverage="0" equalAverage="0" bottom="0" percent="0" rank="0" text="" dxfId="0">
      <formula>$C$4</formula>
    </cfRule>
  </conditionalFormatting>
  <conditionalFormatting sqref="BI23">
    <cfRule type="cellIs" priority="1390" operator="lessThan" aboveAverage="0" equalAverage="0" bottom="0" percent="0" rank="0" text="" dxfId="1">
      <formula>$C$4</formula>
    </cfRule>
    <cfRule type="cellIs" priority="1391" operator="lessThan" aboveAverage="0" equalAverage="0" bottom="0" percent="0" rank="0" text="" dxfId="0">
      <formula>$C$4</formula>
    </cfRule>
  </conditionalFormatting>
  <conditionalFormatting sqref="BJ23">
    <cfRule type="cellIs" priority="1392" operator="lessThan" aboveAverage="0" equalAverage="0" bottom="0" percent="0" rank="0" text="" dxfId="1">
      <formula>$C$4</formula>
    </cfRule>
    <cfRule type="cellIs" priority="1393" operator="lessThan" aboveAverage="0" equalAverage="0" bottom="0" percent="0" rank="0" text="" dxfId="0">
      <formula>$C$4</formula>
    </cfRule>
  </conditionalFormatting>
  <conditionalFormatting sqref="BK23">
    <cfRule type="cellIs" priority="1394" operator="lessThan" aboveAverage="0" equalAverage="0" bottom="0" percent="0" rank="0" text="" dxfId="1">
      <formula>$C$4</formula>
    </cfRule>
    <cfRule type="cellIs" priority="1395" operator="lessThan" aboveAverage="0" equalAverage="0" bottom="0" percent="0" rank="0" text="" dxfId="0">
      <formula>$C$4</formula>
    </cfRule>
  </conditionalFormatting>
  <conditionalFormatting sqref="BL23">
    <cfRule type="cellIs" priority="1396" operator="lessThan" aboveAverage="0" equalAverage="0" bottom="0" percent="0" rank="0" text="" dxfId="1">
      <formula>$C$4</formula>
    </cfRule>
    <cfRule type="cellIs" priority="1397" operator="lessThan" aboveAverage="0" equalAverage="0" bottom="0" percent="0" rank="0" text="" dxfId="0">
      <formula>$C$4</formula>
    </cfRule>
  </conditionalFormatting>
  <conditionalFormatting sqref="BM23">
    <cfRule type="cellIs" priority="1398" operator="lessThan" aboveAverage="0" equalAverage="0" bottom="0" percent="0" rank="0" text="" dxfId="1">
      <formula>$C$4</formula>
    </cfRule>
    <cfRule type="cellIs" priority="1399" operator="lessThan" aboveAverage="0" equalAverage="0" bottom="0" percent="0" rank="0" text="" dxfId="0">
      <formula>$C$4</formula>
    </cfRule>
  </conditionalFormatting>
  <conditionalFormatting sqref="BN23">
    <cfRule type="cellIs" priority="1400" operator="lessThan" aboveAverage="0" equalAverage="0" bottom="0" percent="0" rank="0" text="" dxfId="1">
      <formula>$C$4</formula>
    </cfRule>
    <cfRule type="cellIs" priority="1401" operator="lessThan" aboveAverage="0" equalAverage="0" bottom="0" percent="0" rank="0" text="" dxfId="0">
      <formula>$C$4</formula>
    </cfRule>
  </conditionalFormatting>
  <conditionalFormatting sqref="BO23">
    <cfRule type="cellIs" priority="1402" operator="lessThan" aboveAverage="0" equalAverage="0" bottom="0" percent="0" rank="0" text="" dxfId="1">
      <formula>$C$4</formula>
    </cfRule>
    <cfRule type="cellIs" priority="1403" operator="lessThan" aboveAverage="0" equalAverage="0" bottom="0" percent="0" rank="0" text="" dxfId="0">
      <formula>$C$4</formula>
    </cfRule>
  </conditionalFormatting>
  <conditionalFormatting sqref="BP23">
    <cfRule type="cellIs" priority="1404" operator="lessThan" aboveAverage="0" equalAverage="0" bottom="0" percent="0" rank="0" text="" dxfId="1">
      <formula>$C$4</formula>
    </cfRule>
    <cfRule type="cellIs" priority="1405" operator="lessThan" aboveAverage="0" equalAverage="0" bottom="0" percent="0" rank="0" text="" dxfId="0">
      <formula>$C$4</formula>
    </cfRule>
  </conditionalFormatting>
  <conditionalFormatting sqref="BQ23">
    <cfRule type="cellIs" priority="1406" operator="lessThan" aboveAverage="0" equalAverage="0" bottom="0" percent="0" rank="0" text="" dxfId="1">
      <formula>$C$4</formula>
    </cfRule>
    <cfRule type="cellIs" priority="1407" operator="lessThan" aboveAverage="0" equalAverage="0" bottom="0" percent="0" rank="0" text="" dxfId="0">
      <formula>$C$4</formula>
    </cfRule>
  </conditionalFormatting>
  <conditionalFormatting sqref="BR23">
    <cfRule type="cellIs" priority="1408" operator="lessThan" aboveAverage="0" equalAverage="0" bottom="0" percent="0" rank="0" text="" dxfId="0">
      <formula>$C$4</formula>
    </cfRule>
  </conditionalFormatting>
  <conditionalFormatting sqref="BS23">
    <cfRule type="cellIs" priority="1409" operator="lessThan" aboveAverage="0" equalAverage="0" bottom="0" percent="0" rank="0" text="" dxfId="0">
      <formula>$C$4</formula>
    </cfRule>
  </conditionalFormatting>
  <conditionalFormatting sqref="BT23">
    <cfRule type="cellIs" priority="1410" operator="lessThan" aboveAverage="0" equalAverage="0" bottom="0" percent="0" rank="0" text="" dxfId="0">
      <formula>$C$4</formula>
    </cfRule>
  </conditionalFormatting>
  <conditionalFormatting sqref="BV23">
    <cfRule type="cellIs" priority="1411" operator="lessThan" aboveAverage="0" equalAverage="0" bottom="0" percent="0" rank="0" text="" dxfId="0">
      <formula>$C$4</formula>
    </cfRule>
  </conditionalFormatting>
  <conditionalFormatting sqref="BW23">
    <cfRule type="cellIs" priority="1412" operator="lessThan" aboveAverage="0" equalAverage="0" bottom="0" percent="0" rank="0" text="" dxfId="0">
      <formula>$C$4</formula>
    </cfRule>
  </conditionalFormatting>
  <conditionalFormatting sqref="BX23">
    <cfRule type="cellIs" priority="1413" operator="lessThan" aboveAverage="0" equalAverage="0" bottom="0" percent="0" rank="0" text="" dxfId="0">
      <formula>$C$4</formula>
    </cfRule>
  </conditionalFormatting>
  <conditionalFormatting sqref="BY23">
    <cfRule type="cellIs" priority="1414" operator="lessThan" aboveAverage="0" equalAverage="0" bottom="0" percent="0" rank="0" text="" dxfId="0">
      <formula>$C$4</formula>
    </cfRule>
  </conditionalFormatting>
  <conditionalFormatting sqref="BZ23">
    <cfRule type="cellIs" priority="1415" operator="lessThan" aboveAverage="0" equalAverage="0" bottom="0" percent="0" rank="0" text="" dxfId="0">
      <formula>$C$4</formula>
    </cfRule>
  </conditionalFormatting>
  <conditionalFormatting sqref="CA23">
    <cfRule type="cellIs" priority="1416" operator="lessThan" aboveAverage="0" equalAverage="0" bottom="0" percent="0" rank="0" text="" dxfId="0">
      <formula>$C$4</formula>
    </cfRule>
  </conditionalFormatting>
  <conditionalFormatting sqref="CB23">
    <cfRule type="cellIs" priority="1417" operator="lessThan" aboveAverage="0" equalAverage="0" bottom="0" percent="0" rank="0" text="" dxfId="0">
      <formula>$C$4</formula>
    </cfRule>
  </conditionalFormatting>
  <conditionalFormatting sqref="CC23">
    <cfRule type="cellIs" priority="1418" operator="lessThan" aboveAverage="0" equalAverage="0" bottom="0" percent="0" rank="0" text="" dxfId="0">
      <formula>$C$4</formula>
    </cfRule>
  </conditionalFormatting>
  <conditionalFormatting sqref="CD23">
    <cfRule type="cellIs" priority="1419" operator="lessThan" aboveAverage="0" equalAverage="0" bottom="0" percent="0" rank="0" text="" dxfId="0">
      <formula>$C$4</formula>
    </cfRule>
  </conditionalFormatting>
  <conditionalFormatting sqref="CE23">
    <cfRule type="cellIs" priority="1420" operator="lessThan" aboveAverage="0" equalAverage="0" bottom="0" percent="0" rank="0" text="" dxfId="0">
      <formula>$C$4</formula>
    </cfRule>
  </conditionalFormatting>
  <conditionalFormatting sqref="CF23">
    <cfRule type="cellIs" priority="1421" operator="lessThan" aboveAverage="0" equalAverage="0" bottom="0" percent="0" rank="0" text="" dxfId="0">
      <formula>$C$4</formula>
    </cfRule>
  </conditionalFormatting>
  <conditionalFormatting sqref="CG23">
    <cfRule type="cellIs" priority="1422" operator="lessThan" aboveAverage="0" equalAverage="0" bottom="0" percent="0" rank="0" text="" dxfId="0">
      <formula>$C$4</formula>
    </cfRule>
  </conditionalFormatting>
  <conditionalFormatting sqref="CH23">
    <cfRule type="cellIs" priority="1423" operator="lessThan" aboveAverage="0" equalAverage="0" bottom="0" percent="0" rank="0" text="" dxfId="1">
      <formula>$C$4</formula>
    </cfRule>
    <cfRule type="cellIs" priority="1424" operator="lessThan" aboveAverage="0" equalAverage="0" bottom="0" percent="0" rank="0" text="" dxfId="0">
      <formula>$C$4</formula>
    </cfRule>
  </conditionalFormatting>
  <conditionalFormatting sqref="CI23">
    <cfRule type="cellIs" priority="1425" operator="lessThan" aboveAverage="0" equalAverage="0" bottom="0" percent="0" rank="0" text="" dxfId="1">
      <formula>$C$4</formula>
    </cfRule>
    <cfRule type="cellIs" priority="1426" operator="lessThan" aboveAverage="0" equalAverage="0" bottom="0" percent="0" rank="0" text="" dxfId="0">
      <formula>$C$4</formula>
    </cfRule>
  </conditionalFormatting>
  <conditionalFormatting sqref="CJ23">
    <cfRule type="cellIs" priority="1427" operator="lessThan" aboveAverage="0" equalAverage="0" bottom="0" percent="0" rank="0" text="" dxfId="1">
      <formula>$C$4</formula>
    </cfRule>
    <cfRule type="cellIs" priority="1428" operator="lessThan" aboveAverage="0" equalAverage="0" bottom="0" percent="0" rank="0" text="" dxfId="0">
      <formula>$C$4</formula>
    </cfRule>
  </conditionalFormatting>
  <conditionalFormatting sqref="CK23">
    <cfRule type="cellIs" priority="1429" operator="lessThan" aboveAverage="0" equalAverage="0" bottom="0" percent="0" rank="0" text="" dxfId="1">
      <formula>$C$4</formula>
    </cfRule>
    <cfRule type="cellIs" priority="1430" operator="lessThan" aboveAverage="0" equalAverage="0" bottom="0" percent="0" rank="0" text="" dxfId="0">
      <formula>$C$4</formula>
    </cfRule>
  </conditionalFormatting>
  <conditionalFormatting sqref="CL23">
    <cfRule type="cellIs" priority="1431" operator="lessThan" aboveAverage="0" equalAverage="0" bottom="0" percent="0" rank="0" text="" dxfId="1">
      <formula>$C$4</formula>
    </cfRule>
    <cfRule type="cellIs" priority="1432" operator="lessThan" aboveAverage="0" equalAverage="0" bottom="0" percent="0" rank="0" text="" dxfId="0">
      <formula>$C$4</formula>
    </cfRule>
  </conditionalFormatting>
  <conditionalFormatting sqref="CM23">
    <cfRule type="cellIs" priority="1433" operator="lessThan" aboveAverage="0" equalAverage="0" bottom="0" percent="0" rank="0" text="" dxfId="0">
      <formula>$C$4</formula>
    </cfRule>
  </conditionalFormatting>
  <conditionalFormatting sqref="CN23">
    <cfRule type="cellIs" priority="1434" operator="lessThan" aboveAverage="0" equalAverage="0" bottom="0" percent="0" rank="0" text="" dxfId="0">
      <formula>$C$4</formula>
    </cfRule>
  </conditionalFormatting>
  <conditionalFormatting sqref="CO23">
    <cfRule type="cellIs" priority="1435" operator="lessThan" aboveAverage="0" equalAverage="0" bottom="0" percent="0" rank="0" text="" dxfId="0">
      <formula>$C$4</formula>
    </cfRule>
  </conditionalFormatting>
  <conditionalFormatting sqref="CP23">
    <cfRule type="cellIs" priority="1436" operator="lessThan" aboveAverage="0" equalAverage="0" bottom="0" percent="0" rank="0" text="" dxfId="1">
      <formula>$C$4</formula>
    </cfRule>
    <cfRule type="cellIs" priority="1437" operator="lessThan" aboveAverage="0" equalAverage="0" bottom="0" percent="0" rank="0" text="" dxfId="0">
      <formula>$C$4</formula>
    </cfRule>
  </conditionalFormatting>
  <conditionalFormatting sqref="CR23">
    <cfRule type="cellIs" priority="1438" operator="lessThan" aboveAverage="0" equalAverage="0" bottom="0" percent="0" rank="0" text="" dxfId="1">
      <formula>$C$4</formula>
    </cfRule>
    <cfRule type="cellIs" priority="1439" operator="lessThan" aboveAverage="0" equalAverage="0" bottom="0" percent="0" rank="0" text="" dxfId="0">
      <formula>$C$4</formula>
    </cfRule>
  </conditionalFormatting>
  <conditionalFormatting sqref="CS23">
    <cfRule type="cellIs" priority="1440" operator="lessThan" aboveAverage="0" equalAverage="0" bottom="0" percent="0" rank="0" text="" dxfId="1">
      <formula>$C$4</formula>
    </cfRule>
    <cfRule type="cellIs" priority="1441" operator="lessThan" aboveAverage="0" equalAverage="0" bottom="0" percent="0" rank="0" text="" dxfId="0">
      <formula>$C$4</formula>
    </cfRule>
  </conditionalFormatting>
  <conditionalFormatting sqref="L24">
    <cfRule type="cellIs" priority="1442" operator="lessThan" aboveAverage="0" equalAverage="0" bottom="0" percent="0" rank="0" text="" dxfId="1">
      <formula>$C$4</formula>
    </cfRule>
    <cfRule type="cellIs" priority="1443" operator="lessThan" aboveAverage="0" equalAverage="0" bottom="0" percent="0" rank="0" text="" dxfId="0">
      <formula>$C$4</formula>
    </cfRule>
  </conditionalFormatting>
  <conditionalFormatting sqref="M24">
    <cfRule type="cellIs" priority="1444" operator="lessThan" aboveAverage="0" equalAverage="0" bottom="0" percent="0" rank="0" text="" dxfId="1">
      <formula>$C$4</formula>
    </cfRule>
    <cfRule type="cellIs" priority="1445" operator="lessThan" aboveAverage="0" equalAverage="0" bottom="0" percent="0" rank="0" text="" dxfId="0">
      <formula>$C$4</formula>
    </cfRule>
  </conditionalFormatting>
  <conditionalFormatting sqref="O24">
    <cfRule type="cellIs" priority="1446" operator="lessThan" aboveAverage="0" equalAverage="0" bottom="0" percent="0" rank="0" text="" dxfId="0">
      <formula>$C$4</formula>
    </cfRule>
  </conditionalFormatting>
  <conditionalFormatting sqref="P24">
    <cfRule type="cellIs" priority="1447" operator="lessThan" aboveAverage="0" equalAverage="0" bottom="0" percent="0" rank="0" text="" dxfId="0">
      <formula>$C$4</formula>
    </cfRule>
  </conditionalFormatting>
  <conditionalFormatting sqref="Q24">
    <cfRule type="cellIs" priority="1448" operator="lessThan" aboveAverage="0" equalAverage="0" bottom="0" percent="0" rank="0" text="" dxfId="0">
      <formula>$C$4</formula>
    </cfRule>
  </conditionalFormatting>
  <conditionalFormatting sqref="R24">
    <cfRule type="cellIs" priority="1449" operator="lessThan" aboveAverage="0" equalAverage="0" bottom="0" percent="0" rank="0" text="" dxfId="0">
      <formula>$C$4</formula>
    </cfRule>
  </conditionalFormatting>
  <conditionalFormatting sqref="S24">
    <cfRule type="cellIs" priority="1450" operator="lessThan" aboveAverage="0" equalAverage="0" bottom="0" percent="0" rank="0" text="" dxfId="0">
      <formula>$C$4</formula>
    </cfRule>
  </conditionalFormatting>
  <conditionalFormatting sqref="T24">
    <cfRule type="cellIs" priority="1451" operator="lessThan" aboveAverage="0" equalAverage="0" bottom="0" percent="0" rank="0" text="" dxfId="0">
      <formula>$C$4</formula>
    </cfRule>
  </conditionalFormatting>
  <conditionalFormatting sqref="U24">
    <cfRule type="cellIs" priority="1452" operator="lessThan" aboveAverage="0" equalAverage="0" bottom="0" percent="0" rank="0" text="" dxfId="0">
      <formula>$C$4</formula>
    </cfRule>
  </conditionalFormatting>
  <conditionalFormatting sqref="V24">
    <cfRule type="cellIs" priority="1453" operator="lessThan" aboveAverage="0" equalAverage="0" bottom="0" percent="0" rank="0" text="" dxfId="0">
      <formula>$C$4</formula>
    </cfRule>
  </conditionalFormatting>
  <conditionalFormatting sqref="W24">
    <cfRule type="cellIs" priority="1454" operator="lessThan" aboveAverage="0" equalAverage="0" bottom="0" percent="0" rank="0" text="" dxfId="0">
      <formula>$C$4</formula>
    </cfRule>
  </conditionalFormatting>
  <conditionalFormatting sqref="X24">
    <cfRule type="cellIs" priority="1455" operator="lessThan" aboveAverage="0" equalAverage="0" bottom="0" percent="0" rank="0" text="" dxfId="0">
      <formula>$C$4</formula>
    </cfRule>
  </conditionalFormatting>
  <conditionalFormatting sqref="Y24">
    <cfRule type="cellIs" priority="1456" operator="lessThan" aboveAverage="0" equalAverage="0" bottom="0" percent="0" rank="0" text="" dxfId="0">
      <formula>$C$4</formula>
    </cfRule>
  </conditionalFormatting>
  <conditionalFormatting sqref="Z24">
    <cfRule type="cellIs" priority="1457" operator="lessThan" aboveAverage="0" equalAverage="0" bottom="0" percent="0" rank="0" text="" dxfId="0">
      <formula>$C$4</formula>
    </cfRule>
  </conditionalFormatting>
  <conditionalFormatting sqref="AA24">
    <cfRule type="cellIs" priority="1458" operator="lessThan" aboveAverage="0" equalAverage="0" bottom="0" percent="0" rank="0" text="" dxfId="0">
      <formula>$C$4</formula>
    </cfRule>
  </conditionalFormatting>
  <conditionalFormatting sqref="AB24">
    <cfRule type="cellIs" priority="1459" operator="lessThan" aboveAverage="0" equalAverage="0" bottom="0" percent="0" rank="0" text="" dxfId="0">
      <formula>$C$4</formula>
    </cfRule>
  </conditionalFormatting>
  <conditionalFormatting sqref="AC24">
    <cfRule type="cellIs" priority="1460" operator="lessThan" aboveAverage="0" equalAverage="0" bottom="0" percent="0" rank="0" text="" dxfId="0">
      <formula>$C$4</formula>
    </cfRule>
  </conditionalFormatting>
  <conditionalFormatting sqref="AD24">
    <cfRule type="cellIs" priority="1461" operator="lessThan" aboveAverage="0" equalAverage="0" bottom="0" percent="0" rank="0" text="" dxfId="0">
      <formula>$C$4</formula>
    </cfRule>
  </conditionalFormatting>
  <conditionalFormatting sqref="AE24">
    <cfRule type="cellIs" priority="1462" operator="lessThan" aboveAverage="0" equalAverage="0" bottom="0" percent="0" rank="0" text="" dxfId="0">
      <formula>$C$4</formula>
    </cfRule>
  </conditionalFormatting>
  <conditionalFormatting sqref="AF24">
    <cfRule type="cellIs" priority="1463" operator="lessThan" aboveAverage="0" equalAverage="0" bottom="0" percent="0" rank="0" text="" dxfId="0">
      <formula>$C$4</formula>
    </cfRule>
  </conditionalFormatting>
  <conditionalFormatting sqref="AG24">
    <cfRule type="cellIs" priority="1464" operator="lessThan" aboveAverage="0" equalAverage="0" bottom="0" percent="0" rank="0" text="" dxfId="0">
      <formula>$C$4</formula>
    </cfRule>
  </conditionalFormatting>
  <conditionalFormatting sqref="AH24">
    <cfRule type="cellIs" priority="1465" operator="lessThan" aboveAverage="0" equalAverage="0" bottom="0" percent="0" rank="0" text="" dxfId="0">
      <formula>$C$4</formula>
    </cfRule>
  </conditionalFormatting>
  <conditionalFormatting sqref="AI24">
    <cfRule type="cellIs" priority="1466" operator="lessThan" aboveAverage="0" equalAverage="0" bottom="0" percent="0" rank="0" text="" dxfId="0">
      <formula>$C$4</formula>
    </cfRule>
  </conditionalFormatting>
  <conditionalFormatting sqref="AJ24">
    <cfRule type="cellIs" priority="1467" operator="lessThan" aboveAverage="0" equalAverage="0" bottom="0" percent="0" rank="0" text="" dxfId="0">
      <formula>$C$4</formula>
    </cfRule>
  </conditionalFormatting>
  <conditionalFormatting sqref="AK24">
    <cfRule type="cellIs" priority="1468" operator="lessThan" aboveAverage="0" equalAverage="0" bottom="0" percent="0" rank="0" text="" dxfId="0">
      <formula>$C$4</formula>
    </cfRule>
  </conditionalFormatting>
  <conditionalFormatting sqref="AL24">
    <cfRule type="cellIs" priority="1469" operator="lessThan" aboveAverage="0" equalAverage="0" bottom="0" percent="0" rank="0" text="" dxfId="0">
      <formula>$C$4</formula>
    </cfRule>
  </conditionalFormatting>
  <conditionalFormatting sqref="AM24">
    <cfRule type="cellIs" priority="1470" operator="lessThan" aboveAverage="0" equalAverage="0" bottom="0" percent="0" rank="0" text="" dxfId="0">
      <formula>$C$4</formula>
    </cfRule>
  </conditionalFormatting>
  <conditionalFormatting sqref="AN24">
    <cfRule type="cellIs" priority="1471" operator="lessThan" aboveAverage="0" equalAverage="0" bottom="0" percent="0" rank="0" text="" dxfId="0">
      <formula>$C$4</formula>
    </cfRule>
  </conditionalFormatting>
  <conditionalFormatting sqref="AO24">
    <cfRule type="cellIs" priority="1472" operator="lessThan" aboveAverage="0" equalAverage="0" bottom="0" percent="0" rank="0" text="" dxfId="0">
      <formula>$C$4</formula>
    </cfRule>
  </conditionalFormatting>
  <conditionalFormatting sqref="AP24">
    <cfRule type="cellIs" priority="1473" operator="lessThan" aboveAverage="0" equalAverage="0" bottom="0" percent="0" rank="0" text="" dxfId="0">
      <formula>$C$4</formula>
    </cfRule>
  </conditionalFormatting>
  <conditionalFormatting sqref="AQ24">
    <cfRule type="cellIs" priority="1474" operator="lessThan" aboveAverage="0" equalAverage="0" bottom="0" percent="0" rank="0" text="" dxfId="0">
      <formula>$C$4</formula>
    </cfRule>
  </conditionalFormatting>
  <conditionalFormatting sqref="AR24">
    <cfRule type="cellIs" priority="1475" operator="lessThan" aboveAverage="0" equalAverage="0" bottom="0" percent="0" rank="0" text="" dxfId="0">
      <formula>$C$4</formula>
    </cfRule>
  </conditionalFormatting>
  <conditionalFormatting sqref="AS24">
    <cfRule type="cellIs" priority="1476" operator="lessThan" aboveAverage="0" equalAverage="0" bottom="0" percent="0" rank="0" text="" dxfId="0">
      <formula>$C$4</formula>
    </cfRule>
  </conditionalFormatting>
  <conditionalFormatting sqref="AU24">
    <cfRule type="cellIs" priority="1477" operator="lessThan" aboveAverage="0" equalAverage="0" bottom="0" percent="0" rank="0" text="" dxfId="0">
      <formula>$C$4</formula>
    </cfRule>
  </conditionalFormatting>
  <conditionalFormatting sqref="AV24">
    <cfRule type="cellIs" priority="1478" operator="lessThan" aboveAverage="0" equalAverage="0" bottom="0" percent="0" rank="0" text="" dxfId="0">
      <formula>$C$4</formula>
    </cfRule>
  </conditionalFormatting>
  <conditionalFormatting sqref="AW24">
    <cfRule type="cellIs" priority="1479" operator="lessThan" aboveAverage="0" equalAverage="0" bottom="0" percent="0" rank="0" text="" dxfId="0">
      <formula>$C$4</formula>
    </cfRule>
  </conditionalFormatting>
  <conditionalFormatting sqref="AX24">
    <cfRule type="cellIs" priority="1480" operator="lessThan" aboveAverage="0" equalAverage="0" bottom="0" percent="0" rank="0" text="" dxfId="1">
      <formula>$C$4</formula>
    </cfRule>
    <cfRule type="cellIs" priority="1481" operator="lessThan" aboveAverage="0" equalAverage="0" bottom="0" percent="0" rank="0" text="" dxfId="0">
      <formula>$C$4</formula>
    </cfRule>
  </conditionalFormatting>
  <conditionalFormatting sqref="AY24">
    <cfRule type="cellIs" priority="1482" operator="lessThan" aboveAverage="0" equalAverage="0" bottom="0" percent="0" rank="0" text="" dxfId="1">
      <formula>$C$4</formula>
    </cfRule>
    <cfRule type="cellIs" priority="1483" operator="lessThan" aboveAverage="0" equalAverage="0" bottom="0" percent="0" rank="0" text="" dxfId="0">
      <formula>$C$4</formula>
    </cfRule>
  </conditionalFormatting>
  <conditionalFormatting sqref="AZ24">
    <cfRule type="cellIs" priority="1484" operator="lessThan" aboveAverage="0" equalAverage="0" bottom="0" percent="0" rank="0" text="" dxfId="1">
      <formula>$C$4</formula>
    </cfRule>
    <cfRule type="cellIs" priority="1485" operator="lessThan" aboveAverage="0" equalAverage="0" bottom="0" percent="0" rank="0" text="" dxfId="0">
      <formula>$C$4</formula>
    </cfRule>
  </conditionalFormatting>
  <conditionalFormatting sqref="BA24">
    <cfRule type="cellIs" priority="1486" operator="lessThan" aboveAverage="0" equalAverage="0" bottom="0" percent="0" rank="0" text="" dxfId="1">
      <formula>$C$4</formula>
    </cfRule>
    <cfRule type="cellIs" priority="1487" operator="lessThan" aboveAverage="0" equalAverage="0" bottom="0" percent="0" rank="0" text="" dxfId="0">
      <formula>$C$4</formula>
    </cfRule>
  </conditionalFormatting>
  <conditionalFormatting sqref="BB24">
    <cfRule type="cellIs" priority="1488" operator="lessThan" aboveAverage="0" equalAverage="0" bottom="0" percent="0" rank="0" text="" dxfId="1">
      <formula>$C$4</formula>
    </cfRule>
    <cfRule type="cellIs" priority="1489" operator="lessThan" aboveAverage="0" equalAverage="0" bottom="0" percent="0" rank="0" text="" dxfId="0">
      <formula>$C$4</formula>
    </cfRule>
  </conditionalFormatting>
  <conditionalFormatting sqref="BC24">
    <cfRule type="cellIs" priority="1490" operator="lessThan" aboveAverage="0" equalAverage="0" bottom="0" percent="0" rank="0" text="" dxfId="1">
      <formula>$C$4</formula>
    </cfRule>
    <cfRule type="cellIs" priority="1491" operator="lessThan" aboveAverage="0" equalAverage="0" bottom="0" percent="0" rank="0" text="" dxfId="0">
      <formula>$C$4</formula>
    </cfRule>
  </conditionalFormatting>
  <conditionalFormatting sqref="BD24">
    <cfRule type="cellIs" priority="1492" operator="lessThan" aboveAverage="0" equalAverage="0" bottom="0" percent="0" rank="0" text="" dxfId="1">
      <formula>$C$4</formula>
    </cfRule>
    <cfRule type="cellIs" priority="1493" operator="lessThan" aboveAverage="0" equalAverage="0" bottom="0" percent="0" rank="0" text="" dxfId="0">
      <formula>$C$4</formula>
    </cfRule>
  </conditionalFormatting>
  <conditionalFormatting sqref="BE24">
    <cfRule type="cellIs" priority="1494" operator="lessThan" aboveAverage="0" equalAverage="0" bottom="0" percent="0" rank="0" text="" dxfId="1">
      <formula>$C$4</formula>
    </cfRule>
    <cfRule type="cellIs" priority="1495" operator="lessThan" aboveAverage="0" equalAverage="0" bottom="0" percent="0" rank="0" text="" dxfId="0">
      <formula>$C$4</formula>
    </cfRule>
  </conditionalFormatting>
  <conditionalFormatting sqref="BG24">
    <cfRule type="cellIs" priority="1496" operator="lessThan" aboveAverage="0" equalAverage="0" bottom="0" percent="0" rank="0" text="" dxfId="1">
      <formula>$C$4</formula>
    </cfRule>
    <cfRule type="cellIs" priority="1497" operator="lessThan" aboveAverage="0" equalAverage="0" bottom="0" percent="0" rank="0" text="" dxfId="0">
      <formula>$C$4</formula>
    </cfRule>
  </conditionalFormatting>
  <conditionalFormatting sqref="BH24">
    <cfRule type="cellIs" priority="1498" operator="lessThan" aboveAverage="0" equalAverage="0" bottom="0" percent="0" rank="0" text="" dxfId="1">
      <formula>$C$4</formula>
    </cfRule>
    <cfRule type="cellIs" priority="1499" operator="lessThan" aboveAverage="0" equalAverage="0" bottom="0" percent="0" rank="0" text="" dxfId="0">
      <formula>$C$4</formula>
    </cfRule>
  </conditionalFormatting>
  <conditionalFormatting sqref="BI24">
    <cfRule type="cellIs" priority="1500" operator="lessThan" aboveAverage="0" equalAverage="0" bottom="0" percent="0" rank="0" text="" dxfId="1">
      <formula>$C$4</formula>
    </cfRule>
    <cfRule type="cellIs" priority="1501" operator="lessThan" aboveAverage="0" equalAverage="0" bottom="0" percent="0" rank="0" text="" dxfId="0">
      <formula>$C$4</formula>
    </cfRule>
  </conditionalFormatting>
  <conditionalFormatting sqref="BJ24">
    <cfRule type="cellIs" priority="1502" operator="lessThan" aboveAverage="0" equalAverage="0" bottom="0" percent="0" rank="0" text="" dxfId="1">
      <formula>$C$4</formula>
    </cfRule>
    <cfRule type="cellIs" priority="1503" operator="lessThan" aboveAverage="0" equalAverage="0" bottom="0" percent="0" rank="0" text="" dxfId="0">
      <formula>$C$4</formula>
    </cfRule>
  </conditionalFormatting>
  <conditionalFormatting sqref="BK24">
    <cfRule type="cellIs" priority="1504" operator="lessThan" aboveAverage="0" equalAverage="0" bottom="0" percent="0" rank="0" text="" dxfId="1">
      <formula>$C$4</formula>
    </cfRule>
    <cfRule type="cellIs" priority="1505" operator="lessThan" aboveAverage="0" equalAverage="0" bottom="0" percent="0" rank="0" text="" dxfId="0">
      <formula>$C$4</formula>
    </cfRule>
  </conditionalFormatting>
  <conditionalFormatting sqref="BL24">
    <cfRule type="cellIs" priority="1506" operator="lessThan" aboveAverage="0" equalAverage="0" bottom="0" percent="0" rank="0" text="" dxfId="1">
      <formula>$C$4</formula>
    </cfRule>
    <cfRule type="cellIs" priority="1507" operator="lessThan" aboveAverage="0" equalAverage="0" bottom="0" percent="0" rank="0" text="" dxfId="0">
      <formula>$C$4</formula>
    </cfRule>
  </conditionalFormatting>
  <conditionalFormatting sqref="BM24">
    <cfRule type="cellIs" priority="1508" operator="lessThan" aboveAverage="0" equalAverage="0" bottom="0" percent="0" rank="0" text="" dxfId="1">
      <formula>$C$4</formula>
    </cfRule>
    <cfRule type="cellIs" priority="1509" operator="lessThan" aboveAverage="0" equalAverage="0" bottom="0" percent="0" rank="0" text="" dxfId="0">
      <formula>$C$4</formula>
    </cfRule>
  </conditionalFormatting>
  <conditionalFormatting sqref="BN24">
    <cfRule type="cellIs" priority="1510" operator="lessThan" aboveAverage="0" equalAverage="0" bottom="0" percent="0" rank="0" text="" dxfId="1">
      <formula>$C$4</formula>
    </cfRule>
    <cfRule type="cellIs" priority="1511" operator="lessThan" aboveAverage="0" equalAverage="0" bottom="0" percent="0" rank="0" text="" dxfId="0">
      <formula>$C$4</formula>
    </cfRule>
  </conditionalFormatting>
  <conditionalFormatting sqref="BO24">
    <cfRule type="cellIs" priority="1512" operator="lessThan" aboveAverage="0" equalAverage="0" bottom="0" percent="0" rank="0" text="" dxfId="1">
      <formula>$C$4</formula>
    </cfRule>
    <cfRule type="cellIs" priority="1513" operator="lessThan" aboveAverage="0" equalAverage="0" bottom="0" percent="0" rank="0" text="" dxfId="0">
      <formula>$C$4</formula>
    </cfRule>
  </conditionalFormatting>
  <conditionalFormatting sqref="BP24">
    <cfRule type="cellIs" priority="1514" operator="lessThan" aboveAverage="0" equalAverage="0" bottom="0" percent="0" rank="0" text="" dxfId="1">
      <formula>$C$4</formula>
    </cfRule>
    <cfRule type="cellIs" priority="1515" operator="lessThan" aboveAverage="0" equalAverage="0" bottom="0" percent="0" rank="0" text="" dxfId="0">
      <formula>$C$4</formula>
    </cfRule>
  </conditionalFormatting>
  <conditionalFormatting sqref="BQ24">
    <cfRule type="cellIs" priority="1516" operator="lessThan" aboveAverage="0" equalAverage="0" bottom="0" percent="0" rank="0" text="" dxfId="1">
      <formula>$C$4</formula>
    </cfRule>
    <cfRule type="cellIs" priority="1517" operator="lessThan" aboveAverage="0" equalAverage="0" bottom="0" percent="0" rank="0" text="" dxfId="0">
      <formula>$C$4</formula>
    </cfRule>
  </conditionalFormatting>
  <conditionalFormatting sqref="BR24">
    <cfRule type="cellIs" priority="1518" operator="lessThan" aboveAverage="0" equalAverage="0" bottom="0" percent="0" rank="0" text="" dxfId="0">
      <formula>$C$4</formula>
    </cfRule>
  </conditionalFormatting>
  <conditionalFormatting sqref="BS24">
    <cfRule type="cellIs" priority="1519" operator="lessThan" aboveAverage="0" equalAverage="0" bottom="0" percent="0" rank="0" text="" dxfId="0">
      <formula>$C$4</formula>
    </cfRule>
  </conditionalFormatting>
  <conditionalFormatting sqref="BT24">
    <cfRule type="cellIs" priority="1520" operator="lessThan" aboveAverage="0" equalAverage="0" bottom="0" percent="0" rank="0" text="" dxfId="0">
      <formula>$C$4</formula>
    </cfRule>
  </conditionalFormatting>
  <conditionalFormatting sqref="BV24">
    <cfRule type="cellIs" priority="1521" operator="lessThan" aboveAverage="0" equalAverage="0" bottom="0" percent="0" rank="0" text="" dxfId="0">
      <formula>$C$4</formula>
    </cfRule>
  </conditionalFormatting>
  <conditionalFormatting sqref="BW24">
    <cfRule type="cellIs" priority="1522" operator="lessThan" aboveAverage="0" equalAverage="0" bottom="0" percent="0" rank="0" text="" dxfId="0">
      <formula>$C$4</formula>
    </cfRule>
  </conditionalFormatting>
  <conditionalFormatting sqref="BX24">
    <cfRule type="cellIs" priority="1523" operator="lessThan" aboveAverage="0" equalAverage="0" bottom="0" percent="0" rank="0" text="" dxfId="0">
      <formula>$C$4</formula>
    </cfRule>
  </conditionalFormatting>
  <conditionalFormatting sqref="BY24">
    <cfRule type="cellIs" priority="1524" operator="lessThan" aboveAverage="0" equalAverage="0" bottom="0" percent="0" rank="0" text="" dxfId="0">
      <formula>$C$4</formula>
    </cfRule>
  </conditionalFormatting>
  <conditionalFormatting sqref="BZ24">
    <cfRule type="cellIs" priority="1525" operator="lessThan" aboveAverage="0" equalAverage="0" bottom="0" percent="0" rank="0" text="" dxfId="0">
      <formula>$C$4</formula>
    </cfRule>
  </conditionalFormatting>
  <conditionalFormatting sqref="CA24">
    <cfRule type="cellIs" priority="1526" operator="lessThan" aboveAverage="0" equalAverage="0" bottom="0" percent="0" rank="0" text="" dxfId="0">
      <formula>$C$4</formula>
    </cfRule>
  </conditionalFormatting>
  <conditionalFormatting sqref="CB24">
    <cfRule type="cellIs" priority="1527" operator="lessThan" aboveAverage="0" equalAverage="0" bottom="0" percent="0" rank="0" text="" dxfId="0">
      <formula>$C$4</formula>
    </cfRule>
  </conditionalFormatting>
  <conditionalFormatting sqref="CC24">
    <cfRule type="cellIs" priority="1528" operator="lessThan" aboveAverage="0" equalAverage="0" bottom="0" percent="0" rank="0" text="" dxfId="0">
      <formula>$C$4</formula>
    </cfRule>
  </conditionalFormatting>
  <conditionalFormatting sqref="CD24">
    <cfRule type="cellIs" priority="1529" operator="lessThan" aboveAverage="0" equalAverage="0" bottom="0" percent="0" rank="0" text="" dxfId="0">
      <formula>$C$4</formula>
    </cfRule>
  </conditionalFormatting>
  <conditionalFormatting sqref="CE24">
    <cfRule type="cellIs" priority="1530" operator="lessThan" aboveAverage="0" equalAverage="0" bottom="0" percent="0" rank="0" text="" dxfId="0">
      <formula>$C$4</formula>
    </cfRule>
  </conditionalFormatting>
  <conditionalFormatting sqref="CF24">
    <cfRule type="cellIs" priority="1531" operator="lessThan" aboveAverage="0" equalAverage="0" bottom="0" percent="0" rank="0" text="" dxfId="0">
      <formula>$C$4</formula>
    </cfRule>
  </conditionalFormatting>
  <conditionalFormatting sqref="CG24">
    <cfRule type="cellIs" priority="1532" operator="lessThan" aboveAverage="0" equalAverage="0" bottom="0" percent="0" rank="0" text="" dxfId="0">
      <formula>$C$4</formula>
    </cfRule>
  </conditionalFormatting>
  <conditionalFormatting sqref="CH24">
    <cfRule type="cellIs" priority="1533" operator="lessThan" aboveAverage="0" equalAverage="0" bottom="0" percent="0" rank="0" text="" dxfId="1">
      <formula>$C$4</formula>
    </cfRule>
    <cfRule type="cellIs" priority="1534" operator="lessThan" aboveAverage="0" equalAverage="0" bottom="0" percent="0" rank="0" text="" dxfId="0">
      <formula>$C$4</formula>
    </cfRule>
  </conditionalFormatting>
  <conditionalFormatting sqref="CI24">
    <cfRule type="cellIs" priority="1535" operator="lessThan" aboveAverage="0" equalAverage="0" bottom="0" percent="0" rank="0" text="" dxfId="1">
      <formula>$C$4</formula>
    </cfRule>
    <cfRule type="cellIs" priority="1536" operator="lessThan" aboveAverage="0" equalAverage="0" bottom="0" percent="0" rank="0" text="" dxfId="0">
      <formula>$C$4</formula>
    </cfRule>
  </conditionalFormatting>
  <conditionalFormatting sqref="CJ24">
    <cfRule type="cellIs" priority="1537" operator="lessThan" aboveAverage="0" equalAverage="0" bottom="0" percent="0" rank="0" text="" dxfId="1">
      <formula>$C$4</formula>
    </cfRule>
    <cfRule type="cellIs" priority="1538" operator="lessThan" aboveAverage="0" equalAverage="0" bottom="0" percent="0" rank="0" text="" dxfId="0">
      <formula>$C$4</formula>
    </cfRule>
  </conditionalFormatting>
  <conditionalFormatting sqref="CK24">
    <cfRule type="cellIs" priority="1539" operator="lessThan" aboveAverage="0" equalAverage="0" bottom="0" percent="0" rank="0" text="" dxfId="1">
      <formula>$C$4</formula>
    </cfRule>
    <cfRule type="cellIs" priority="1540" operator="lessThan" aboveAverage="0" equalAverage="0" bottom="0" percent="0" rank="0" text="" dxfId="0">
      <formula>$C$4</formula>
    </cfRule>
  </conditionalFormatting>
  <conditionalFormatting sqref="CL24">
    <cfRule type="cellIs" priority="1541" operator="lessThan" aboveAverage="0" equalAverage="0" bottom="0" percent="0" rank="0" text="" dxfId="1">
      <formula>$C$4</formula>
    </cfRule>
    <cfRule type="cellIs" priority="1542" operator="lessThan" aboveAverage="0" equalAverage="0" bottom="0" percent="0" rank="0" text="" dxfId="0">
      <formula>$C$4</formula>
    </cfRule>
  </conditionalFormatting>
  <conditionalFormatting sqref="CM24">
    <cfRule type="cellIs" priority="1543" operator="lessThan" aboveAverage="0" equalAverage="0" bottom="0" percent="0" rank="0" text="" dxfId="0">
      <formula>$C$4</formula>
    </cfRule>
  </conditionalFormatting>
  <conditionalFormatting sqref="CN24">
    <cfRule type="cellIs" priority="1544" operator="lessThan" aboveAverage="0" equalAverage="0" bottom="0" percent="0" rank="0" text="" dxfId="0">
      <formula>$C$4</formula>
    </cfRule>
  </conditionalFormatting>
  <conditionalFormatting sqref="CO24">
    <cfRule type="cellIs" priority="1545" operator="lessThan" aboveAverage="0" equalAverage="0" bottom="0" percent="0" rank="0" text="" dxfId="0">
      <formula>$C$4</formula>
    </cfRule>
  </conditionalFormatting>
  <conditionalFormatting sqref="CP24">
    <cfRule type="cellIs" priority="1546" operator="lessThan" aboveAverage="0" equalAverage="0" bottom="0" percent="0" rank="0" text="" dxfId="1">
      <formula>$C$4</formula>
    </cfRule>
    <cfRule type="cellIs" priority="1547" operator="lessThan" aboveAverage="0" equalAverage="0" bottom="0" percent="0" rank="0" text="" dxfId="0">
      <formula>$C$4</formula>
    </cfRule>
  </conditionalFormatting>
  <conditionalFormatting sqref="CR24">
    <cfRule type="cellIs" priority="1548" operator="lessThan" aboveAverage="0" equalAverage="0" bottom="0" percent="0" rank="0" text="" dxfId="1">
      <formula>$C$4</formula>
    </cfRule>
    <cfRule type="cellIs" priority="1549" operator="lessThan" aboveAverage="0" equalAverage="0" bottom="0" percent="0" rank="0" text="" dxfId="0">
      <formula>$C$4</formula>
    </cfRule>
  </conditionalFormatting>
  <conditionalFormatting sqref="CS24">
    <cfRule type="cellIs" priority="1550" operator="lessThan" aboveAverage="0" equalAverage="0" bottom="0" percent="0" rank="0" text="" dxfId="1">
      <formula>$C$4</formula>
    </cfRule>
    <cfRule type="cellIs" priority="1551" operator="lessThan" aboveAverage="0" equalAverage="0" bottom="0" percent="0" rank="0" text="" dxfId="0">
      <formula>$C$4</formula>
    </cfRule>
  </conditionalFormatting>
  <conditionalFormatting sqref="L25">
    <cfRule type="cellIs" priority="1552" operator="lessThan" aboveAverage="0" equalAverage="0" bottom="0" percent="0" rank="0" text="" dxfId="1">
      <formula>$C$4</formula>
    </cfRule>
    <cfRule type="cellIs" priority="1553" operator="lessThan" aboveAverage="0" equalAverage="0" bottom="0" percent="0" rank="0" text="" dxfId="0">
      <formula>$C$4</formula>
    </cfRule>
  </conditionalFormatting>
  <conditionalFormatting sqref="M25">
    <cfRule type="cellIs" priority="1554" operator="lessThan" aboveAverage="0" equalAverage="0" bottom="0" percent="0" rank="0" text="" dxfId="1">
      <formula>$C$4</formula>
    </cfRule>
    <cfRule type="cellIs" priority="1555" operator="lessThan" aboveAverage="0" equalAverage="0" bottom="0" percent="0" rank="0" text="" dxfId="0">
      <formula>$C$4</formula>
    </cfRule>
  </conditionalFormatting>
  <conditionalFormatting sqref="O25">
    <cfRule type="cellIs" priority="1556" operator="lessThan" aboveAverage="0" equalAverage="0" bottom="0" percent="0" rank="0" text="" dxfId="0">
      <formula>$C$4</formula>
    </cfRule>
  </conditionalFormatting>
  <conditionalFormatting sqref="P25">
    <cfRule type="cellIs" priority="1557" operator="lessThan" aboveAverage="0" equalAverage="0" bottom="0" percent="0" rank="0" text="" dxfId="0">
      <formula>$C$4</formula>
    </cfRule>
  </conditionalFormatting>
  <conditionalFormatting sqref="Q25">
    <cfRule type="cellIs" priority="1558" operator="lessThan" aboveAverage="0" equalAverage="0" bottom="0" percent="0" rank="0" text="" dxfId="0">
      <formula>$C$4</formula>
    </cfRule>
  </conditionalFormatting>
  <conditionalFormatting sqref="R25">
    <cfRule type="cellIs" priority="1559" operator="lessThan" aboveAverage="0" equalAverage="0" bottom="0" percent="0" rank="0" text="" dxfId="0">
      <formula>$C$4</formula>
    </cfRule>
  </conditionalFormatting>
  <conditionalFormatting sqref="S25">
    <cfRule type="cellIs" priority="1560" operator="lessThan" aboveAverage="0" equalAverage="0" bottom="0" percent="0" rank="0" text="" dxfId="0">
      <formula>$C$4</formula>
    </cfRule>
  </conditionalFormatting>
  <conditionalFormatting sqref="T25">
    <cfRule type="cellIs" priority="1561" operator="lessThan" aboveAverage="0" equalAverage="0" bottom="0" percent="0" rank="0" text="" dxfId="0">
      <formula>$C$4</formula>
    </cfRule>
  </conditionalFormatting>
  <conditionalFormatting sqref="U25">
    <cfRule type="cellIs" priority="1562" operator="lessThan" aboveAverage="0" equalAverage="0" bottom="0" percent="0" rank="0" text="" dxfId="0">
      <formula>$C$4</formula>
    </cfRule>
  </conditionalFormatting>
  <conditionalFormatting sqref="V25">
    <cfRule type="cellIs" priority="1563" operator="lessThan" aboveAverage="0" equalAverage="0" bottom="0" percent="0" rank="0" text="" dxfId="0">
      <formula>$C$4</formula>
    </cfRule>
  </conditionalFormatting>
  <conditionalFormatting sqref="W25">
    <cfRule type="cellIs" priority="1564" operator="lessThan" aboveAverage="0" equalAverage="0" bottom="0" percent="0" rank="0" text="" dxfId="0">
      <formula>$C$4</formula>
    </cfRule>
  </conditionalFormatting>
  <conditionalFormatting sqref="X25">
    <cfRule type="cellIs" priority="1565" operator="lessThan" aboveAverage="0" equalAverage="0" bottom="0" percent="0" rank="0" text="" dxfId="0">
      <formula>$C$4</formula>
    </cfRule>
  </conditionalFormatting>
  <conditionalFormatting sqref="Y25">
    <cfRule type="cellIs" priority="1566" operator="lessThan" aboveAverage="0" equalAverage="0" bottom="0" percent="0" rank="0" text="" dxfId="0">
      <formula>$C$4</formula>
    </cfRule>
  </conditionalFormatting>
  <conditionalFormatting sqref="Z25">
    <cfRule type="cellIs" priority="1567" operator="lessThan" aboveAverage="0" equalAverage="0" bottom="0" percent="0" rank="0" text="" dxfId="0">
      <formula>$C$4</formula>
    </cfRule>
  </conditionalFormatting>
  <conditionalFormatting sqref="AA25">
    <cfRule type="cellIs" priority="1568" operator="lessThan" aboveAverage="0" equalAverage="0" bottom="0" percent="0" rank="0" text="" dxfId="0">
      <formula>$C$4</formula>
    </cfRule>
  </conditionalFormatting>
  <conditionalFormatting sqref="AB25">
    <cfRule type="cellIs" priority="1569" operator="lessThan" aboveAverage="0" equalAverage="0" bottom="0" percent="0" rank="0" text="" dxfId="0">
      <formula>$C$4</formula>
    </cfRule>
  </conditionalFormatting>
  <conditionalFormatting sqref="AC25">
    <cfRule type="cellIs" priority="1570" operator="lessThan" aboveAverage="0" equalAverage="0" bottom="0" percent="0" rank="0" text="" dxfId="0">
      <formula>$C$4</formula>
    </cfRule>
  </conditionalFormatting>
  <conditionalFormatting sqref="AD25">
    <cfRule type="cellIs" priority="1571" operator="lessThan" aboveAverage="0" equalAverage="0" bottom="0" percent="0" rank="0" text="" dxfId="0">
      <formula>$C$4</formula>
    </cfRule>
  </conditionalFormatting>
  <conditionalFormatting sqref="AE25">
    <cfRule type="cellIs" priority="1572" operator="lessThan" aboveAverage="0" equalAverage="0" bottom="0" percent="0" rank="0" text="" dxfId="0">
      <formula>$C$4</formula>
    </cfRule>
  </conditionalFormatting>
  <conditionalFormatting sqref="AF25">
    <cfRule type="cellIs" priority="1573" operator="lessThan" aboveAverage="0" equalAverage="0" bottom="0" percent="0" rank="0" text="" dxfId="0">
      <formula>$C$4</formula>
    </cfRule>
  </conditionalFormatting>
  <conditionalFormatting sqref="AG25">
    <cfRule type="cellIs" priority="1574" operator="lessThan" aboveAverage="0" equalAverage="0" bottom="0" percent="0" rank="0" text="" dxfId="0">
      <formula>$C$4</formula>
    </cfRule>
  </conditionalFormatting>
  <conditionalFormatting sqref="AH25">
    <cfRule type="cellIs" priority="1575" operator="lessThan" aboveAverage="0" equalAverage="0" bottom="0" percent="0" rank="0" text="" dxfId="0">
      <formula>$C$4</formula>
    </cfRule>
  </conditionalFormatting>
  <conditionalFormatting sqref="AI25">
    <cfRule type="cellIs" priority="1576" operator="lessThan" aboveAverage="0" equalAverage="0" bottom="0" percent="0" rank="0" text="" dxfId="0">
      <formula>$C$4</formula>
    </cfRule>
  </conditionalFormatting>
  <conditionalFormatting sqref="AJ25">
    <cfRule type="cellIs" priority="1577" operator="lessThan" aboveAverage="0" equalAverage="0" bottom="0" percent="0" rank="0" text="" dxfId="0">
      <formula>$C$4</formula>
    </cfRule>
  </conditionalFormatting>
  <conditionalFormatting sqref="AK25">
    <cfRule type="cellIs" priority="1578" operator="lessThan" aboveAverage="0" equalAverage="0" bottom="0" percent="0" rank="0" text="" dxfId="0">
      <formula>$C$4</formula>
    </cfRule>
  </conditionalFormatting>
  <conditionalFormatting sqref="AL25">
    <cfRule type="cellIs" priority="1579" operator="lessThan" aboveAverage="0" equalAverage="0" bottom="0" percent="0" rank="0" text="" dxfId="0">
      <formula>$C$4</formula>
    </cfRule>
  </conditionalFormatting>
  <conditionalFormatting sqref="AM25">
    <cfRule type="cellIs" priority="1580" operator="lessThan" aboveAverage="0" equalAverage="0" bottom="0" percent="0" rank="0" text="" dxfId="0">
      <formula>$C$4</formula>
    </cfRule>
  </conditionalFormatting>
  <conditionalFormatting sqref="AN25">
    <cfRule type="cellIs" priority="1581" operator="lessThan" aboveAverage="0" equalAverage="0" bottom="0" percent="0" rank="0" text="" dxfId="0">
      <formula>$C$4</formula>
    </cfRule>
  </conditionalFormatting>
  <conditionalFormatting sqref="AO25">
    <cfRule type="cellIs" priority="1582" operator="lessThan" aboveAverage="0" equalAverage="0" bottom="0" percent="0" rank="0" text="" dxfId="0">
      <formula>$C$4</formula>
    </cfRule>
  </conditionalFormatting>
  <conditionalFormatting sqref="AP25">
    <cfRule type="cellIs" priority="1583" operator="lessThan" aboveAverage="0" equalAverage="0" bottom="0" percent="0" rank="0" text="" dxfId="0">
      <formula>$C$4</formula>
    </cfRule>
  </conditionalFormatting>
  <conditionalFormatting sqref="AQ25">
    <cfRule type="cellIs" priority="1584" operator="lessThan" aboveAverage="0" equalAverage="0" bottom="0" percent="0" rank="0" text="" dxfId="0">
      <formula>$C$4</formula>
    </cfRule>
  </conditionalFormatting>
  <conditionalFormatting sqref="AR25">
    <cfRule type="cellIs" priority="1585" operator="lessThan" aboveAverage="0" equalAverage="0" bottom="0" percent="0" rank="0" text="" dxfId="0">
      <formula>$C$4</formula>
    </cfRule>
  </conditionalFormatting>
  <conditionalFormatting sqref="AS25">
    <cfRule type="cellIs" priority="1586" operator="lessThan" aboveAverage="0" equalAverage="0" bottom="0" percent="0" rank="0" text="" dxfId="0">
      <formula>$C$4</formula>
    </cfRule>
  </conditionalFormatting>
  <conditionalFormatting sqref="AU25">
    <cfRule type="cellIs" priority="1587" operator="lessThan" aboveAverage="0" equalAverage="0" bottom="0" percent="0" rank="0" text="" dxfId="0">
      <formula>$C$4</formula>
    </cfRule>
  </conditionalFormatting>
  <conditionalFormatting sqref="AV25">
    <cfRule type="cellIs" priority="1588" operator="lessThan" aboveAverage="0" equalAverage="0" bottom="0" percent="0" rank="0" text="" dxfId="0">
      <formula>$C$4</formula>
    </cfRule>
  </conditionalFormatting>
  <conditionalFormatting sqref="AW25">
    <cfRule type="cellIs" priority="1589" operator="lessThan" aboveAverage="0" equalAverage="0" bottom="0" percent="0" rank="0" text="" dxfId="0">
      <formula>$C$4</formula>
    </cfRule>
  </conditionalFormatting>
  <conditionalFormatting sqref="AX25">
    <cfRule type="cellIs" priority="1590" operator="lessThan" aboveAverage="0" equalAverage="0" bottom="0" percent="0" rank="0" text="" dxfId="1">
      <formula>$C$4</formula>
    </cfRule>
    <cfRule type="cellIs" priority="1591" operator="lessThan" aboveAverage="0" equalAverage="0" bottom="0" percent="0" rank="0" text="" dxfId="0">
      <formula>$C$4</formula>
    </cfRule>
  </conditionalFormatting>
  <conditionalFormatting sqref="AY25">
    <cfRule type="cellIs" priority="1592" operator="lessThan" aboveAverage="0" equalAverage="0" bottom="0" percent="0" rank="0" text="" dxfId="1">
      <formula>$C$4</formula>
    </cfRule>
    <cfRule type="cellIs" priority="1593" operator="lessThan" aboveAverage="0" equalAverage="0" bottom="0" percent="0" rank="0" text="" dxfId="0">
      <formula>$C$4</formula>
    </cfRule>
  </conditionalFormatting>
  <conditionalFormatting sqref="AZ25">
    <cfRule type="cellIs" priority="1594" operator="lessThan" aboveAverage="0" equalAverage="0" bottom="0" percent="0" rank="0" text="" dxfId="1">
      <formula>$C$4</formula>
    </cfRule>
    <cfRule type="cellIs" priority="1595" operator="lessThan" aboveAverage="0" equalAverage="0" bottom="0" percent="0" rank="0" text="" dxfId="0">
      <formula>$C$4</formula>
    </cfRule>
  </conditionalFormatting>
  <conditionalFormatting sqref="BA25">
    <cfRule type="cellIs" priority="1596" operator="lessThan" aboveAverage="0" equalAverage="0" bottom="0" percent="0" rank="0" text="" dxfId="1">
      <formula>$C$4</formula>
    </cfRule>
    <cfRule type="cellIs" priority="1597" operator="lessThan" aboveAverage="0" equalAverage="0" bottom="0" percent="0" rank="0" text="" dxfId="0">
      <formula>$C$4</formula>
    </cfRule>
  </conditionalFormatting>
  <conditionalFormatting sqref="BB25">
    <cfRule type="cellIs" priority="1598" operator="lessThan" aboveAverage="0" equalAverage="0" bottom="0" percent="0" rank="0" text="" dxfId="1">
      <formula>$C$4</formula>
    </cfRule>
    <cfRule type="cellIs" priority="1599" operator="lessThan" aboveAverage="0" equalAverage="0" bottom="0" percent="0" rank="0" text="" dxfId="0">
      <formula>$C$4</formula>
    </cfRule>
  </conditionalFormatting>
  <conditionalFormatting sqref="BC25">
    <cfRule type="cellIs" priority="1600" operator="lessThan" aboveAverage="0" equalAverage="0" bottom="0" percent="0" rank="0" text="" dxfId="1">
      <formula>$C$4</formula>
    </cfRule>
    <cfRule type="cellIs" priority="1601" operator="lessThan" aboveAverage="0" equalAverage="0" bottom="0" percent="0" rank="0" text="" dxfId="0">
      <formula>$C$4</formula>
    </cfRule>
  </conditionalFormatting>
  <conditionalFormatting sqref="BD25">
    <cfRule type="cellIs" priority="1602" operator="lessThan" aboveAverage="0" equalAverage="0" bottom="0" percent="0" rank="0" text="" dxfId="1">
      <formula>$C$4</formula>
    </cfRule>
    <cfRule type="cellIs" priority="1603" operator="lessThan" aboveAverage="0" equalAverage="0" bottom="0" percent="0" rank="0" text="" dxfId="0">
      <formula>$C$4</formula>
    </cfRule>
  </conditionalFormatting>
  <conditionalFormatting sqref="BE25">
    <cfRule type="cellIs" priority="1604" operator="lessThan" aboveAverage="0" equalAverage="0" bottom="0" percent="0" rank="0" text="" dxfId="1">
      <formula>$C$4</formula>
    </cfRule>
    <cfRule type="cellIs" priority="1605" operator="lessThan" aboveAverage="0" equalAverage="0" bottom="0" percent="0" rank="0" text="" dxfId="0">
      <formula>$C$4</formula>
    </cfRule>
  </conditionalFormatting>
  <conditionalFormatting sqref="BG25">
    <cfRule type="cellIs" priority="1606" operator="lessThan" aboveAverage="0" equalAverage="0" bottom="0" percent="0" rank="0" text="" dxfId="1">
      <formula>$C$4</formula>
    </cfRule>
    <cfRule type="cellIs" priority="1607" operator="lessThan" aboveAverage="0" equalAverage="0" bottom="0" percent="0" rank="0" text="" dxfId="0">
      <formula>$C$4</formula>
    </cfRule>
  </conditionalFormatting>
  <conditionalFormatting sqref="BH25">
    <cfRule type="cellIs" priority="1608" operator="lessThan" aboveAverage="0" equalAverage="0" bottom="0" percent="0" rank="0" text="" dxfId="1">
      <formula>$C$4</formula>
    </cfRule>
    <cfRule type="cellIs" priority="1609" operator="lessThan" aboveAverage="0" equalAverage="0" bottom="0" percent="0" rank="0" text="" dxfId="0">
      <formula>$C$4</formula>
    </cfRule>
  </conditionalFormatting>
  <conditionalFormatting sqref="BI25">
    <cfRule type="cellIs" priority="1610" operator="lessThan" aboveAverage="0" equalAverage="0" bottom="0" percent="0" rank="0" text="" dxfId="1">
      <formula>$C$4</formula>
    </cfRule>
    <cfRule type="cellIs" priority="1611" operator="lessThan" aboveAverage="0" equalAverage="0" bottom="0" percent="0" rank="0" text="" dxfId="0">
      <formula>$C$4</formula>
    </cfRule>
  </conditionalFormatting>
  <conditionalFormatting sqref="BJ25">
    <cfRule type="cellIs" priority="1612" operator="lessThan" aboveAverage="0" equalAverage="0" bottom="0" percent="0" rank="0" text="" dxfId="1">
      <formula>$C$4</formula>
    </cfRule>
    <cfRule type="cellIs" priority="1613" operator="lessThan" aboveAverage="0" equalAverage="0" bottom="0" percent="0" rank="0" text="" dxfId="0">
      <formula>$C$4</formula>
    </cfRule>
  </conditionalFormatting>
  <conditionalFormatting sqref="BK25">
    <cfRule type="cellIs" priority="1614" operator="lessThan" aboveAverage="0" equalAverage="0" bottom="0" percent="0" rank="0" text="" dxfId="1">
      <formula>$C$4</formula>
    </cfRule>
    <cfRule type="cellIs" priority="1615" operator="lessThan" aboveAverage="0" equalAverage="0" bottom="0" percent="0" rank="0" text="" dxfId="0">
      <formula>$C$4</formula>
    </cfRule>
  </conditionalFormatting>
  <conditionalFormatting sqref="BL25">
    <cfRule type="cellIs" priority="1616" operator="lessThan" aboveAverage="0" equalAverage="0" bottom="0" percent="0" rank="0" text="" dxfId="1">
      <formula>$C$4</formula>
    </cfRule>
    <cfRule type="cellIs" priority="1617" operator="lessThan" aboveAverage="0" equalAverage="0" bottom="0" percent="0" rank="0" text="" dxfId="0">
      <formula>$C$4</formula>
    </cfRule>
  </conditionalFormatting>
  <conditionalFormatting sqref="BM25">
    <cfRule type="cellIs" priority="1618" operator="lessThan" aboveAverage="0" equalAverage="0" bottom="0" percent="0" rank="0" text="" dxfId="1">
      <formula>$C$4</formula>
    </cfRule>
    <cfRule type="cellIs" priority="1619" operator="lessThan" aboveAverage="0" equalAverage="0" bottom="0" percent="0" rank="0" text="" dxfId="0">
      <formula>$C$4</formula>
    </cfRule>
  </conditionalFormatting>
  <conditionalFormatting sqref="BN25">
    <cfRule type="cellIs" priority="1620" operator="lessThan" aboveAverage="0" equalAverage="0" bottom="0" percent="0" rank="0" text="" dxfId="1">
      <formula>$C$4</formula>
    </cfRule>
    <cfRule type="cellIs" priority="1621" operator="lessThan" aboveAverage="0" equalAverage="0" bottom="0" percent="0" rank="0" text="" dxfId="0">
      <formula>$C$4</formula>
    </cfRule>
  </conditionalFormatting>
  <conditionalFormatting sqref="BO25">
    <cfRule type="cellIs" priority="1622" operator="lessThan" aboveAverage="0" equalAverage="0" bottom="0" percent="0" rank="0" text="" dxfId="1">
      <formula>$C$4</formula>
    </cfRule>
    <cfRule type="cellIs" priority="1623" operator="lessThan" aboveAverage="0" equalAverage="0" bottom="0" percent="0" rank="0" text="" dxfId="0">
      <formula>$C$4</formula>
    </cfRule>
  </conditionalFormatting>
  <conditionalFormatting sqref="BP25">
    <cfRule type="cellIs" priority="1624" operator="lessThan" aboveAverage="0" equalAverage="0" bottom="0" percent="0" rank="0" text="" dxfId="1">
      <formula>$C$4</formula>
    </cfRule>
    <cfRule type="cellIs" priority="1625" operator="lessThan" aboveAverage="0" equalAverage="0" bottom="0" percent="0" rank="0" text="" dxfId="0">
      <formula>$C$4</formula>
    </cfRule>
  </conditionalFormatting>
  <conditionalFormatting sqref="BQ25">
    <cfRule type="cellIs" priority="1626" operator="lessThan" aboveAverage="0" equalAverage="0" bottom="0" percent="0" rank="0" text="" dxfId="1">
      <formula>$C$4</formula>
    </cfRule>
    <cfRule type="cellIs" priority="1627" operator="lessThan" aboveAverage="0" equalAverage="0" bottom="0" percent="0" rank="0" text="" dxfId="0">
      <formula>$C$4</formula>
    </cfRule>
  </conditionalFormatting>
  <conditionalFormatting sqref="BR25">
    <cfRule type="cellIs" priority="1628" operator="lessThan" aboveAverage="0" equalAverage="0" bottom="0" percent="0" rank="0" text="" dxfId="0">
      <formula>$C$4</formula>
    </cfRule>
  </conditionalFormatting>
  <conditionalFormatting sqref="BS25">
    <cfRule type="cellIs" priority="1629" operator="lessThan" aboveAverage="0" equalAverage="0" bottom="0" percent="0" rank="0" text="" dxfId="0">
      <formula>$C$4</formula>
    </cfRule>
  </conditionalFormatting>
  <conditionalFormatting sqref="BT25">
    <cfRule type="cellIs" priority="1630" operator="lessThan" aboveAverage="0" equalAverage="0" bottom="0" percent="0" rank="0" text="" dxfId="0">
      <formula>$C$4</formula>
    </cfRule>
  </conditionalFormatting>
  <conditionalFormatting sqref="BV25">
    <cfRule type="cellIs" priority="1631" operator="lessThan" aboveAverage="0" equalAverage="0" bottom="0" percent="0" rank="0" text="" dxfId="0">
      <formula>$C$4</formula>
    </cfRule>
  </conditionalFormatting>
  <conditionalFormatting sqref="BW25">
    <cfRule type="cellIs" priority="1632" operator="lessThan" aboveAverage="0" equalAverage="0" bottom="0" percent="0" rank="0" text="" dxfId="0">
      <formula>$C$4</formula>
    </cfRule>
  </conditionalFormatting>
  <conditionalFormatting sqref="BX25">
    <cfRule type="cellIs" priority="1633" operator="lessThan" aboveAverage="0" equalAverage="0" bottom="0" percent="0" rank="0" text="" dxfId="0">
      <formula>$C$4</formula>
    </cfRule>
  </conditionalFormatting>
  <conditionalFormatting sqref="BY25">
    <cfRule type="cellIs" priority="1634" operator="lessThan" aboveAverage="0" equalAverage="0" bottom="0" percent="0" rank="0" text="" dxfId="0">
      <formula>$C$4</formula>
    </cfRule>
  </conditionalFormatting>
  <conditionalFormatting sqref="BZ25">
    <cfRule type="cellIs" priority="1635" operator="lessThan" aboveAverage="0" equalAverage="0" bottom="0" percent="0" rank="0" text="" dxfId="0">
      <formula>$C$4</formula>
    </cfRule>
  </conditionalFormatting>
  <conditionalFormatting sqref="CA25">
    <cfRule type="cellIs" priority="1636" operator="lessThan" aboveAverage="0" equalAverage="0" bottom="0" percent="0" rank="0" text="" dxfId="0">
      <formula>$C$4</formula>
    </cfRule>
  </conditionalFormatting>
  <conditionalFormatting sqref="CB25">
    <cfRule type="cellIs" priority="1637" operator="lessThan" aboveAverage="0" equalAverage="0" bottom="0" percent="0" rank="0" text="" dxfId="0">
      <formula>$C$4</formula>
    </cfRule>
  </conditionalFormatting>
  <conditionalFormatting sqref="CC25">
    <cfRule type="cellIs" priority="1638" operator="lessThan" aboveAverage="0" equalAverage="0" bottom="0" percent="0" rank="0" text="" dxfId="0">
      <formula>$C$4</formula>
    </cfRule>
  </conditionalFormatting>
  <conditionalFormatting sqref="CD25">
    <cfRule type="cellIs" priority="1639" operator="lessThan" aboveAverage="0" equalAverage="0" bottom="0" percent="0" rank="0" text="" dxfId="0">
      <formula>$C$4</formula>
    </cfRule>
  </conditionalFormatting>
  <conditionalFormatting sqref="CE25">
    <cfRule type="cellIs" priority="1640" operator="lessThan" aboveAverage="0" equalAverage="0" bottom="0" percent="0" rank="0" text="" dxfId="0">
      <formula>$C$4</formula>
    </cfRule>
  </conditionalFormatting>
  <conditionalFormatting sqref="CF25">
    <cfRule type="cellIs" priority="1641" operator="lessThan" aboveAverage="0" equalAverage="0" bottom="0" percent="0" rank="0" text="" dxfId="0">
      <formula>$C$4</formula>
    </cfRule>
  </conditionalFormatting>
  <conditionalFormatting sqref="CG25">
    <cfRule type="cellIs" priority="1642" operator="lessThan" aboveAverage="0" equalAverage="0" bottom="0" percent="0" rank="0" text="" dxfId="0">
      <formula>$C$4</formula>
    </cfRule>
  </conditionalFormatting>
  <conditionalFormatting sqref="CH25">
    <cfRule type="cellIs" priority="1643" operator="lessThan" aboveAverage="0" equalAverage="0" bottom="0" percent="0" rank="0" text="" dxfId="1">
      <formula>$C$4</formula>
    </cfRule>
    <cfRule type="cellIs" priority="1644" operator="lessThan" aboveAverage="0" equalAverage="0" bottom="0" percent="0" rank="0" text="" dxfId="0">
      <formula>$C$4</formula>
    </cfRule>
  </conditionalFormatting>
  <conditionalFormatting sqref="CI25">
    <cfRule type="cellIs" priority="1645" operator="lessThan" aboveAverage="0" equalAverage="0" bottom="0" percent="0" rank="0" text="" dxfId="1">
      <formula>$C$4</formula>
    </cfRule>
    <cfRule type="cellIs" priority="1646" operator="lessThan" aboveAverage="0" equalAverage="0" bottom="0" percent="0" rank="0" text="" dxfId="0">
      <formula>$C$4</formula>
    </cfRule>
  </conditionalFormatting>
  <conditionalFormatting sqref="CJ25">
    <cfRule type="cellIs" priority="1647" operator="lessThan" aboveAverage="0" equalAverage="0" bottom="0" percent="0" rank="0" text="" dxfId="1">
      <formula>$C$4</formula>
    </cfRule>
    <cfRule type="cellIs" priority="1648" operator="lessThan" aboveAverage="0" equalAverage="0" bottom="0" percent="0" rank="0" text="" dxfId="0">
      <formula>$C$4</formula>
    </cfRule>
  </conditionalFormatting>
  <conditionalFormatting sqref="CK25">
    <cfRule type="cellIs" priority="1649" operator="lessThan" aboveAverage="0" equalAverage="0" bottom="0" percent="0" rank="0" text="" dxfId="1">
      <formula>$C$4</formula>
    </cfRule>
    <cfRule type="cellIs" priority="1650" operator="lessThan" aboveAverage="0" equalAverage="0" bottom="0" percent="0" rank="0" text="" dxfId="0">
      <formula>$C$4</formula>
    </cfRule>
  </conditionalFormatting>
  <conditionalFormatting sqref="CL25">
    <cfRule type="cellIs" priority="1651" operator="lessThan" aboveAverage="0" equalAverage="0" bottom="0" percent="0" rank="0" text="" dxfId="1">
      <formula>$C$4</formula>
    </cfRule>
    <cfRule type="cellIs" priority="1652" operator="lessThan" aboveAverage="0" equalAverage="0" bottom="0" percent="0" rank="0" text="" dxfId="0">
      <formula>$C$4</formula>
    </cfRule>
  </conditionalFormatting>
  <conditionalFormatting sqref="CM25">
    <cfRule type="cellIs" priority="1653" operator="lessThan" aboveAverage="0" equalAverage="0" bottom="0" percent="0" rank="0" text="" dxfId="0">
      <formula>$C$4</formula>
    </cfRule>
  </conditionalFormatting>
  <conditionalFormatting sqref="CN25">
    <cfRule type="cellIs" priority="1654" operator="lessThan" aboveAverage="0" equalAverage="0" bottom="0" percent="0" rank="0" text="" dxfId="0">
      <formula>$C$4</formula>
    </cfRule>
  </conditionalFormatting>
  <conditionalFormatting sqref="CO25">
    <cfRule type="cellIs" priority="1655" operator="lessThan" aboveAverage="0" equalAverage="0" bottom="0" percent="0" rank="0" text="" dxfId="0">
      <formula>$C$4</formula>
    </cfRule>
  </conditionalFormatting>
  <conditionalFormatting sqref="CP25">
    <cfRule type="cellIs" priority="1656" operator="lessThan" aboveAverage="0" equalAverage="0" bottom="0" percent="0" rank="0" text="" dxfId="1">
      <formula>$C$4</formula>
    </cfRule>
    <cfRule type="cellIs" priority="1657" operator="lessThan" aboveAverage="0" equalAverage="0" bottom="0" percent="0" rank="0" text="" dxfId="0">
      <formula>$C$4</formula>
    </cfRule>
  </conditionalFormatting>
  <conditionalFormatting sqref="CR25">
    <cfRule type="cellIs" priority="1658" operator="lessThan" aboveAverage="0" equalAverage="0" bottom="0" percent="0" rank="0" text="" dxfId="1">
      <formula>$C$4</formula>
    </cfRule>
    <cfRule type="cellIs" priority="1659" operator="lessThan" aboveAverage="0" equalAverage="0" bottom="0" percent="0" rank="0" text="" dxfId="0">
      <formula>$C$4</formula>
    </cfRule>
  </conditionalFormatting>
  <conditionalFormatting sqref="CS25">
    <cfRule type="cellIs" priority="1660" operator="lessThan" aboveAverage="0" equalAverage="0" bottom="0" percent="0" rank="0" text="" dxfId="1">
      <formula>$C$4</formula>
    </cfRule>
    <cfRule type="cellIs" priority="1661" operator="lessThan" aboveAverage="0" equalAverage="0" bottom="0" percent="0" rank="0" text="" dxfId="0">
      <formula>$C$4</formula>
    </cfRule>
  </conditionalFormatting>
  <conditionalFormatting sqref="L26">
    <cfRule type="cellIs" priority="1662" operator="lessThan" aboveAverage="0" equalAverage="0" bottom="0" percent="0" rank="0" text="" dxfId="1">
      <formula>$C$4</formula>
    </cfRule>
    <cfRule type="cellIs" priority="1663" operator="lessThan" aboveAverage="0" equalAverage="0" bottom="0" percent="0" rank="0" text="" dxfId="0">
      <formula>$C$4</formula>
    </cfRule>
  </conditionalFormatting>
  <conditionalFormatting sqref="M26">
    <cfRule type="cellIs" priority="1664" operator="lessThan" aboveAverage="0" equalAverage="0" bottom="0" percent="0" rank="0" text="" dxfId="1">
      <formula>$C$4</formula>
    </cfRule>
    <cfRule type="cellIs" priority="1665" operator="lessThan" aboveAverage="0" equalAverage="0" bottom="0" percent="0" rank="0" text="" dxfId="0">
      <formula>$C$4</formula>
    </cfRule>
  </conditionalFormatting>
  <conditionalFormatting sqref="O26">
    <cfRule type="cellIs" priority="1666" operator="lessThan" aboveAverage="0" equalAverage="0" bottom="0" percent="0" rank="0" text="" dxfId="0">
      <formula>$C$4</formula>
    </cfRule>
  </conditionalFormatting>
  <conditionalFormatting sqref="P26">
    <cfRule type="cellIs" priority="1667" operator="lessThan" aboveAverage="0" equalAverage="0" bottom="0" percent="0" rank="0" text="" dxfId="0">
      <formula>$C$4</formula>
    </cfRule>
  </conditionalFormatting>
  <conditionalFormatting sqref="Q26">
    <cfRule type="cellIs" priority="1668" operator="lessThan" aboveAverage="0" equalAverage="0" bottom="0" percent="0" rank="0" text="" dxfId="0">
      <formula>$C$4</formula>
    </cfRule>
  </conditionalFormatting>
  <conditionalFormatting sqref="R26">
    <cfRule type="cellIs" priority="1669" operator="lessThan" aboveAverage="0" equalAverage="0" bottom="0" percent="0" rank="0" text="" dxfId="0">
      <formula>$C$4</formula>
    </cfRule>
  </conditionalFormatting>
  <conditionalFormatting sqref="S26">
    <cfRule type="cellIs" priority="1670" operator="lessThan" aboveAverage="0" equalAverage="0" bottom="0" percent="0" rank="0" text="" dxfId="0">
      <formula>$C$4</formula>
    </cfRule>
  </conditionalFormatting>
  <conditionalFormatting sqref="T26">
    <cfRule type="cellIs" priority="1671" operator="lessThan" aboveAverage="0" equalAverage="0" bottom="0" percent="0" rank="0" text="" dxfId="0">
      <formula>$C$4</formula>
    </cfRule>
  </conditionalFormatting>
  <conditionalFormatting sqref="U26">
    <cfRule type="cellIs" priority="1672" operator="lessThan" aboveAverage="0" equalAverage="0" bottom="0" percent="0" rank="0" text="" dxfId="0">
      <formula>$C$4</formula>
    </cfRule>
  </conditionalFormatting>
  <conditionalFormatting sqref="V26">
    <cfRule type="cellIs" priority="1673" operator="lessThan" aboveAverage="0" equalAverage="0" bottom="0" percent="0" rank="0" text="" dxfId="0">
      <formula>$C$4</formula>
    </cfRule>
  </conditionalFormatting>
  <conditionalFormatting sqref="W26">
    <cfRule type="cellIs" priority="1674" operator="lessThan" aboveAverage="0" equalAverage="0" bottom="0" percent="0" rank="0" text="" dxfId="0">
      <formula>$C$4</formula>
    </cfRule>
  </conditionalFormatting>
  <conditionalFormatting sqref="X26">
    <cfRule type="cellIs" priority="1675" operator="lessThan" aboveAverage="0" equalAverage="0" bottom="0" percent="0" rank="0" text="" dxfId="0">
      <formula>$C$4</formula>
    </cfRule>
  </conditionalFormatting>
  <conditionalFormatting sqref="Y26">
    <cfRule type="cellIs" priority="1676" operator="lessThan" aboveAverage="0" equalAverage="0" bottom="0" percent="0" rank="0" text="" dxfId="0">
      <formula>$C$4</formula>
    </cfRule>
  </conditionalFormatting>
  <conditionalFormatting sqref="Z26">
    <cfRule type="cellIs" priority="1677" operator="lessThan" aboveAverage="0" equalAverage="0" bottom="0" percent="0" rank="0" text="" dxfId="0">
      <formula>$C$4</formula>
    </cfRule>
  </conditionalFormatting>
  <conditionalFormatting sqref="AA26">
    <cfRule type="cellIs" priority="1678" operator="lessThan" aboveAverage="0" equalAverage="0" bottom="0" percent="0" rank="0" text="" dxfId="0">
      <formula>$C$4</formula>
    </cfRule>
  </conditionalFormatting>
  <conditionalFormatting sqref="AB26">
    <cfRule type="cellIs" priority="1679" operator="lessThan" aboveAverage="0" equalAverage="0" bottom="0" percent="0" rank="0" text="" dxfId="0">
      <formula>$C$4</formula>
    </cfRule>
  </conditionalFormatting>
  <conditionalFormatting sqref="AC26">
    <cfRule type="cellIs" priority="1680" operator="lessThan" aboveAverage="0" equalAverage="0" bottom="0" percent="0" rank="0" text="" dxfId="0">
      <formula>$C$4</formula>
    </cfRule>
  </conditionalFormatting>
  <conditionalFormatting sqref="AD26">
    <cfRule type="cellIs" priority="1681" operator="lessThan" aboveAverage="0" equalAverage="0" bottom="0" percent="0" rank="0" text="" dxfId="0">
      <formula>$C$4</formula>
    </cfRule>
  </conditionalFormatting>
  <conditionalFormatting sqref="AE26">
    <cfRule type="cellIs" priority="1682" operator="lessThan" aboveAverage="0" equalAverage="0" bottom="0" percent="0" rank="0" text="" dxfId="0">
      <formula>$C$4</formula>
    </cfRule>
  </conditionalFormatting>
  <conditionalFormatting sqref="AF26">
    <cfRule type="cellIs" priority="1683" operator="lessThan" aboveAverage="0" equalAverage="0" bottom="0" percent="0" rank="0" text="" dxfId="0">
      <formula>$C$4</formula>
    </cfRule>
  </conditionalFormatting>
  <conditionalFormatting sqref="AG26">
    <cfRule type="cellIs" priority="1684" operator="lessThan" aboveAverage="0" equalAverage="0" bottom="0" percent="0" rank="0" text="" dxfId="0">
      <formula>$C$4</formula>
    </cfRule>
  </conditionalFormatting>
  <conditionalFormatting sqref="AH26">
    <cfRule type="cellIs" priority="1685" operator="lessThan" aboveAverage="0" equalAverage="0" bottom="0" percent="0" rank="0" text="" dxfId="0">
      <formula>$C$4</formula>
    </cfRule>
  </conditionalFormatting>
  <conditionalFormatting sqref="AI26">
    <cfRule type="cellIs" priority="1686" operator="lessThan" aboveAverage="0" equalAverage="0" bottom="0" percent="0" rank="0" text="" dxfId="0">
      <formula>$C$4</formula>
    </cfRule>
  </conditionalFormatting>
  <conditionalFormatting sqref="AJ26">
    <cfRule type="cellIs" priority="1687" operator="lessThan" aboveAverage="0" equalAverage="0" bottom="0" percent="0" rank="0" text="" dxfId="0">
      <formula>$C$4</formula>
    </cfRule>
  </conditionalFormatting>
  <conditionalFormatting sqref="AK26">
    <cfRule type="cellIs" priority="1688" operator="lessThan" aboveAverage="0" equalAverage="0" bottom="0" percent="0" rank="0" text="" dxfId="0">
      <formula>$C$4</formula>
    </cfRule>
  </conditionalFormatting>
  <conditionalFormatting sqref="AL26">
    <cfRule type="cellIs" priority="1689" operator="lessThan" aboveAverage="0" equalAverage="0" bottom="0" percent="0" rank="0" text="" dxfId="0">
      <formula>$C$4</formula>
    </cfRule>
  </conditionalFormatting>
  <conditionalFormatting sqref="AM26">
    <cfRule type="cellIs" priority="1690" operator="lessThan" aboveAverage="0" equalAverage="0" bottom="0" percent="0" rank="0" text="" dxfId="0">
      <formula>$C$4</formula>
    </cfRule>
  </conditionalFormatting>
  <conditionalFormatting sqref="AN26">
    <cfRule type="cellIs" priority="1691" operator="lessThan" aboveAverage="0" equalAverage="0" bottom="0" percent="0" rank="0" text="" dxfId="0">
      <formula>$C$4</formula>
    </cfRule>
  </conditionalFormatting>
  <conditionalFormatting sqref="AO26">
    <cfRule type="cellIs" priority="1692" operator="lessThan" aboveAverage="0" equalAverage="0" bottom="0" percent="0" rank="0" text="" dxfId="0">
      <formula>$C$4</formula>
    </cfRule>
  </conditionalFormatting>
  <conditionalFormatting sqref="AP26">
    <cfRule type="cellIs" priority="1693" operator="lessThan" aboveAverage="0" equalAverage="0" bottom="0" percent="0" rank="0" text="" dxfId="0">
      <formula>$C$4</formula>
    </cfRule>
  </conditionalFormatting>
  <conditionalFormatting sqref="AQ26">
    <cfRule type="cellIs" priority="1694" operator="lessThan" aboveAverage="0" equalAverage="0" bottom="0" percent="0" rank="0" text="" dxfId="0">
      <formula>$C$4</formula>
    </cfRule>
  </conditionalFormatting>
  <conditionalFormatting sqref="AR26">
    <cfRule type="cellIs" priority="1695" operator="lessThan" aboveAverage="0" equalAverage="0" bottom="0" percent="0" rank="0" text="" dxfId="0">
      <formula>$C$4</formula>
    </cfRule>
  </conditionalFormatting>
  <conditionalFormatting sqref="AS26">
    <cfRule type="cellIs" priority="1696" operator="lessThan" aboveAverage="0" equalAverage="0" bottom="0" percent="0" rank="0" text="" dxfId="0">
      <formula>$C$4</formula>
    </cfRule>
  </conditionalFormatting>
  <conditionalFormatting sqref="AU26">
    <cfRule type="cellIs" priority="1697" operator="lessThan" aboveAverage="0" equalAverage="0" bottom="0" percent="0" rank="0" text="" dxfId="0">
      <formula>$C$4</formula>
    </cfRule>
  </conditionalFormatting>
  <conditionalFormatting sqref="AV26">
    <cfRule type="cellIs" priority="1698" operator="lessThan" aboveAverage="0" equalAverage="0" bottom="0" percent="0" rank="0" text="" dxfId="0">
      <formula>$C$4</formula>
    </cfRule>
  </conditionalFormatting>
  <conditionalFormatting sqref="AW26">
    <cfRule type="cellIs" priority="1699" operator="lessThan" aboveAverage="0" equalAverage="0" bottom="0" percent="0" rank="0" text="" dxfId="0">
      <formula>$C$4</formula>
    </cfRule>
  </conditionalFormatting>
  <conditionalFormatting sqref="AX26">
    <cfRule type="cellIs" priority="1700" operator="lessThan" aboveAverage="0" equalAverage="0" bottom="0" percent="0" rank="0" text="" dxfId="1">
      <formula>$C$4</formula>
    </cfRule>
    <cfRule type="cellIs" priority="1701" operator="lessThan" aboveAverage="0" equalAverage="0" bottom="0" percent="0" rank="0" text="" dxfId="0">
      <formula>$C$4</formula>
    </cfRule>
  </conditionalFormatting>
  <conditionalFormatting sqref="AY26">
    <cfRule type="cellIs" priority="1702" operator="lessThan" aboveAverage="0" equalAverage="0" bottom="0" percent="0" rank="0" text="" dxfId="1">
      <formula>$C$4</formula>
    </cfRule>
    <cfRule type="cellIs" priority="1703" operator="lessThan" aboveAverage="0" equalAverage="0" bottom="0" percent="0" rank="0" text="" dxfId="0">
      <formula>$C$4</formula>
    </cfRule>
  </conditionalFormatting>
  <conditionalFormatting sqref="AZ26">
    <cfRule type="cellIs" priority="1704" operator="lessThan" aboveAverage="0" equalAverage="0" bottom="0" percent="0" rank="0" text="" dxfId="1">
      <formula>$C$4</formula>
    </cfRule>
    <cfRule type="cellIs" priority="1705" operator="lessThan" aboveAverage="0" equalAverage="0" bottom="0" percent="0" rank="0" text="" dxfId="0">
      <formula>$C$4</formula>
    </cfRule>
  </conditionalFormatting>
  <conditionalFormatting sqref="BA26">
    <cfRule type="cellIs" priority="1706" operator="lessThan" aboveAverage="0" equalAverage="0" bottom="0" percent="0" rank="0" text="" dxfId="1">
      <formula>$C$4</formula>
    </cfRule>
    <cfRule type="cellIs" priority="1707" operator="lessThan" aboveAverage="0" equalAverage="0" bottom="0" percent="0" rank="0" text="" dxfId="0">
      <formula>$C$4</formula>
    </cfRule>
  </conditionalFormatting>
  <conditionalFormatting sqref="BB26">
    <cfRule type="cellIs" priority="1708" operator="lessThan" aboveAverage="0" equalAverage="0" bottom="0" percent="0" rank="0" text="" dxfId="1">
      <formula>$C$4</formula>
    </cfRule>
    <cfRule type="cellIs" priority="1709" operator="lessThan" aboveAverage="0" equalAverage="0" bottom="0" percent="0" rank="0" text="" dxfId="0">
      <formula>$C$4</formula>
    </cfRule>
  </conditionalFormatting>
  <conditionalFormatting sqref="BC26">
    <cfRule type="cellIs" priority="1710" operator="lessThan" aboveAverage="0" equalAverage="0" bottom="0" percent="0" rank="0" text="" dxfId="1">
      <formula>$C$4</formula>
    </cfRule>
    <cfRule type="cellIs" priority="1711" operator="lessThan" aboveAverage="0" equalAverage="0" bottom="0" percent="0" rank="0" text="" dxfId="0">
      <formula>$C$4</formula>
    </cfRule>
  </conditionalFormatting>
  <conditionalFormatting sqref="BD26">
    <cfRule type="cellIs" priority="1712" operator="lessThan" aboveAverage="0" equalAverage="0" bottom="0" percent="0" rank="0" text="" dxfId="1">
      <formula>$C$4</formula>
    </cfRule>
    <cfRule type="cellIs" priority="1713" operator="lessThan" aboveAverage="0" equalAverage="0" bottom="0" percent="0" rank="0" text="" dxfId="0">
      <formula>$C$4</formula>
    </cfRule>
  </conditionalFormatting>
  <conditionalFormatting sqref="BE26">
    <cfRule type="cellIs" priority="1714" operator="lessThan" aboveAverage="0" equalAverage="0" bottom="0" percent="0" rank="0" text="" dxfId="1">
      <formula>$C$4</formula>
    </cfRule>
    <cfRule type="cellIs" priority="1715" operator="lessThan" aboveAverage="0" equalAverage="0" bottom="0" percent="0" rank="0" text="" dxfId="0">
      <formula>$C$4</formula>
    </cfRule>
  </conditionalFormatting>
  <conditionalFormatting sqref="BG26">
    <cfRule type="cellIs" priority="1716" operator="lessThan" aboveAverage="0" equalAverage="0" bottom="0" percent="0" rank="0" text="" dxfId="1">
      <formula>$C$4</formula>
    </cfRule>
    <cfRule type="cellIs" priority="1717" operator="lessThan" aboveAverage="0" equalAverage="0" bottom="0" percent="0" rank="0" text="" dxfId="0">
      <formula>$C$4</formula>
    </cfRule>
  </conditionalFormatting>
  <conditionalFormatting sqref="BH26">
    <cfRule type="cellIs" priority="1718" operator="lessThan" aboveAverage="0" equalAverage="0" bottom="0" percent="0" rank="0" text="" dxfId="1">
      <formula>$C$4</formula>
    </cfRule>
    <cfRule type="cellIs" priority="1719" operator="lessThan" aboveAverage="0" equalAverage="0" bottom="0" percent="0" rank="0" text="" dxfId="0">
      <formula>$C$4</formula>
    </cfRule>
  </conditionalFormatting>
  <conditionalFormatting sqref="BI26">
    <cfRule type="cellIs" priority="1720" operator="lessThan" aboveAverage="0" equalAverage="0" bottom="0" percent="0" rank="0" text="" dxfId="1">
      <formula>$C$4</formula>
    </cfRule>
    <cfRule type="cellIs" priority="1721" operator="lessThan" aboveAverage="0" equalAverage="0" bottom="0" percent="0" rank="0" text="" dxfId="0">
      <formula>$C$4</formula>
    </cfRule>
  </conditionalFormatting>
  <conditionalFormatting sqref="BJ26">
    <cfRule type="cellIs" priority="1722" operator="lessThan" aboveAverage="0" equalAverage="0" bottom="0" percent="0" rank="0" text="" dxfId="1">
      <formula>$C$4</formula>
    </cfRule>
    <cfRule type="cellIs" priority="1723" operator="lessThan" aboveAverage="0" equalAverage="0" bottom="0" percent="0" rank="0" text="" dxfId="0">
      <formula>$C$4</formula>
    </cfRule>
  </conditionalFormatting>
  <conditionalFormatting sqref="BK26">
    <cfRule type="cellIs" priority="1724" operator="lessThan" aboveAverage="0" equalAverage="0" bottom="0" percent="0" rank="0" text="" dxfId="1">
      <formula>$C$4</formula>
    </cfRule>
    <cfRule type="cellIs" priority="1725" operator="lessThan" aboveAverage="0" equalAverage="0" bottom="0" percent="0" rank="0" text="" dxfId="0">
      <formula>$C$4</formula>
    </cfRule>
  </conditionalFormatting>
  <conditionalFormatting sqref="BL26">
    <cfRule type="cellIs" priority="1726" operator="lessThan" aboveAverage="0" equalAverage="0" bottom="0" percent="0" rank="0" text="" dxfId="1">
      <formula>$C$4</formula>
    </cfRule>
    <cfRule type="cellIs" priority="1727" operator="lessThan" aboveAverage="0" equalAverage="0" bottom="0" percent="0" rank="0" text="" dxfId="0">
      <formula>$C$4</formula>
    </cfRule>
  </conditionalFormatting>
  <conditionalFormatting sqref="BM26">
    <cfRule type="cellIs" priority="1728" operator="lessThan" aboveAverage="0" equalAverage="0" bottom="0" percent="0" rank="0" text="" dxfId="1">
      <formula>$C$4</formula>
    </cfRule>
    <cfRule type="cellIs" priority="1729" operator="lessThan" aboveAverage="0" equalAverage="0" bottom="0" percent="0" rank="0" text="" dxfId="0">
      <formula>$C$4</formula>
    </cfRule>
  </conditionalFormatting>
  <conditionalFormatting sqref="BN26">
    <cfRule type="cellIs" priority="1730" operator="lessThan" aboveAverage="0" equalAverage="0" bottom="0" percent="0" rank="0" text="" dxfId="1">
      <formula>$C$4</formula>
    </cfRule>
    <cfRule type="cellIs" priority="1731" operator="lessThan" aboveAverage="0" equalAverage="0" bottom="0" percent="0" rank="0" text="" dxfId="0">
      <formula>$C$4</formula>
    </cfRule>
  </conditionalFormatting>
  <conditionalFormatting sqref="BO26">
    <cfRule type="cellIs" priority="1732" operator="lessThan" aboveAverage="0" equalAverage="0" bottom="0" percent="0" rank="0" text="" dxfId="1">
      <formula>$C$4</formula>
    </cfRule>
    <cfRule type="cellIs" priority="1733" operator="lessThan" aboveAverage="0" equalAverage="0" bottom="0" percent="0" rank="0" text="" dxfId="0">
      <formula>$C$4</formula>
    </cfRule>
  </conditionalFormatting>
  <conditionalFormatting sqref="BP26">
    <cfRule type="cellIs" priority="1734" operator="lessThan" aboveAverage="0" equalAverage="0" bottom="0" percent="0" rank="0" text="" dxfId="1">
      <formula>$C$4</formula>
    </cfRule>
    <cfRule type="cellIs" priority="1735" operator="lessThan" aboveAverage="0" equalAverage="0" bottom="0" percent="0" rank="0" text="" dxfId="0">
      <formula>$C$4</formula>
    </cfRule>
  </conditionalFormatting>
  <conditionalFormatting sqref="BQ26">
    <cfRule type="cellIs" priority="1736" operator="lessThan" aboveAverage="0" equalAverage="0" bottom="0" percent="0" rank="0" text="" dxfId="1">
      <formula>$C$4</formula>
    </cfRule>
    <cfRule type="cellIs" priority="1737" operator="lessThan" aboveAverage="0" equalAverage="0" bottom="0" percent="0" rank="0" text="" dxfId="0">
      <formula>$C$4</formula>
    </cfRule>
  </conditionalFormatting>
  <conditionalFormatting sqref="BR26">
    <cfRule type="cellIs" priority="1738" operator="lessThan" aboveAverage="0" equalAverage="0" bottom="0" percent="0" rank="0" text="" dxfId="0">
      <formula>$C$4</formula>
    </cfRule>
  </conditionalFormatting>
  <conditionalFormatting sqref="BS26">
    <cfRule type="cellIs" priority="1739" operator="lessThan" aboveAverage="0" equalAverage="0" bottom="0" percent="0" rank="0" text="" dxfId="0">
      <formula>$C$4</formula>
    </cfRule>
  </conditionalFormatting>
  <conditionalFormatting sqref="BT26">
    <cfRule type="cellIs" priority="1740" operator="lessThan" aboveAverage="0" equalAverage="0" bottom="0" percent="0" rank="0" text="" dxfId="0">
      <formula>$C$4</formula>
    </cfRule>
  </conditionalFormatting>
  <conditionalFormatting sqref="BV26">
    <cfRule type="cellIs" priority="1741" operator="lessThan" aboveAverage="0" equalAverage="0" bottom="0" percent="0" rank="0" text="" dxfId="0">
      <formula>$C$4</formula>
    </cfRule>
  </conditionalFormatting>
  <conditionalFormatting sqref="BW26">
    <cfRule type="cellIs" priority="1742" operator="lessThan" aboveAverage="0" equalAverage="0" bottom="0" percent="0" rank="0" text="" dxfId="0">
      <formula>$C$4</formula>
    </cfRule>
  </conditionalFormatting>
  <conditionalFormatting sqref="BX26">
    <cfRule type="cellIs" priority="1743" operator="lessThan" aboveAverage="0" equalAverage="0" bottom="0" percent="0" rank="0" text="" dxfId="0">
      <formula>$C$4</formula>
    </cfRule>
  </conditionalFormatting>
  <conditionalFormatting sqref="BY26">
    <cfRule type="cellIs" priority="1744" operator="lessThan" aboveAverage="0" equalAverage="0" bottom="0" percent="0" rank="0" text="" dxfId="0">
      <formula>$C$4</formula>
    </cfRule>
  </conditionalFormatting>
  <conditionalFormatting sqref="BZ26">
    <cfRule type="cellIs" priority="1745" operator="lessThan" aboveAverage="0" equalAverage="0" bottom="0" percent="0" rank="0" text="" dxfId="0">
      <formula>$C$4</formula>
    </cfRule>
  </conditionalFormatting>
  <conditionalFormatting sqref="CA26">
    <cfRule type="cellIs" priority="1746" operator="lessThan" aboveAverage="0" equalAverage="0" bottom="0" percent="0" rank="0" text="" dxfId="0">
      <formula>$C$4</formula>
    </cfRule>
  </conditionalFormatting>
  <conditionalFormatting sqref="CB26">
    <cfRule type="cellIs" priority="1747" operator="lessThan" aboveAverage="0" equalAverage="0" bottom="0" percent="0" rank="0" text="" dxfId="0">
      <formula>$C$4</formula>
    </cfRule>
  </conditionalFormatting>
  <conditionalFormatting sqref="CC26">
    <cfRule type="cellIs" priority="1748" operator="lessThan" aboveAverage="0" equalAverage="0" bottom="0" percent="0" rank="0" text="" dxfId="0">
      <formula>$C$4</formula>
    </cfRule>
  </conditionalFormatting>
  <conditionalFormatting sqref="CD26">
    <cfRule type="cellIs" priority="1749" operator="lessThan" aboveAverage="0" equalAverage="0" bottom="0" percent="0" rank="0" text="" dxfId="0">
      <formula>$C$4</formula>
    </cfRule>
  </conditionalFormatting>
  <conditionalFormatting sqref="CE26">
    <cfRule type="cellIs" priority="1750" operator="lessThan" aboveAverage="0" equalAverage="0" bottom="0" percent="0" rank="0" text="" dxfId="0">
      <formula>$C$4</formula>
    </cfRule>
  </conditionalFormatting>
  <conditionalFormatting sqref="CF26">
    <cfRule type="cellIs" priority="1751" operator="lessThan" aboveAverage="0" equalAverage="0" bottom="0" percent="0" rank="0" text="" dxfId="0">
      <formula>$C$4</formula>
    </cfRule>
  </conditionalFormatting>
  <conditionalFormatting sqref="CG26">
    <cfRule type="cellIs" priority="1752" operator="lessThan" aboveAverage="0" equalAverage="0" bottom="0" percent="0" rank="0" text="" dxfId="0">
      <formula>$C$4</formula>
    </cfRule>
  </conditionalFormatting>
  <conditionalFormatting sqref="CH26">
    <cfRule type="cellIs" priority="1753" operator="lessThan" aboveAverage="0" equalAverage="0" bottom="0" percent="0" rank="0" text="" dxfId="1">
      <formula>$C$4</formula>
    </cfRule>
    <cfRule type="cellIs" priority="1754" operator="lessThan" aboveAverage="0" equalAverage="0" bottom="0" percent="0" rank="0" text="" dxfId="0">
      <formula>$C$4</formula>
    </cfRule>
  </conditionalFormatting>
  <conditionalFormatting sqref="CI26">
    <cfRule type="cellIs" priority="1755" operator="lessThan" aboveAverage="0" equalAverage="0" bottom="0" percent="0" rank="0" text="" dxfId="1">
      <formula>$C$4</formula>
    </cfRule>
    <cfRule type="cellIs" priority="1756" operator="lessThan" aboveAverage="0" equalAverage="0" bottom="0" percent="0" rank="0" text="" dxfId="0">
      <formula>$C$4</formula>
    </cfRule>
  </conditionalFormatting>
  <conditionalFormatting sqref="CJ26">
    <cfRule type="cellIs" priority="1757" operator="lessThan" aboveAverage="0" equalAverage="0" bottom="0" percent="0" rank="0" text="" dxfId="1">
      <formula>$C$4</formula>
    </cfRule>
    <cfRule type="cellIs" priority="1758" operator="lessThan" aboveAverage="0" equalAverage="0" bottom="0" percent="0" rank="0" text="" dxfId="0">
      <formula>$C$4</formula>
    </cfRule>
  </conditionalFormatting>
  <conditionalFormatting sqref="CK26">
    <cfRule type="cellIs" priority="1759" operator="lessThan" aboveAverage="0" equalAverage="0" bottom="0" percent="0" rank="0" text="" dxfId="1">
      <formula>$C$4</formula>
    </cfRule>
    <cfRule type="cellIs" priority="1760" operator="lessThan" aboveAverage="0" equalAverage="0" bottom="0" percent="0" rank="0" text="" dxfId="0">
      <formula>$C$4</formula>
    </cfRule>
  </conditionalFormatting>
  <conditionalFormatting sqref="CL26">
    <cfRule type="cellIs" priority="1761" operator="lessThan" aboveAverage="0" equalAverage="0" bottom="0" percent="0" rank="0" text="" dxfId="1">
      <formula>$C$4</formula>
    </cfRule>
    <cfRule type="cellIs" priority="1762" operator="lessThan" aboveAverage="0" equalAverage="0" bottom="0" percent="0" rank="0" text="" dxfId="0">
      <formula>$C$4</formula>
    </cfRule>
  </conditionalFormatting>
  <conditionalFormatting sqref="CM26">
    <cfRule type="cellIs" priority="1763" operator="lessThan" aboveAverage="0" equalAverage="0" bottom="0" percent="0" rank="0" text="" dxfId="0">
      <formula>$C$4</formula>
    </cfRule>
  </conditionalFormatting>
  <conditionalFormatting sqref="CN26">
    <cfRule type="cellIs" priority="1764" operator="lessThan" aboveAverage="0" equalAverage="0" bottom="0" percent="0" rank="0" text="" dxfId="0">
      <formula>$C$4</formula>
    </cfRule>
  </conditionalFormatting>
  <conditionalFormatting sqref="CO26">
    <cfRule type="cellIs" priority="1765" operator="lessThan" aboveAverage="0" equalAverage="0" bottom="0" percent="0" rank="0" text="" dxfId="0">
      <formula>$C$4</formula>
    </cfRule>
  </conditionalFormatting>
  <conditionalFormatting sqref="CP26">
    <cfRule type="cellIs" priority="1766" operator="lessThan" aboveAverage="0" equalAverage="0" bottom="0" percent="0" rank="0" text="" dxfId="1">
      <formula>$C$4</formula>
    </cfRule>
    <cfRule type="cellIs" priority="1767" operator="lessThan" aboveAverage="0" equalAverage="0" bottom="0" percent="0" rank="0" text="" dxfId="0">
      <formula>$C$4</formula>
    </cfRule>
  </conditionalFormatting>
  <conditionalFormatting sqref="CR26">
    <cfRule type="cellIs" priority="1768" operator="lessThan" aboveAverage="0" equalAverage="0" bottom="0" percent="0" rank="0" text="" dxfId="1">
      <formula>$C$4</formula>
    </cfRule>
    <cfRule type="cellIs" priority="1769" operator="lessThan" aboveAverage="0" equalAverage="0" bottom="0" percent="0" rank="0" text="" dxfId="0">
      <formula>$C$4</formula>
    </cfRule>
  </conditionalFormatting>
  <conditionalFormatting sqref="CS26">
    <cfRule type="cellIs" priority="1770" operator="lessThan" aboveAverage="0" equalAverage="0" bottom="0" percent="0" rank="0" text="" dxfId="1">
      <formula>$C$4</formula>
    </cfRule>
    <cfRule type="cellIs" priority="1771" operator="lessThan" aboveAverage="0" equalAverage="0" bottom="0" percent="0" rank="0" text="" dxfId="0">
      <formula>$C$4</formula>
    </cfRule>
  </conditionalFormatting>
  <conditionalFormatting sqref="L27">
    <cfRule type="cellIs" priority="1772" operator="lessThan" aboveAverage="0" equalAverage="0" bottom="0" percent="0" rank="0" text="" dxfId="1">
      <formula>$C$4</formula>
    </cfRule>
    <cfRule type="cellIs" priority="1773" operator="lessThan" aboveAverage="0" equalAverage="0" bottom="0" percent="0" rank="0" text="" dxfId="0">
      <formula>$C$4</formula>
    </cfRule>
  </conditionalFormatting>
  <conditionalFormatting sqref="M27">
    <cfRule type="cellIs" priority="1774" operator="lessThan" aboveAverage="0" equalAverage="0" bottom="0" percent="0" rank="0" text="" dxfId="1">
      <formula>$C$4</formula>
    </cfRule>
    <cfRule type="cellIs" priority="1775" operator="lessThan" aboveAverage="0" equalAverage="0" bottom="0" percent="0" rank="0" text="" dxfId="0">
      <formula>$C$4</formula>
    </cfRule>
  </conditionalFormatting>
  <conditionalFormatting sqref="O27">
    <cfRule type="cellIs" priority="1776" operator="lessThan" aboveAverage="0" equalAverage="0" bottom="0" percent="0" rank="0" text="" dxfId="0">
      <formula>$C$4</formula>
    </cfRule>
  </conditionalFormatting>
  <conditionalFormatting sqref="P27">
    <cfRule type="cellIs" priority="1777" operator="lessThan" aboveAverage="0" equalAverage="0" bottom="0" percent="0" rank="0" text="" dxfId="0">
      <formula>$C$4</formula>
    </cfRule>
  </conditionalFormatting>
  <conditionalFormatting sqref="Q27">
    <cfRule type="cellIs" priority="1778" operator="lessThan" aboveAverage="0" equalAverage="0" bottom="0" percent="0" rank="0" text="" dxfId="0">
      <formula>$C$4</formula>
    </cfRule>
  </conditionalFormatting>
  <conditionalFormatting sqref="R27">
    <cfRule type="cellIs" priority="1779" operator="lessThan" aboveAverage="0" equalAverage="0" bottom="0" percent="0" rank="0" text="" dxfId="0">
      <formula>$C$4</formula>
    </cfRule>
  </conditionalFormatting>
  <conditionalFormatting sqref="S27">
    <cfRule type="cellIs" priority="1780" operator="lessThan" aboveAverage="0" equalAverage="0" bottom="0" percent="0" rank="0" text="" dxfId="0">
      <formula>$C$4</formula>
    </cfRule>
  </conditionalFormatting>
  <conditionalFormatting sqref="T27">
    <cfRule type="cellIs" priority="1781" operator="lessThan" aboveAverage="0" equalAverage="0" bottom="0" percent="0" rank="0" text="" dxfId="0">
      <formula>$C$4</formula>
    </cfRule>
  </conditionalFormatting>
  <conditionalFormatting sqref="U27">
    <cfRule type="cellIs" priority="1782" operator="lessThan" aboveAverage="0" equalAverage="0" bottom="0" percent="0" rank="0" text="" dxfId="0">
      <formula>$C$4</formula>
    </cfRule>
  </conditionalFormatting>
  <conditionalFormatting sqref="V27">
    <cfRule type="cellIs" priority="1783" operator="lessThan" aboveAverage="0" equalAverage="0" bottom="0" percent="0" rank="0" text="" dxfId="0">
      <formula>$C$4</formula>
    </cfRule>
  </conditionalFormatting>
  <conditionalFormatting sqref="W27">
    <cfRule type="cellIs" priority="1784" operator="lessThan" aboveAverage="0" equalAverage="0" bottom="0" percent="0" rank="0" text="" dxfId="0">
      <formula>$C$4</formula>
    </cfRule>
  </conditionalFormatting>
  <conditionalFormatting sqref="X27">
    <cfRule type="cellIs" priority="1785" operator="lessThan" aboveAverage="0" equalAverage="0" bottom="0" percent="0" rank="0" text="" dxfId="0">
      <formula>$C$4</formula>
    </cfRule>
  </conditionalFormatting>
  <conditionalFormatting sqref="Y27">
    <cfRule type="cellIs" priority="1786" operator="lessThan" aboveAverage="0" equalAverage="0" bottom="0" percent="0" rank="0" text="" dxfId="0">
      <formula>$C$4</formula>
    </cfRule>
  </conditionalFormatting>
  <conditionalFormatting sqref="Z27">
    <cfRule type="cellIs" priority="1787" operator="lessThan" aboveAverage="0" equalAverage="0" bottom="0" percent="0" rank="0" text="" dxfId="0">
      <formula>$C$4</formula>
    </cfRule>
  </conditionalFormatting>
  <conditionalFormatting sqref="AA27">
    <cfRule type="cellIs" priority="1788" operator="lessThan" aboveAverage="0" equalAverage="0" bottom="0" percent="0" rank="0" text="" dxfId="0">
      <formula>$C$4</formula>
    </cfRule>
  </conditionalFormatting>
  <conditionalFormatting sqref="AB27">
    <cfRule type="cellIs" priority="1789" operator="lessThan" aboveAverage="0" equalAverage="0" bottom="0" percent="0" rank="0" text="" dxfId="0">
      <formula>$C$4</formula>
    </cfRule>
  </conditionalFormatting>
  <conditionalFormatting sqref="AC27">
    <cfRule type="cellIs" priority="1790" operator="lessThan" aboveAverage="0" equalAverage="0" bottom="0" percent="0" rank="0" text="" dxfId="0">
      <formula>$C$4</formula>
    </cfRule>
  </conditionalFormatting>
  <conditionalFormatting sqref="AD27">
    <cfRule type="cellIs" priority="1791" operator="lessThan" aboveAverage="0" equalAverage="0" bottom="0" percent="0" rank="0" text="" dxfId="0">
      <formula>$C$4</formula>
    </cfRule>
  </conditionalFormatting>
  <conditionalFormatting sqref="AE27">
    <cfRule type="cellIs" priority="1792" operator="lessThan" aboveAverage="0" equalAverage="0" bottom="0" percent="0" rank="0" text="" dxfId="0">
      <formula>$C$4</formula>
    </cfRule>
  </conditionalFormatting>
  <conditionalFormatting sqref="AF27">
    <cfRule type="cellIs" priority="1793" operator="lessThan" aboveAverage="0" equalAverage="0" bottom="0" percent="0" rank="0" text="" dxfId="0">
      <formula>$C$4</formula>
    </cfRule>
  </conditionalFormatting>
  <conditionalFormatting sqref="AG27">
    <cfRule type="cellIs" priority="1794" operator="lessThan" aboveAverage="0" equalAverage="0" bottom="0" percent="0" rank="0" text="" dxfId="0">
      <formula>$C$4</formula>
    </cfRule>
  </conditionalFormatting>
  <conditionalFormatting sqref="AH27">
    <cfRule type="cellIs" priority="1795" operator="lessThan" aboveAverage="0" equalAverage="0" bottom="0" percent="0" rank="0" text="" dxfId="0">
      <formula>$C$4</formula>
    </cfRule>
  </conditionalFormatting>
  <conditionalFormatting sqref="AI27">
    <cfRule type="cellIs" priority="1796" operator="lessThan" aboveAverage="0" equalAverage="0" bottom="0" percent="0" rank="0" text="" dxfId="0">
      <formula>$C$4</formula>
    </cfRule>
  </conditionalFormatting>
  <conditionalFormatting sqref="AJ27">
    <cfRule type="cellIs" priority="1797" operator="lessThan" aboveAverage="0" equalAverage="0" bottom="0" percent="0" rank="0" text="" dxfId="0">
      <formula>$C$4</formula>
    </cfRule>
  </conditionalFormatting>
  <conditionalFormatting sqref="AK27">
    <cfRule type="cellIs" priority="1798" operator="lessThan" aboveAverage="0" equalAverage="0" bottom="0" percent="0" rank="0" text="" dxfId="0">
      <formula>$C$4</formula>
    </cfRule>
  </conditionalFormatting>
  <conditionalFormatting sqref="AL27">
    <cfRule type="cellIs" priority="1799" operator="lessThan" aboveAverage="0" equalAverage="0" bottom="0" percent="0" rank="0" text="" dxfId="0">
      <formula>$C$4</formula>
    </cfRule>
  </conditionalFormatting>
  <conditionalFormatting sqref="AM27">
    <cfRule type="cellIs" priority="1800" operator="lessThan" aboveAverage="0" equalAverage="0" bottom="0" percent="0" rank="0" text="" dxfId="0">
      <formula>$C$4</formula>
    </cfRule>
  </conditionalFormatting>
  <conditionalFormatting sqref="AN27">
    <cfRule type="cellIs" priority="1801" operator="lessThan" aboveAverage="0" equalAverage="0" bottom="0" percent="0" rank="0" text="" dxfId="0">
      <formula>$C$4</formula>
    </cfRule>
  </conditionalFormatting>
  <conditionalFormatting sqref="AO27">
    <cfRule type="cellIs" priority="1802" operator="lessThan" aboveAverage="0" equalAverage="0" bottom="0" percent="0" rank="0" text="" dxfId="0">
      <formula>$C$4</formula>
    </cfRule>
  </conditionalFormatting>
  <conditionalFormatting sqref="AP27">
    <cfRule type="cellIs" priority="1803" operator="lessThan" aboveAverage="0" equalAverage="0" bottom="0" percent="0" rank="0" text="" dxfId="0">
      <formula>$C$4</formula>
    </cfRule>
  </conditionalFormatting>
  <conditionalFormatting sqref="AQ27">
    <cfRule type="cellIs" priority="1804" operator="lessThan" aboveAverage="0" equalAverage="0" bottom="0" percent="0" rank="0" text="" dxfId="0">
      <formula>$C$4</formula>
    </cfRule>
  </conditionalFormatting>
  <conditionalFormatting sqref="AR27">
    <cfRule type="cellIs" priority="1805" operator="lessThan" aboveAverage="0" equalAverage="0" bottom="0" percent="0" rank="0" text="" dxfId="0">
      <formula>$C$4</formula>
    </cfRule>
  </conditionalFormatting>
  <conditionalFormatting sqref="AS27">
    <cfRule type="cellIs" priority="1806" operator="lessThan" aboveAverage="0" equalAverage="0" bottom="0" percent="0" rank="0" text="" dxfId="0">
      <formula>$C$4</formula>
    </cfRule>
  </conditionalFormatting>
  <conditionalFormatting sqref="AU27">
    <cfRule type="cellIs" priority="1807" operator="lessThan" aboveAverage="0" equalAverage="0" bottom="0" percent="0" rank="0" text="" dxfId="0">
      <formula>$C$4</formula>
    </cfRule>
  </conditionalFormatting>
  <conditionalFormatting sqref="AV27">
    <cfRule type="cellIs" priority="1808" operator="lessThan" aboveAverage="0" equalAverage="0" bottom="0" percent="0" rank="0" text="" dxfId="0">
      <formula>$C$4</formula>
    </cfRule>
  </conditionalFormatting>
  <conditionalFormatting sqref="AW27">
    <cfRule type="cellIs" priority="1809" operator="lessThan" aboveAverage="0" equalAverage="0" bottom="0" percent="0" rank="0" text="" dxfId="0">
      <formula>$C$4</formula>
    </cfRule>
  </conditionalFormatting>
  <conditionalFormatting sqref="AX27">
    <cfRule type="cellIs" priority="1810" operator="lessThan" aboveAverage="0" equalAverage="0" bottom="0" percent="0" rank="0" text="" dxfId="1">
      <formula>$C$4</formula>
    </cfRule>
    <cfRule type="cellIs" priority="1811" operator="lessThan" aboveAverage="0" equalAverage="0" bottom="0" percent="0" rank="0" text="" dxfId="0">
      <formula>$C$4</formula>
    </cfRule>
  </conditionalFormatting>
  <conditionalFormatting sqref="AY27">
    <cfRule type="cellIs" priority="1812" operator="lessThan" aboveAverage="0" equalAverage="0" bottom="0" percent="0" rank="0" text="" dxfId="1">
      <formula>$C$4</formula>
    </cfRule>
    <cfRule type="cellIs" priority="1813" operator="lessThan" aboveAverage="0" equalAverage="0" bottom="0" percent="0" rank="0" text="" dxfId="0">
      <formula>$C$4</formula>
    </cfRule>
  </conditionalFormatting>
  <conditionalFormatting sqref="AZ27">
    <cfRule type="cellIs" priority="1814" operator="lessThan" aboveAverage="0" equalAverage="0" bottom="0" percent="0" rank="0" text="" dxfId="1">
      <formula>$C$4</formula>
    </cfRule>
    <cfRule type="cellIs" priority="1815" operator="lessThan" aboveAverage="0" equalAverage="0" bottom="0" percent="0" rank="0" text="" dxfId="0">
      <formula>$C$4</formula>
    </cfRule>
  </conditionalFormatting>
  <conditionalFormatting sqref="BA27">
    <cfRule type="cellIs" priority="1816" operator="lessThan" aboveAverage="0" equalAverage="0" bottom="0" percent="0" rank="0" text="" dxfId="1">
      <formula>$C$4</formula>
    </cfRule>
    <cfRule type="cellIs" priority="1817" operator="lessThan" aboveAverage="0" equalAverage="0" bottom="0" percent="0" rank="0" text="" dxfId="0">
      <formula>$C$4</formula>
    </cfRule>
  </conditionalFormatting>
  <conditionalFormatting sqref="BB27">
    <cfRule type="cellIs" priority="1818" operator="lessThan" aboveAverage="0" equalAverage="0" bottom="0" percent="0" rank="0" text="" dxfId="1">
      <formula>$C$4</formula>
    </cfRule>
    <cfRule type="cellIs" priority="1819" operator="lessThan" aboveAverage="0" equalAverage="0" bottom="0" percent="0" rank="0" text="" dxfId="0">
      <formula>$C$4</formula>
    </cfRule>
  </conditionalFormatting>
  <conditionalFormatting sqref="BC27">
    <cfRule type="cellIs" priority="1820" operator="lessThan" aboveAverage="0" equalAverage="0" bottom="0" percent="0" rank="0" text="" dxfId="1">
      <formula>$C$4</formula>
    </cfRule>
    <cfRule type="cellIs" priority="1821" operator="lessThan" aboveAverage="0" equalAverage="0" bottom="0" percent="0" rank="0" text="" dxfId="0">
      <formula>$C$4</formula>
    </cfRule>
  </conditionalFormatting>
  <conditionalFormatting sqref="BD27">
    <cfRule type="cellIs" priority="1822" operator="lessThan" aboveAverage="0" equalAverage="0" bottom="0" percent="0" rank="0" text="" dxfId="1">
      <formula>$C$4</formula>
    </cfRule>
    <cfRule type="cellIs" priority="1823" operator="lessThan" aboveAverage="0" equalAverage="0" bottom="0" percent="0" rank="0" text="" dxfId="0">
      <formula>$C$4</formula>
    </cfRule>
  </conditionalFormatting>
  <conditionalFormatting sqref="BE27">
    <cfRule type="cellIs" priority="1824" operator="lessThan" aboveAverage="0" equalAverage="0" bottom="0" percent="0" rank="0" text="" dxfId="1">
      <formula>$C$4</formula>
    </cfRule>
    <cfRule type="cellIs" priority="1825" operator="lessThan" aboveAverage="0" equalAverage="0" bottom="0" percent="0" rank="0" text="" dxfId="0">
      <formula>$C$4</formula>
    </cfRule>
  </conditionalFormatting>
  <conditionalFormatting sqref="BG27">
    <cfRule type="cellIs" priority="1826" operator="lessThan" aboveAverage="0" equalAverage="0" bottom="0" percent="0" rank="0" text="" dxfId="1">
      <formula>$C$4</formula>
    </cfRule>
    <cfRule type="cellIs" priority="1827" operator="lessThan" aboveAverage="0" equalAverage="0" bottom="0" percent="0" rank="0" text="" dxfId="0">
      <formula>$C$4</formula>
    </cfRule>
  </conditionalFormatting>
  <conditionalFormatting sqref="BH27">
    <cfRule type="cellIs" priority="1828" operator="lessThan" aboveAverage="0" equalAverage="0" bottom="0" percent="0" rank="0" text="" dxfId="1">
      <formula>$C$4</formula>
    </cfRule>
    <cfRule type="cellIs" priority="1829" operator="lessThan" aboveAverage="0" equalAverage="0" bottom="0" percent="0" rank="0" text="" dxfId="0">
      <formula>$C$4</formula>
    </cfRule>
  </conditionalFormatting>
  <conditionalFormatting sqref="BI27">
    <cfRule type="cellIs" priority="1830" operator="lessThan" aboveAverage="0" equalAverage="0" bottom="0" percent="0" rank="0" text="" dxfId="1">
      <formula>$C$4</formula>
    </cfRule>
    <cfRule type="cellIs" priority="1831" operator="lessThan" aboveAverage="0" equalAverage="0" bottom="0" percent="0" rank="0" text="" dxfId="0">
      <formula>$C$4</formula>
    </cfRule>
  </conditionalFormatting>
  <conditionalFormatting sqref="BJ27">
    <cfRule type="cellIs" priority="1832" operator="lessThan" aboveAverage="0" equalAverage="0" bottom="0" percent="0" rank="0" text="" dxfId="1">
      <formula>$C$4</formula>
    </cfRule>
    <cfRule type="cellIs" priority="1833" operator="lessThan" aboveAverage="0" equalAverage="0" bottom="0" percent="0" rank="0" text="" dxfId="0">
      <formula>$C$4</formula>
    </cfRule>
  </conditionalFormatting>
  <conditionalFormatting sqref="BK27">
    <cfRule type="cellIs" priority="1834" operator="lessThan" aboveAverage="0" equalAverage="0" bottom="0" percent="0" rank="0" text="" dxfId="1">
      <formula>$C$4</formula>
    </cfRule>
    <cfRule type="cellIs" priority="1835" operator="lessThan" aboveAverage="0" equalAverage="0" bottom="0" percent="0" rank="0" text="" dxfId="0">
      <formula>$C$4</formula>
    </cfRule>
  </conditionalFormatting>
  <conditionalFormatting sqref="BL27">
    <cfRule type="cellIs" priority="1836" operator="lessThan" aboveAverage="0" equalAverage="0" bottom="0" percent="0" rank="0" text="" dxfId="1">
      <formula>$C$4</formula>
    </cfRule>
    <cfRule type="cellIs" priority="1837" operator="lessThan" aboveAverage="0" equalAverage="0" bottom="0" percent="0" rank="0" text="" dxfId="0">
      <formula>$C$4</formula>
    </cfRule>
  </conditionalFormatting>
  <conditionalFormatting sqref="BM27">
    <cfRule type="cellIs" priority="1838" operator="lessThan" aboveAverage="0" equalAverage="0" bottom="0" percent="0" rank="0" text="" dxfId="1">
      <formula>$C$4</formula>
    </cfRule>
    <cfRule type="cellIs" priority="1839" operator="lessThan" aboveAverage="0" equalAverage="0" bottom="0" percent="0" rank="0" text="" dxfId="0">
      <formula>$C$4</formula>
    </cfRule>
  </conditionalFormatting>
  <conditionalFormatting sqref="BN27">
    <cfRule type="cellIs" priority="1840" operator="lessThan" aboveAverage="0" equalAverage="0" bottom="0" percent="0" rank="0" text="" dxfId="1">
      <formula>$C$4</formula>
    </cfRule>
    <cfRule type="cellIs" priority="1841" operator="lessThan" aboveAverage="0" equalAverage="0" bottom="0" percent="0" rank="0" text="" dxfId="0">
      <formula>$C$4</formula>
    </cfRule>
  </conditionalFormatting>
  <conditionalFormatting sqref="BO27">
    <cfRule type="cellIs" priority="1842" operator="lessThan" aboveAverage="0" equalAverage="0" bottom="0" percent="0" rank="0" text="" dxfId="1">
      <formula>$C$4</formula>
    </cfRule>
    <cfRule type="cellIs" priority="1843" operator="lessThan" aboveAverage="0" equalAverage="0" bottom="0" percent="0" rank="0" text="" dxfId="0">
      <formula>$C$4</formula>
    </cfRule>
  </conditionalFormatting>
  <conditionalFormatting sqref="BP27">
    <cfRule type="cellIs" priority="1844" operator="lessThan" aboveAverage="0" equalAverage="0" bottom="0" percent="0" rank="0" text="" dxfId="1">
      <formula>$C$4</formula>
    </cfRule>
    <cfRule type="cellIs" priority="1845" operator="lessThan" aboveAverage="0" equalAverage="0" bottom="0" percent="0" rank="0" text="" dxfId="0">
      <formula>$C$4</formula>
    </cfRule>
  </conditionalFormatting>
  <conditionalFormatting sqref="BQ27">
    <cfRule type="cellIs" priority="1846" operator="lessThan" aboveAverage="0" equalAverage="0" bottom="0" percent="0" rank="0" text="" dxfId="1">
      <formula>$C$4</formula>
    </cfRule>
    <cfRule type="cellIs" priority="1847" operator="lessThan" aboveAverage="0" equalAverage="0" bottom="0" percent="0" rank="0" text="" dxfId="0">
      <formula>$C$4</formula>
    </cfRule>
  </conditionalFormatting>
  <conditionalFormatting sqref="BR27">
    <cfRule type="cellIs" priority="1848" operator="lessThan" aboveAverage="0" equalAverage="0" bottom="0" percent="0" rank="0" text="" dxfId="0">
      <formula>$C$4</formula>
    </cfRule>
  </conditionalFormatting>
  <conditionalFormatting sqref="BS27">
    <cfRule type="cellIs" priority="1849" operator="lessThan" aboveAverage="0" equalAverage="0" bottom="0" percent="0" rank="0" text="" dxfId="0">
      <formula>$C$4</formula>
    </cfRule>
  </conditionalFormatting>
  <conditionalFormatting sqref="BT27">
    <cfRule type="cellIs" priority="1850" operator="lessThan" aboveAverage="0" equalAverage="0" bottom="0" percent="0" rank="0" text="" dxfId="0">
      <formula>$C$4</formula>
    </cfRule>
  </conditionalFormatting>
  <conditionalFormatting sqref="BV27">
    <cfRule type="cellIs" priority="1851" operator="lessThan" aboveAverage="0" equalAverage="0" bottom="0" percent="0" rank="0" text="" dxfId="0">
      <formula>$C$4</formula>
    </cfRule>
  </conditionalFormatting>
  <conditionalFormatting sqref="BW27">
    <cfRule type="cellIs" priority="1852" operator="lessThan" aboveAverage="0" equalAverage="0" bottom="0" percent="0" rank="0" text="" dxfId="0">
      <formula>$C$4</formula>
    </cfRule>
  </conditionalFormatting>
  <conditionalFormatting sqref="BX27">
    <cfRule type="cellIs" priority="1853" operator="lessThan" aboveAverage="0" equalAverage="0" bottom="0" percent="0" rank="0" text="" dxfId="0">
      <formula>$C$4</formula>
    </cfRule>
  </conditionalFormatting>
  <conditionalFormatting sqref="BY27">
    <cfRule type="cellIs" priority="1854" operator="lessThan" aboveAverage="0" equalAverage="0" bottom="0" percent="0" rank="0" text="" dxfId="0">
      <formula>$C$4</formula>
    </cfRule>
  </conditionalFormatting>
  <conditionalFormatting sqref="BZ27">
    <cfRule type="cellIs" priority="1855" operator="lessThan" aboveAverage="0" equalAverage="0" bottom="0" percent="0" rank="0" text="" dxfId="0">
      <formula>$C$4</formula>
    </cfRule>
  </conditionalFormatting>
  <conditionalFormatting sqref="CA27">
    <cfRule type="cellIs" priority="1856" operator="lessThan" aboveAverage="0" equalAverage="0" bottom="0" percent="0" rank="0" text="" dxfId="0">
      <formula>$C$4</formula>
    </cfRule>
  </conditionalFormatting>
  <conditionalFormatting sqref="CB27">
    <cfRule type="cellIs" priority="1857" operator="lessThan" aboveAverage="0" equalAverage="0" bottom="0" percent="0" rank="0" text="" dxfId="0">
      <formula>$C$4</formula>
    </cfRule>
  </conditionalFormatting>
  <conditionalFormatting sqref="CC27">
    <cfRule type="cellIs" priority="1858" operator="lessThan" aboveAverage="0" equalAverage="0" bottom="0" percent="0" rank="0" text="" dxfId="0">
      <formula>$C$4</formula>
    </cfRule>
  </conditionalFormatting>
  <conditionalFormatting sqref="CD27">
    <cfRule type="cellIs" priority="1859" operator="lessThan" aboveAverage="0" equalAverage="0" bottom="0" percent="0" rank="0" text="" dxfId="0">
      <formula>$C$4</formula>
    </cfRule>
  </conditionalFormatting>
  <conditionalFormatting sqref="CE27">
    <cfRule type="cellIs" priority="1860" operator="lessThan" aboveAverage="0" equalAverage="0" bottom="0" percent="0" rank="0" text="" dxfId="0">
      <formula>$C$4</formula>
    </cfRule>
  </conditionalFormatting>
  <conditionalFormatting sqref="CF27">
    <cfRule type="cellIs" priority="1861" operator="lessThan" aboveAverage="0" equalAverage="0" bottom="0" percent="0" rank="0" text="" dxfId="0">
      <formula>$C$4</formula>
    </cfRule>
  </conditionalFormatting>
  <conditionalFormatting sqref="CG27">
    <cfRule type="cellIs" priority="1862" operator="lessThan" aboveAverage="0" equalAverage="0" bottom="0" percent="0" rank="0" text="" dxfId="0">
      <formula>$C$4</formula>
    </cfRule>
  </conditionalFormatting>
  <conditionalFormatting sqref="CH27">
    <cfRule type="cellIs" priority="1863" operator="lessThan" aboveAverage="0" equalAverage="0" bottom="0" percent="0" rank="0" text="" dxfId="1">
      <formula>$C$4</formula>
    </cfRule>
    <cfRule type="cellIs" priority="1864" operator="lessThan" aboveAverage="0" equalAverage="0" bottom="0" percent="0" rank="0" text="" dxfId="0">
      <formula>$C$4</formula>
    </cfRule>
  </conditionalFormatting>
  <conditionalFormatting sqref="CI27">
    <cfRule type="cellIs" priority="1865" operator="lessThan" aboveAverage="0" equalAverage="0" bottom="0" percent="0" rank="0" text="" dxfId="1">
      <formula>$C$4</formula>
    </cfRule>
    <cfRule type="cellIs" priority="1866" operator="lessThan" aboveAverage="0" equalAverage="0" bottom="0" percent="0" rank="0" text="" dxfId="0">
      <formula>$C$4</formula>
    </cfRule>
  </conditionalFormatting>
  <conditionalFormatting sqref="CJ27">
    <cfRule type="cellIs" priority="1867" operator="lessThan" aboveAverage="0" equalAverage="0" bottom="0" percent="0" rank="0" text="" dxfId="1">
      <formula>$C$4</formula>
    </cfRule>
    <cfRule type="cellIs" priority="1868" operator="lessThan" aboveAverage="0" equalAverage="0" bottom="0" percent="0" rank="0" text="" dxfId="0">
      <formula>$C$4</formula>
    </cfRule>
  </conditionalFormatting>
  <conditionalFormatting sqref="CK27">
    <cfRule type="cellIs" priority="1869" operator="lessThan" aboveAverage="0" equalAverage="0" bottom="0" percent="0" rank="0" text="" dxfId="1">
      <formula>$C$4</formula>
    </cfRule>
    <cfRule type="cellIs" priority="1870" operator="lessThan" aboveAverage="0" equalAverage="0" bottom="0" percent="0" rank="0" text="" dxfId="0">
      <formula>$C$4</formula>
    </cfRule>
  </conditionalFormatting>
  <conditionalFormatting sqref="CL27">
    <cfRule type="cellIs" priority="1871" operator="lessThan" aboveAverage="0" equalAverage="0" bottom="0" percent="0" rank="0" text="" dxfId="1">
      <formula>$C$4</formula>
    </cfRule>
    <cfRule type="cellIs" priority="1872" operator="lessThan" aboveAverage="0" equalAverage="0" bottom="0" percent="0" rank="0" text="" dxfId="0">
      <formula>$C$4</formula>
    </cfRule>
  </conditionalFormatting>
  <conditionalFormatting sqref="CM27">
    <cfRule type="cellIs" priority="1873" operator="lessThan" aboveAverage="0" equalAverage="0" bottom="0" percent="0" rank="0" text="" dxfId="0">
      <formula>$C$4</formula>
    </cfRule>
  </conditionalFormatting>
  <conditionalFormatting sqref="CN27">
    <cfRule type="cellIs" priority="1874" operator="lessThan" aboveAverage="0" equalAverage="0" bottom="0" percent="0" rank="0" text="" dxfId="0">
      <formula>$C$4</formula>
    </cfRule>
  </conditionalFormatting>
  <conditionalFormatting sqref="CO27">
    <cfRule type="cellIs" priority="1875" operator="lessThan" aboveAverage="0" equalAverage="0" bottom="0" percent="0" rank="0" text="" dxfId="0">
      <formula>$C$4</formula>
    </cfRule>
  </conditionalFormatting>
  <conditionalFormatting sqref="CP27">
    <cfRule type="cellIs" priority="1876" operator="lessThan" aboveAverage="0" equalAverage="0" bottom="0" percent="0" rank="0" text="" dxfId="1">
      <formula>$C$4</formula>
    </cfRule>
    <cfRule type="cellIs" priority="1877" operator="lessThan" aboveAverage="0" equalAverage="0" bottom="0" percent="0" rank="0" text="" dxfId="0">
      <formula>$C$4</formula>
    </cfRule>
  </conditionalFormatting>
  <conditionalFormatting sqref="CR27">
    <cfRule type="cellIs" priority="1878" operator="lessThan" aboveAverage="0" equalAverage="0" bottom="0" percent="0" rank="0" text="" dxfId="1">
      <formula>$C$4</formula>
    </cfRule>
    <cfRule type="cellIs" priority="1879" operator="lessThan" aboveAverage="0" equalAverage="0" bottom="0" percent="0" rank="0" text="" dxfId="0">
      <formula>$C$4</formula>
    </cfRule>
  </conditionalFormatting>
  <conditionalFormatting sqref="CS27">
    <cfRule type="cellIs" priority="1880" operator="lessThan" aboveAverage="0" equalAverage="0" bottom="0" percent="0" rank="0" text="" dxfId="1">
      <formula>$C$4</formula>
    </cfRule>
    <cfRule type="cellIs" priority="1881" operator="lessThan" aboveAverage="0" equalAverage="0" bottom="0" percent="0" rank="0" text="" dxfId="0">
      <formula>$C$4</formula>
    </cfRule>
  </conditionalFormatting>
  <conditionalFormatting sqref="L28">
    <cfRule type="cellIs" priority="1882" operator="lessThan" aboveAverage="0" equalAverage="0" bottom="0" percent="0" rank="0" text="" dxfId="1">
      <formula>$C$4</formula>
    </cfRule>
    <cfRule type="cellIs" priority="1883" operator="lessThan" aboveAverage="0" equalAverage="0" bottom="0" percent="0" rank="0" text="" dxfId="0">
      <formula>$C$4</formula>
    </cfRule>
  </conditionalFormatting>
  <conditionalFormatting sqref="M28">
    <cfRule type="cellIs" priority="1884" operator="lessThan" aboveAverage="0" equalAverage="0" bottom="0" percent="0" rank="0" text="" dxfId="1">
      <formula>$C$4</formula>
    </cfRule>
    <cfRule type="cellIs" priority="1885" operator="lessThan" aboveAverage="0" equalAverage="0" bottom="0" percent="0" rank="0" text="" dxfId="0">
      <formula>$C$4</formula>
    </cfRule>
  </conditionalFormatting>
  <conditionalFormatting sqref="O28">
    <cfRule type="cellIs" priority="1886" operator="lessThan" aboveAverage="0" equalAverage="0" bottom="0" percent="0" rank="0" text="" dxfId="0">
      <formula>$C$4</formula>
    </cfRule>
  </conditionalFormatting>
  <conditionalFormatting sqref="P28">
    <cfRule type="cellIs" priority="1887" operator="lessThan" aboveAverage="0" equalAverage="0" bottom="0" percent="0" rank="0" text="" dxfId="0">
      <formula>$C$4</formula>
    </cfRule>
  </conditionalFormatting>
  <conditionalFormatting sqref="Q28">
    <cfRule type="cellIs" priority="1888" operator="lessThan" aboveAverage="0" equalAverage="0" bottom="0" percent="0" rank="0" text="" dxfId="0">
      <formula>$C$4</formula>
    </cfRule>
  </conditionalFormatting>
  <conditionalFormatting sqref="R28">
    <cfRule type="cellIs" priority="1889" operator="lessThan" aboveAverage="0" equalAverage="0" bottom="0" percent="0" rank="0" text="" dxfId="0">
      <formula>$C$4</formula>
    </cfRule>
  </conditionalFormatting>
  <conditionalFormatting sqref="S28">
    <cfRule type="cellIs" priority="1890" operator="lessThan" aboveAverage="0" equalAverage="0" bottom="0" percent="0" rank="0" text="" dxfId="0">
      <formula>$C$4</formula>
    </cfRule>
  </conditionalFormatting>
  <conditionalFormatting sqref="T28">
    <cfRule type="cellIs" priority="1891" operator="lessThan" aboveAverage="0" equalAverage="0" bottom="0" percent="0" rank="0" text="" dxfId="0">
      <formula>$C$4</formula>
    </cfRule>
  </conditionalFormatting>
  <conditionalFormatting sqref="U28">
    <cfRule type="cellIs" priority="1892" operator="lessThan" aboveAverage="0" equalAverage="0" bottom="0" percent="0" rank="0" text="" dxfId="0">
      <formula>$C$4</formula>
    </cfRule>
  </conditionalFormatting>
  <conditionalFormatting sqref="V28">
    <cfRule type="cellIs" priority="1893" operator="lessThan" aboveAverage="0" equalAverage="0" bottom="0" percent="0" rank="0" text="" dxfId="0">
      <formula>$C$4</formula>
    </cfRule>
  </conditionalFormatting>
  <conditionalFormatting sqref="W28">
    <cfRule type="cellIs" priority="1894" operator="lessThan" aboveAverage="0" equalAverage="0" bottom="0" percent="0" rank="0" text="" dxfId="0">
      <formula>$C$4</formula>
    </cfRule>
  </conditionalFormatting>
  <conditionalFormatting sqref="X28">
    <cfRule type="cellIs" priority="1895" operator="lessThan" aboveAverage="0" equalAverage="0" bottom="0" percent="0" rank="0" text="" dxfId="0">
      <formula>$C$4</formula>
    </cfRule>
  </conditionalFormatting>
  <conditionalFormatting sqref="Y28">
    <cfRule type="cellIs" priority="1896" operator="lessThan" aboveAverage="0" equalAverage="0" bottom="0" percent="0" rank="0" text="" dxfId="0">
      <formula>$C$4</formula>
    </cfRule>
  </conditionalFormatting>
  <conditionalFormatting sqref="Z28">
    <cfRule type="cellIs" priority="1897" operator="lessThan" aboveAverage="0" equalAverage="0" bottom="0" percent="0" rank="0" text="" dxfId="0">
      <formula>$C$4</formula>
    </cfRule>
  </conditionalFormatting>
  <conditionalFormatting sqref="AA28">
    <cfRule type="cellIs" priority="1898" operator="lessThan" aboveAverage="0" equalAverage="0" bottom="0" percent="0" rank="0" text="" dxfId="0">
      <formula>$C$4</formula>
    </cfRule>
  </conditionalFormatting>
  <conditionalFormatting sqref="AB28">
    <cfRule type="cellIs" priority="1899" operator="lessThan" aboveAverage="0" equalAverage="0" bottom="0" percent="0" rank="0" text="" dxfId="0">
      <formula>$C$4</formula>
    </cfRule>
  </conditionalFormatting>
  <conditionalFormatting sqref="AC28">
    <cfRule type="cellIs" priority="1900" operator="lessThan" aboveAverage="0" equalAverage="0" bottom="0" percent="0" rank="0" text="" dxfId="0">
      <formula>$C$4</formula>
    </cfRule>
  </conditionalFormatting>
  <conditionalFormatting sqref="AD28">
    <cfRule type="cellIs" priority="1901" operator="lessThan" aboveAverage="0" equalAverage="0" bottom="0" percent="0" rank="0" text="" dxfId="0">
      <formula>$C$4</formula>
    </cfRule>
  </conditionalFormatting>
  <conditionalFormatting sqref="AE28">
    <cfRule type="cellIs" priority="1902" operator="lessThan" aboveAverage="0" equalAverage="0" bottom="0" percent="0" rank="0" text="" dxfId="0">
      <formula>$C$4</formula>
    </cfRule>
  </conditionalFormatting>
  <conditionalFormatting sqref="AF28">
    <cfRule type="cellIs" priority="1903" operator="lessThan" aboveAverage="0" equalAverage="0" bottom="0" percent="0" rank="0" text="" dxfId="0">
      <formula>$C$4</formula>
    </cfRule>
  </conditionalFormatting>
  <conditionalFormatting sqref="AG28">
    <cfRule type="cellIs" priority="1904" operator="lessThan" aboveAverage="0" equalAverage="0" bottom="0" percent="0" rank="0" text="" dxfId="0">
      <formula>$C$4</formula>
    </cfRule>
  </conditionalFormatting>
  <conditionalFormatting sqref="AH28">
    <cfRule type="cellIs" priority="1905" operator="lessThan" aboveAverage="0" equalAverage="0" bottom="0" percent="0" rank="0" text="" dxfId="0">
      <formula>$C$4</formula>
    </cfRule>
  </conditionalFormatting>
  <conditionalFormatting sqref="AI28">
    <cfRule type="cellIs" priority="1906" operator="lessThan" aboveAverage="0" equalAverage="0" bottom="0" percent="0" rank="0" text="" dxfId="0">
      <formula>$C$4</formula>
    </cfRule>
  </conditionalFormatting>
  <conditionalFormatting sqref="AJ28">
    <cfRule type="cellIs" priority="1907" operator="lessThan" aboveAverage="0" equalAverage="0" bottom="0" percent="0" rank="0" text="" dxfId="0">
      <formula>$C$4</formula>
    </cfRule>
  </conditionalFormatting>
  <conditionalFormatting sqref="AK28">
    <cfRule type="cellIs" priority="1908" operator="lessThan" aboveAverage="0" equalAverage="0" bottom="0" percent="0" rank="0" text="" dxfId="0">
      <formula>$C$4</formula>
    </cfRule>
  </conditionalFormatting>
  <conditionalFormatting sqref="AL28">
    <cfRule type="cellIs" priority="1909" operator="lessThan" aboveAverage="0" equalAverage="0" bottom="0" percent="0" rank="0" text="" dxfId="0">
      <formula>$C$4</formula>
    </cfRule>
  </conditionalFormatting>
  <conditionalFormatting sqref="AM28">
    <cfRule type="cellIs" priority="1910" operator="lessThan" aboveAverage="0" equalAverage="0" bottom="0" percent="0" rank="0" text="" dxfId="0">
      <formula>$C$4</formula>
    </cfRule>
  </conditionalFormatting>
  <conditionalFormatting sqref="AN28">
    <cfRule type="cellIs" priority="1911" operator="lessThan" aboveAverage="0" equalAverage="0" bottom="0" percent="0" rank="0" text="" dxfId="0">
      <formula>$C$4</formula>
    </cfRule>
  </conditionalFormatting>
  <conditionalFormatting sqref="AO28">
    <cfRule type="cellIs" priority="1912" operator="lessThan" aboveAverage="0" equalAverage="0" bottom="0" percent="0" rank="0" text="" dxfId="0">
      <formula>$C$4</formula>
    </cfRule>
  </conditionalFormatting>
  <conditionalFormatting sqref="AP28">
    <cfRule type="cellIs" priority="1913" operator="lessThan" aboveAverage="0" equalAverage="0" bottom="0" percent="0" rank="0" text="" dxfId="0">
      <formula>$C$4</formula>
    </cfRule>
  </conditionalFormatting>
  <conditionalFormatting sqref="AQ28">
    <cfRule type="cellIs" priority="1914" operator="lessThan" aboveAverage="0" equalAverage="0" bottom="0" percent="0" rank="0" text="" dxfId="0">
      <formula>$C$4</formula>
    </cfRule>
  </conditionalFormatting>
  <conditionalFormatting sqref="AR28">
    <cfRule type="cellIs" priority="1915" operator="lessThan" aboveAverage="0" equalAverage="0" bottom="0" percent="0" rank="0" text="" dxfId="0">
      <formula>$C$4</formula>
    </cfRule>
  </conditionalFormatting>
  <conditionalFormatting sqref="AS28">
    <cfRule type="cellIs" priority="1916" operator="lessThan" aboveAverage="0" equalAverage="0" bottom="0" percent="0" rank="0" text="" dxfId="0">
      <formula>$C$4</formula>
    </cfRule>
  </conditionalFormatting>
  <conditionalFormatting sqref="AU28">
    <cfRule type="cellIs" priority="1917" operator="lessThan" aboveAverage="0" equalAverage="0" bottom="0" percent="0" rank="0" text="" dxfId="0">
      <formula>$C$4</formula>
    </cfRule>
  </conditionalFormatting>
  <conditionalFormatting sqref="AV28">
    <cfRule type="cellIs" priority="1918" operator="lessThan" aboveAverage="0" equalAverage="0" bottom="0" percent="0" rank="0" text="" dxfId="0">
      <formula>$C$4</formula>
    </cfRule>
  </conditionalFormatting>
  <conditionalFormatting sqref="AW28">
    <cfRule type="cellIs" priority="1919" operator="lessThan" aboveAverage="0" equalAverage="0" bottom="0" percent="0" rank="0" text="" dxfId="0">
      <formula>$C$4</formula>
    </cfRule>
  </conditionalFormatting>
  <conditionalFormatting sqref="AX28">
    <cfRule type="cellIs" priority="1920" operator="lessThan" aboveAverage="0" equalAverage="0" bottom="0" percent="0" rank="0" text="" dxfId="1">
      <formula>$C$4</formula>
    </cfRule>
    <cfRule type="cellIs" priority="1921" operator="lessThan" aboveAverage="0" equalAverage="0" bottom="0" percent="0" rank="0" text="" dxfId="0">
      <formula>$C$4</formula>
    </cfRule>
  </conditionalFormatting>
  <conditionalFormatting sqref="AY28">
    <cfRule type="cellIs" priority="1922" operator="lessThan" aboveAverage="0" equalAverage="0" bottom="0" percent="0" rank="0" text="" dxfId="1">
      <formula>$C$4</formula>
    </cfRule>
    <cfRule type="cellIs" priority="1923" operator="lessThan" aboveAverage="0" equalAverage="0" bottom="0" percent="0" rank="0" text="" dxfId="0">
      <formula>$C$4</formula>
    </cfRule>
  </conditionalFormatting>
  <conditionalFormatting sqref="AZ28">
    <cfRule type="cellIs" priority="1924" operator="lessThan" aboveAverage="0" equalAverage="0" bottom="0" percent="0" rank="0" text="" dxfId="1">
      <formula>$C$4</formula>
    </cfRule>
    <cfRule type="cellIs" priority="1925" operator="lessThan" aboveAverage="0" equalAverage="0" bottom="0" percent="0" rank="0" text="" dxfId="0">
      <formula>$C$4</formula>
    </cfRule>
  </conditionalFormatting>
  <conditionalFormatting sqref="BA28">
    <cfRule type="cellIs" priority="1926" operator="lessThan" aboveAverage="0" equalAverage="0" bottom="0" percent="0" rank="0" text="" dxfId="1">
      <formula>$C$4</formula>
    </cfRule>
    <cfRule type="cellIs" priority="1927" operator="lessThan" aboveAverage="0" equalAverage="0" bottom="0" percent="0" rank="0" text="" dxfId="0">
      <formula>$C$4</formula>
    </cfRule>
  </conditionalFormatting>
  <conditionalFormatting sqref="BB28">
    <cfRule type="cellIs" priority="1928" operator="lessThan" aboveAverage="0" equalAverage="0" bottom="0" percent="0" rank="0" text="" dxfId="1">
      <formula>$C$4</formula>
    </cfRule>
    <cfRule type="cellIs" priority="1929" operator="lessThan" aboveAverage="0" equalAverage="0" bottom="0" percent="0" rank="0" text="" dxfId="0">
      <formula>$C$4</formula>
    </cfRule>
  </conditionalFormatting>
  <conditionalFormatting sqref="BC28">
    <cfRule type="cellIs" priority="1930" operator="lessThan" aboveAverage="0" equalAverage="0" bottom="0" percent="0" rank="0" text="" dxfId="1">
      <formula>$C$4</formula>
    </cfRule>
    <cfRule type="cellIs" priority="1931" operator="lessThan" aboveAverage="0" equalAverage="0" bottom="0" percent="0" rank="0" text="" dxfId="0">
      <formula>$C$4</formula>
    </cfRule>
  </conditionalFormatting>
  <conditionalFormatting sqref="BD28">
    <cfRule type="cellIs" priority="1932" operator="lessThan" aboveAverage="0" equalAverage="0" bottom="0" percent="0" rank="0" text="" dxfId="1">
      <formula>$C$4</formula>
    </cfRule>
    <cfRule type="cellIs" priority="1933" operator="lessThan" aboveAverage="0" equalAverage="0" bottom="0" percent="0" rank="0" text="" dxfId="0">
      <formula>$C$4</formula>
    </cfRule>
  </conditionalFormatting>
  <conditionalFormatting sqref="BE28">
    <cfRule type="cellIs" priority="1934" operator="lessThan" aboveAverage="0" equalAverage="0" bottom="0" percent="0" rank="0" text="" dxfId="1">
      <formula>$C$4</formula>
    </cfRule>
    <cfRule type="cellIs" priority="1935" operator="lessThan" aboveAverage="0" equalAverage="0" bottom="0" percent="0" rank="0" text="" dxfId="0">
      <formula>$C$4</formula>
    </cfRule>
  </conditionalFormatting>
  <conditionalFormatting sqref="BG28">
    <cfRule type="cellIs" priority="1936" operator="lessThan" aboveAverage="0" equalAverage="0" bottom="0" percent="0" rank="0" text="" dxfId="1">
      <formula>$C$4</formula>
    </cfRule>
    <cfRule type="cellIs" priority="1937" operator="lessThan" aboveAverage="0" equalAverage="0" bottom="0" percent="0" rank="0" text="" dxfId="0">
      <formula>$C$4</formula>
    </cfRule>
  </conditionalFormatting>
  <conditionalFormatting sqref="BH28">
    <cfRule type="cellIs" priority="1938" operator="lessThan" aboveAverage="0" equalAverage="0" bottom="0" percent="0" rank="0" text="" dxfId="1">
      <formula>$C$4</formula>
    </cfRule>
    <cfRule type="cellIs" priority="1939" operator="lessThan" aboveAverage="0" equalAverage="0" bottom="0" percent="0" rank="0" text="" dxfId="0">
      <formula>$C$4</formula>
    </cfRule>
  </conditionalFormatting>
  <conditionalFormatting sqref="BI28">
    <cfRule type="cellIs" priority="1940" operator="lessThan" aboveAverage="0" equalAverage="0" bottom="0" percent="0" rank="0" text="" dxfId="1">
      <formula>$C$4</formula>
    </cfRule>
    <cfRule type="cellIs" priority="1941" operator="lessThan" aboveAverage="0" equalAverage="0" bottom="0" percent="0" rank="0" text="" dxfId="0">
      <formula>$C$4</formula>
    </cfRule>
  </conditionalFormatting>
  <conditionalFormatting sqref="BJ28">
    <cfRule type="cellIs" priority="1942" operator="lessThan" aboveAverage="0" equalAverage="0" bottom="0" percent="0" rank="0" text="" dxfId="1">
      <formula>$C$4</formula>
    </cfRule>
    <cfRule type="cellIs" priority="1943" operator="lessThan" aboveAverage="0" equalAverage="0" bottom="0" percent="0" rank="0" text="" dxfId="0">
      <formula>$C$4</formula>
    </cfRule>
  </conditionalFormatting>
  <conditionalFormatting sqref="BK28">
    <cfRule type="cellIs" priority="1944" operator="lessThan" aboveAverage="0" equalAverage="0" bottom="0" percent="0" rank="0" text="" dxfId="1">
      <formula>$C$4</formula>
    </cfRule>
    <cfRule type="cellIs" priority="1945" operator="lessThan" aboveAverage="0" equalAverage="0" bottom="0" percent="0" rank="0" text="" dxfId="0">
      <formula>$C$4</formula>
    </cfRule>
  </conditionalFormatting>
  <conditionalFormatting sqref="BL28">
    <cfRule type="cellIs" priority="1946" operator="lessThan" aboveAverage="0" equalAverage="0" bottom="0" percent="0" rank="0" text="" dxfId="1">
      <formula>$C$4</formula>
    </cfRule>
    <cfRule type="cellIs" priority="1947" operator="lessThan" aboveAverage="0" equalAverage="0" bottom="0" percent="0" rank="0" text="" dxfId="0">
      <formula>$C$4</formula>
    </cfRule>
  </conditionalFormatting>
  <conditionalFormatting sqref="BM28">
    <cfRule type="cellIs" priority="1948" operator="lessThan" aboveAverage="0" equalAverage="0" bottom="0" percent="0" rank="0" text="" dxfId="1">
      <formula>$C$4</formula>
    </cfRule>
    <cfRule type="cellIs" priority="1949" operator="lessThan" aboveAverage="0" equalAverage="0" bottom="0" percent="0" rank="0" text="" dxfId="0">
      <formula>$C$4</formula>
    </cfRule>
  </conditionalFormatting>
  <conditionalFormatting sqref="BN28">
    <cfRule type="cellIs" priority="1950" operator="lessThan" aboveAverage="0" equalAverage="0" bottom="0" percent="0" rank="0" text="" dxfId="1">
      <formula>$C$4</formula>
    </cfRule>
    <cfRule type="cellIs" priority="1951" operator="lessThan" aboveAverage="0" equalAverage="0" bottom="0" percent="0" rank="0" text="" dxfId="0">
      <formula>$C$4</formula>
    </cfRule>
  </conditionalFormatting>
  <conditionalFormatting sqref="BO28">
    <cfRule type="cellIs" priority="1952" operator="lessThan" aboveAverage="0" equalAverage="0" bottom="0" percent="0" rank="0" text="" dxfId="1">
      <formula>$C$4</formula>
    </cfRule>
    <cfRule type="cellIs" priority="1953" operator="lessThan" aboveAverage="0" equalAverage="0" bottom="0" percent="0" rank="0" text="" dxfId="0">
      <formula>$C$4</formula>
    </cfRule>
  </conditionalFormatting>
  <conditionalFormatting sqref="BP28">
    <cfRule type="cellIs" priority="1954" operator="lessThan" aboveAverage="0" equalAverage="0" bottom="0" percent="0" rank="0" text="" dxfId="1">
      <formula>$C$4</formula>
    </cfRule>
    <cfRule type="cellIs" priority="1955" operator="lessThan" aboveAverage="0" equalAverage="0" bottom="0" percent="0" rank="0" text="" dxfId="0">
      <formula>$C$4</formula>
    </cfRule>
  </conditionalFormatting>
  <conditionalFormatting sqref="BQ28">
    <cfRule type="cellIs" priority="1956" operator="lessThan" aboveAverage="0" equalAverage="0" bottom="0" percent="0" rank="0" text="" dxfId="1">
      <formula>$C$4</formula>
    </cfRule>
    <cfRule type="cellIs" priority="1957" operator="lessThan" aboveAverage="0" equalAverage="0" bottom="0" percent="0" rank="0" text="" dxfId="0">
      <formula>$C$4</formula>
    </cfRule>
  </conditionalFormatting>
  <conditionalFormatting sqref="BR28">
    <cfRule type="cellIs" priority="1958" operator="lessThan" aboveAverage="0" equalAverage="0" bottom="0" percent="0" rank="0" text="" dxfId="0">
      <formula>$C$4</formula>
    </cfRule>
  </conditionalFormatting>
  <conditionalFormatting sqref="BS28">
    <cfRule type="cellIs" priority="1959" operator="lessThan" aboveAverage="0" equalAverage="0" bottom="0" percent="0" rank="0" text="" dxfId="0">
      <formula>$C$4</formula>
    </cfRule>
  </conditionalFormatting>
  <conditionalFormatting sqref="BT28">
    <cfRule type="cellIs" priority="1960" operator="lessThan" aboveAverage="0" equalAverage="0" bottom="0" percent="0" rank="0" text="" dxfId="0">
      <formula>$C$4</formula>
    </cfRule>
  </conditionalFormatting>
  <conditionalFormatting sqref="BV28">
    <cfRule type="cellIs" priority="1961" operator="lessThan" aboveAverage="0" equalAverage="0" bottom="0" percent="0" rank="0" text="" dxfId="0">
      <formula>$C$4</formula>
    </cfRule>
  </conditionalFormatting>
  <conditionalFormatting sqref="BW28">
    <cfRule type="cellIs" priority="1962" operator="lessThan" aboveAverage="0" equalAverage="0" bottom="0" percent="0" rank="0" text="" dxfId="0">
      <formula>$C$4</formula>
    </cfRule>
  </conditionalFormatting>
  <conditionalFormatting sqref="BX28">
    <cfRule type="cellIs" priority="1963" operator="lessThan" aboveAverage="0" equalAverage="0" bottom="0" percent="0" rank="0" text="" dxfId="0">
      <formula>$C$4</formula>
    </cfRule>
  </conditionalFormatting>
  <conditionalFormatting sqref="BY28">
    <cfRule type="cellIs" priority="1964" operator="lessThan" aboveAverage="0" equalAverage="0" bottom="0" percent="0" rank="0" text="" dxfId="0">
      <formula>$C$4</formula>
    </cfRule>
  </conditionalFormatting>
  <conditionalFormatting sqref="BZ28">
    <cfRule type="cellIs" priority="1965" operator="lessThan" aboveAverage="0" equalAverage="0" bottom="0" percent="0" rank="0" text="" dxfId="0">
      <formula>$C$4</formula>
    </cfRule>
  </conditionalFormatting>
  <conditionalFormatting sqref="CA28">
    <cfRule type="cellIs" priority="1966" operator="lessThan" aboveAverage="0" equalAverage="0" bottom="0" percent="0" rank="0" text="" dxfId="0">
      <formula>$C$4</formula>
    </cfRule>
  </conditionalFormatting>
  <conditionalFormatting sqref="CB28">
    <cfRule type="cellIs" priority="1967" operator="lessThan" aboveAverage="0" equalAverage="0" bottom="0" percent="0" rank="0" text="" dxfId="0">
      <formula>$C$4</formula>
    </cfRule>
  </conditionalFormatting>
  <conditionalFormatting sqref="CC28">
    <cfRule type="cellIs" priority="1968" operator="lessThan" aboveAverage="0" equalAverage="0" bottom="0" percent="0" rank="0" text="" dxfId="0">
      <formula>$C$4</formula>
    </cfRule>
  </conditionalFormatting>
  <conditionalFormatting sqref="CD28">
    <cfRule type="cellIs" priority="1969" operator="lessThan" aboveAverage="0" equalAverage="0" bottom="0" percent="0" rank="0" text="" dxfId="0">
      <formula>$C$4</formula>
    </cfRule>
  </conditionalFormatting>
  <conditionalFormatting sqref="CE28">
    <cfRule type="cellIs" priority="1970" operator="lessThan" aboveAverage="0" equalAverage="0" bottom="0" percent="0" rank="0" text="" dxfId="0">
      <formula>$C$4</formula>
    </cfRule>
  </conditionalFormatting>
  <conditionalFormatting sqref="CF28">
    <cfRule type="cellIs" priority="1971" operator="lessThan" aboveAverage="0" equalAverage="0" bottom="0" percent="0" rank="0" text="" dxfId="0">
      <formula>$C$4</formula>
    </cfRule>
  </conditionalFormatting>
  <conditionalFormatting sqref="CG28">
    <cfRule type="cellIs" priority="1972" operator="lessThan" aboveAverage="0" equalAverage="0" bottom="0" percent="0" rank="0" text="" dxfId="0">
      <formula>$C$4</formula>
    </cfRule>
  </conditionalFormatting>
  <conditionalFormatting sqref="CH28">
    <cfRule type="cellIs" priority="1973" operator="lessThan" aboveAverage="0" equalAverage="0" bottom="0" percent="0" rank="0" text="" dxfId="1">
      <formula>$C$4</formula>
    </cfRule>
    <cfRule type="cellIs" priority="1974" operator="lessThan" aboveAverage="0" equalAverage="0" bottom="0" percent="0" rank="0" text="" dxfId="0">
      <formula>$C$4</formula>
    </cfRule>
  </conditionalFormatting>
  <conditionalFormatting sqref="CI28">
    <cfRule type="cellIs" priority="1975" operator="lessThan" aboveAverage="0" equalAverage="0" bottom="0" percent="0" rank="0" text="" dxfId="1">
      <formula>$C$4</formula>
    </cfRule>
    <cfRule type="cellIs" priority="1976" operator="lessThan" aboveAverage="0" equalAverage="0" bottom="0" percent="0" rank="0" text="" dxfId="0">
      <formula>$C$4</formula>
    </cfRule>
  </conditionalFormatting>
  <conditionalFormatting sqref="CJ28">
    <cfRule type="cellIs" priority="1977" operator="lessThan" aboveAverage="0" equalAverage="0" bottom="0" percent="0" rank="0" text="" dxfId="1">
      <formula>$C$4</formula>
    </cfRule>
    <cfRule type="cellIs" priority="1978" operator="lessThan" aboveAverage="0" equalAverage="0" bottom="0" percent="0" rank="0" text="" dxfId="0">
      <formula>$C$4</formula>
    </cfRule>
  </conditionalFormatting>
  <conditionalFormatting sqref="CK28">
    <cfRule type="cellIs" priority="1979" operator="lessThan" aboveAverage="0" equalAverage="0" bottom="0" percent="0" rank="0" text="" dxfId="1">
      <formula>$C$4</formula>
    </cfRule>
    <cfRule type="cellIs" priority="1980" operator="lessThan" aboveAverage="0" equalAverage="0" bottom="0" percent="0" rank="0" text="" dxfId="0">
      <formula>$C$4</formula>
    </cfRule>
  </conditionalFormatting>
  <conditionalFormatting sqref="CL28">
    <cfRule type="cellIs" priority="1981" operator="lessThan" aboveAverage="0" equalAverage="0" bottom="0" percent="0" rank="0" text="" dxfId="1">
      <formula>$C$4</formula>
    </cfRule>
    <cfRule type="cellIs" priority="1982" operator="lessThan" aboveAverage="0" equalAverage="0" bottom="0" percent="0" rank="0" text="" dxfId="0">
      <formula>$C$4</formula>
    </cfRule>
  </conditionalFormatting>
  <conditionalFormatting sqref="CM28">
    <cfRule type="cellIs" priority="1983" operator="lessThan" aboveAverage="0" equalAverage="0" bottom="0" percent="0" rank="0" text="" dxfId="0">
      <formula>$C$4</formula>
    </cfRule>
  </conditionalFormatting>
  <conditionalFormatting sqref="CN28">
    <cfRule type="cellIs" priority="1984" operator="lessThan" aboveAverage="0" equalAverage="0" bottom="0" percent="0" rank="0" text="" dxfId="0">
      <formula>$C$4</formula>
    </cfRule>
  </conditionalFormatting>
  <conditionalFormatting sqref="CO28">
    <cfRule type="cellIs" priority="1985" operator="lessThan" aboveAverage="0" equalAverage="0" bottom="0" percent="0" rank="0" text="" dxfId="0">
      <formula>$C$4</formula>
    </cfRule>
  </conditionalFormatting>
  <conditionalFormatting sqref="CP28">
    <cfRule type="cellIs" priority="1986" operator="lessThan" aboveAverage="0" equalAverage="0" bottom="0" percent="0" rank="0" text="" dxfId="1">
      <formula>$C$4</formula>
    </cfRule>
    <cfRule type="cellIs" priority="1987" operator="lessThan" aboveAverage="0" equalAverage="0" bottom="0" percent="0" rank="0" text="" dxfId="0">
      <formula>$C$4</formula>
    </cfRule>
  </conditionalFormatting>
  <conditionalFormatting sqref="CR28">
    <cfRule type="cellIs" priority="1988" operator="lessThan" aboveAverage="0" equalAverage="0" bottom="0" percent="0" rank="0" text="" dxfId="1">
      <formula>$C$4</formula>
    </cfRule>
    <cfRule type="cellIs" priority="1989" operator="lessThan" aboveAverage="0" equalAverage="0" bottom="0" percent="0" rank="0" text="" dxfId="0">
      <formula>$C$4</formula>
    </cfRule>
  </conditionalFormatting>
  <conditionalFormatting sqref="CS28">
    <cfRule type="cellIs" priority="1990" operator="lessThan" aboveAverage="0" equalAverage="0" bottom="0" percent="0" rank="0" text="" dxfId="1">
      <formula>$C$4</formula>
    </cfRule>
    <cfRule type="cellIs" priority="1991" operator="lessThan" aboveAverage="0" equalAverage="0" bottom="0" percent="0" rank="0" text="" dxfId="0">
      <formula>$C$4</formula>
    </cfRule>
  </conditionalFormatting>
  <conditionalFormatting sqref="L29">
    <cfRule type="cellIs" priority="1992" operator="lessThan" aboveAverage="0" equalAverage="0" bottom="0" percent="0" rank="0" text="" dxfId="1">
      <formula>$C$4</formula>
    </cfRule>
    <cfRule type="cellIs" priority="1993" operator="lessThan" aboveAverage="0" equalAverage="0" bottom="0" percent="0" rank="0" text="" dxfId="0">
      <formula>$C$4</formula>
    </cfRule>
  </conditionalFormatting>
  <conditionalFormatting sqref="M29">
    <cfRule type="cellIs" priority="1994" operator="lessThan" aboveAverage="0" equalAverage="0" bottom="0" percent="0" rank="0" text="" dxfId="1">
      <formula>$C$4</formula>
    </cfRule>
    <cfRule type="cellIs" priority="1995" operator="lessThan" aboveAverage="0" equalAverage="0" bottom="0" percent="0" rank="0" text="" dxfId="0">
      <formula>$C$4</formula>
    </cfRule>
  </conditionalFormatting>
  <conditionalFormatting sqref="O29">
    <cfRule type="cellIs" priority="1996" operator="lessThan" aboveAverage="0" equalAverage="0" bottom="0" percent="0" rank="0" text="" dxfId="0">
      <formula>$C$4</formula>
    </cfRule>
  </conditionalFormatting>
  <conditionalFormatting sqref="P29">
    <cfRule type="cellIs" priority="1997" operator="lessThan" aboveAverage="0" equalAverage="0" bottom="0" percent="0" rank="0" text="" dxfId="0">
      <formula>$C$4</formula>
    </cfRule>
  </conditionalFormatting>
  <conditionalFormatting sqref="Q29">
    <cfRule type="cellIs" priority="1998" operator="lessThan" aboveAverage="0" equalAverage="0" bottom="0" percent="0" rank="0" text="" dxfId="0">
      <formula>$C$4</formula>
    </cfRule>
  </conditionalFormatting>
  <conditionalFormatting sqref="R29">
    <cfRule type="cellIs" priority="1999" operator="lessThan" aboveAverage="0" equalAverage="0" bottom="0" percent="0" rank="0" text="" dxfId="0">
      <formula>$C$4</formula>
    </cfRule>
  </conditionalFormatting>
  <conditionalFormatting sqref="S29">
    <cfRule type="cellIs" priority="2000" operator="lessThan" aboveAverage="0" equalAverage="0" bottom="0" percent="0" rank="0" text="" dxfId="0">
      <formula>$C$4</formula>
    </cfRule>
  </conditionalFormatting>
  <conditionalFormatting sqref="T29">
    <cfRule type="cellIs" priority="2001" operator="lessThan" aboveAverage="0" equalAverage="0" bottom="0" percent="0" rank="0" text="" dxfId="0">
      <formula>$C$4</formula>
    </cfRule>
  </conditionalFormatting>
  <conditionalFormatting sqref="U29">
    <cfRule type="cellIs" priority="2002" operator="lessThan" aboveAverage="0" equalAverage="0" bottom="0" percent="0" rank="0" text="" dxfId="0">
      <formula>$C$4</formula>
    </cfRule>
  </conditionalFormatting>
  <conditionalFormatting sqref="V29">
    <cfRule type="cellIs" priority="2003" operator="lessThan" aboveAverage="0" equalAverage="0" bottom="0" percent="0" rank="0" text="" dxfId="0">
      <formula>$C$4</formula>
    </cfRule>
  </conditionalFormatting>
  <conditionalFormatting sqref="W29">
    <cfRule type="cellIs" priority="2004" operator="lessThan" aboveAverage="0" equalAverage="0" bottom="0" percent="0" rank="0" text="" dxfId="0">
      <formula>$C$4</formula>
    </cfRule>
  </conditionalFormatting>
  <conditionalFormatting sqref="X29">
    <cfRule type="cellIs" priority="2005" operator="lessThan" aboveAverage="0" equalAverage="0" bottom="0" percent="0" rank="0" text="" dxfId="0">
      <formula>$C$4</formula>
    </cfRule>
  </conditionalFormatting>
  <conditionalFormatting sqref="Y29">
    <cfRule type="cellIs" priority="2006" operator="lessThan" aboveAverage="0" equalAverage="0" bottom="0" percent="0" rank="0" text="" dxfId="0">
      <formula>$C$4</formula>
    </cfRule>
  </conditionalFormatting>
  <conditionalFormatting sqref="Z29">
    <cfRule type="cellIs" priority="2007" operator="lessThan" aboveAverage="0" equalAverage="0" bottom="0" percent="0" rank="0" text="" dxfId="0">
      <formula>$C$4</formula>
    </cfRule>
  </conditionalFormatting>
  <conditionalFormatting sqref="AA29">
    <cfRule type="cellIs" priority="2008" operator="lessThan" aboveAverage="0" equalAverage="0" bottom="0" percent="0" rank="0" text="" dxfId="0">
      <formula>$C$4</formula>
    </cfRule>
  </conditionalFormatting>
  <conditionalFormatting sqref="AB29">
    <cfRule type="cellIs" priority="2009" operator="lessThan" aboveAverage="0" equalAverage="0" bottom="0" percent="0" rank="0" text="" dxfId="0">
      <formula>$C$4</formula>
    </cfRule>
  </conditionalFormatting>
  <conditionalFormatting sqref="AC29">
    <cfRule type="cellIs" priority="2010" operator="lessThan" aboveAverage="0" equalAverage="0" bottom="0" percent="0" rank="0" text="" dxfId="0">
      <formula>$C$4</formula>
    </cfRule>
  </conditionalFormatting>
  <conditionalFormatting sqref="AD29">
    <cfRule type="cellIs" priority="2011" operator="lessThan" aboveAverage="0" equalAverage="0" bottom="0" percent="0" rank="0" text="" dxfId="0">
      <formula>$C$4</formula>
    </cfRule>
  </conditionalFormatting>
  <conditionalFormatting sqref="AE29">
    <cfRule type="cellIs" priority="2012" operator="lessThan" aboveAverage="0" equalAverage="0" bottom="0" percent="0" rank="0" text="" dxfId="0">
      <formula>$C$4</formula>
    </cfRule>
  </conditionalFormatting>
  <conditionalFormatting sqref="AF29">
    <cfRule type="cellIs" priority="2013" operator="lessThan" aboveAverage="0" equalAverage="0" bottom="0" percent="0" rank="0" text="" dxfId="0">
      <formula>$C$4</formula>
    </cfRule>
  </conditionalFormatting>
  <conditionalFormatting sqref="AG29">
    <cfRule type="cellIs" priority="2014" operator="lessThan" aboveAverage="0" equalAverage="0" bottom="0" percent="0" rank="0" text="" dxfId="0">
      <formula>$C$4</formula>
    </cfRule>
  </conditionalFormatting>
  <conditionalFormatting sqref="AH29">
    <cfRule type="cellIs" priority="2015" operator="lessThan" aboveAverage="0" equalAverage="0" bottom="0" percent="0" rank="0" text="" dxfId="0">
      <formula>$C$4</formula>
    </cfRule>
  </conditionalFormatting>
  <conditionalFormatting sqref="AI29">
    <cfRule type="cellIs" priority="2016" operator="lessThan" aboveAverage="0" equalAverage="0" bottom="0" percent="0" rank="0" text="" dxfId="0">
      <formula>$C$4</formula>
    </cfRule>
  </conditionalFormatting>
  <conditionalFormatting sqref="AJ29">
    <cfRule type="cellIs" priority="2017" operator="lessThan" aboveAverage="0" equalAverage="0" bottom="0" percent="0" rank="0" text="" dxfId="0">
      <formula>$C$4</formula>
    </cfRule>
  </conditionalFormatting>
  <conditionalFormatting sqref="AK29">
    <cfRule type="cellIs" priority="2018" operator="lessThan" aboveAverage="0" equalAverage="0" bottom="0" percent="0" rank="0" text="" dxfId="0">
      <formula>$C$4</formula>
    </cfRule>
  </conditionalFormatting>
  <conditionalFormatting sqref="AL29">
    <cfRule type="cellIs" priority="2019" operator="lessThan" aboveAverage="0" equalAverage="0" bottom="0" percent="0" rank="0" text="" dxfId="0">
      <formula>$C$4</formula>
    </cfRule>
  </conditionalFormatting>
  <conditionalFormatting sqref="AM29">
    <cfRule type="cellIs" priority="2020" operator="lessThan" aboveAverage="0" equalAverage="0" bottom="0" percent="0" rank="0" text="" dxfId="0">
      <formula>$C$4</formula>
    </cfRule>
  </conditionalFormatting>
  <conditionalFormatting sqref="AN29">
    <cfRule type="cellIs" priority="2021" operator="lessThan" aboveAverage="0" equalAverage="0" bottom="0" percent="0" rank="0" text="" dxfId="0">
      <formula>$C$4</formula>
    </cfRule>
  </conditionalFormatting>
  <conditionalFormatting sqref="AO29">
    <cfRule type="cellIs" priority="2022" operator="lessThan" aboveAverage="0" equalAverage="0" bottom="0" percent="0" rank="0" text="" dxfId="0">
      <formula>$C$4</formula>
    </cfRule>
  </conditionalFormatting>
  <conditionalFormatting sqref="AP29">
    <cfRule type="cellIs" priority="2023" operator="lessThan" aboveAverage="0" equalAverage="0" bottom="0" percent="0" rank="0" text="" dxfId="0">
      <formula>$C$4</formula>
    </cfRule>
  </conditionalFormatting>
  <conditionalFormatting sqref="AQ29">
    <cfRule type="cellIs" priority="2024" operator="lessThan" aboveAverage="0" equalAverage="0" bottom="0" percent="0" rank="0" text="" dxfId="0">
      <formula>$C$4</formula>
    </cfRule>
  </conditionalFormatting>
  <conditionalFormatting sqref="AR29">
    <cfRule type="cellIs" priority="2025" operator="lessThan" aboveAverage="0" equalAverage="0" bottom="0" percent="0" rank="0" text="" dxfId="0">
      <formula>$C$4</formula>
    </cfRule>
  </conditionalFormatting>
  <conditionalFormatting sqref="AS29">
    <cfRule type="cellIs" priority="2026" operator="lessThan" aboveAverage="0" equalAverage="0" bottom="0" percent="0" rank="0" text="" dxfId="0">
      <formula>$C$4</formula>
    </cfRule>
  </conditionalFormatting>
  <conditionalFormatting sqref="AU29">
    <cfRule type="cellIs" priority="2027" operator="lessThan" aboveAverage="0" equalAverage="0" bottom="0" percent="0" rank="0" text="" dxfId="0">
      <formula>$C$4</formula>
    </cfRule>
  </conditionalFormatting>
  <conditionalFormatting sqref="AV29">
    <cfRule type="cellIs" priority="2028" operator="lessThan" aboveAverage="0" equalAverage="0" bottom="0" percent="0" rank="0" text="" dxfId="0">
      <formula>$C$4</formula>
    </cfRule>
  </conditionalFormatting>
  <conditionalFormatting sqref="AW29">
    <cfRule type="cellIs" priority="2029" operator="lessThan" aboveAverage="0" equalAverage="0" bottom="0" percent="0" rank="0" text="" dxfId="0">
      <formula>$C$4</formula>
    </cfRule>
  </conditionalFormatting>
  <conditionalFormatting sqref="AX29">
    <cfRule type="cellIs" priority="2030" operator="lessThan" aboveAverage="0" equalAverage="0" bottom="0" percent="0" rank="0" text="" dxfId="1">
      <formula>$C$4</formula>
    </cfRule>
    <cfRule type="cellIs" priority="2031" operator="lessThan" aboveAverage="0" equalAverage="0" bottom="0" percent="0" rank="0" text="" dxfId="0">
      <formula>$C$4</formula>
    </cfRule>
  </conditionalFormatting>
  <conditionalFormatting sqref="AY29">
    <cfRule type="cellIs" priority="2032" operator="lessThan" aboveAverage="0" equalAverage="0" bottom="0" percent="0" rank="0" text="" dxfId="1">
      <formula>$C$4</formula>
    </cfRule>
    <cfRule type="cellIs" priority="2033" operator="lessThan" aboveAverage="0" equalAverage="0" bottom="0" percent="0" rank="0" text="" dxfId="0">
      <formula>$C$4</formula>
    </cfRule>
  </conditionalFormatting>
  <conditionalFormatting sqref="AZ29">
    <cfRule type="cellIs" priority="2034" operator="lessThan" aboveAverage="0" equalAverage="0" bottom="0" percent="0" rank="0" text="" dxfId="1">
      <formula>$C$4</formula>
    </cfRule>
    <cfRule type="cellIs" priority="2035" operator="lessThan" aboveAverage="0" equalAverage="0" bottom="0" percent="0" rank="0" text="" dxfId="0">
      <formula>$C$4</formula>
    </cfRule>
  </conditionalFormatting>
  <conditionalFormatting sqref="BA29">
    <cfRule type="cellIs" priority="2036" operator="lessThan" aboveAverage="0" equalAverage="0" bottom="0" percent="0" rank="0" text="" dxfId="1">
      <formula>$C$4</formula>
    </cfRule>
    <cfRule type="cellIs" priority="2037" operator="lessThan" aboveAverage="0" equalAverage="0" bottom="0" percent="0" rank="0" text="" dxfId="0">
      <formula>$C$4</formula>
    </cfRule>
  </conditionalFormatting>
  <conditionalFormatting sqref="BB29">
    <cfRule type="cellIs" priority="2038" operator="lessThan" aboveAverage="0" equalAverage="0" bottom="0" percent="0" rank="0" text="" dxfId="1">
      <formula>$C$4</formula>
    </cfRule>
    <cfRule type="cellIs" priority="2039" operator="lessThan" aboveAverage="0" equalAverage="0" bottom="0" percent="0" rank="0" text="" dxfId="0">
      <formula>$C$4</formula>
    </cfRule>
  </conditionalFormatting>
  <conditionalFormatting sqref="BC29">
    <cfRule type="cellIs" priority="2040" operator="lessThan" aboveAverage="0" equalAverage="0" bottom="0" percent="0" rank="0" text="" dxfId="1">
      <formula>$C$4</formula>
    </cfRule>
    <cfRule type="cellIs" priority="2041" operator="lessThan" aboveAverage="0" equalAverage="0" bottom="0" percent="0" rank="0" text="" dxfId="0">
      <formula>$C$4</formula>
    </cfRule>
  </conditionalFormatting>
  <conditionalFormatting sqref="BD29">
    <cfRule type="cellIs" priority="2042" operator="lessThan" aboveAverage="0" equalAverage="0" bottom="0" percent="0" rank="0" text="" dxfId="1">
      <formula>$C$4</formula>
    </cfRule>
    <cfRule type="cellIs" priority="2043" operator="lessThan" aboveAverage="0" equalAverage="0" bottom="0" percent="0" rank="0" text="" dxfId="0">
      <formula>$C$4</formula>
    </cfRule>
  </conditionalFormatting>
  <conditionalFormatting sqref="BE29">
    <cfRule type="cellIs" priority="2044" operator="lessThan" aboveAverage="0" equalAverage="0" bottom="0" percent="0" rank="0" text="" dxfId="1">
      <formula>$C$4</formula>
    </cfRule>
    <cfRule type="cellIs" priority="2045" operator="lessThan" aboveAverage="0" equalAverage="0" bottom="0" percent="0" rank="0" text="" dxfId="0">
      <formula>$C$4</formula>
    </cfRule>
  </conditionalFormatting>
  <conditionalFormatting sqref="BG29">
    <cfRule type="cellIs" priority="2046" operator="lessThan" aboveAverage="0" equalAverage="0" bottom="0" percent="0" rank="0" text="" dxfId="1">
      <formula>$C$4</formula>
    </cfRule>
    <cfRule type="cellIs" priority="2047" operator="lessThan" aboveAverage="0" equalAverage="0" bottom="0" percent="0" rank="0" text="" dxfId="0">
      <formula>$C$4</formula>
    </cfRule>
  </conditionalFormatting>
  <conditionalFormatting sqref="BH29">
    <cfRule type="cellIs" priority="2048" operator="lessThan" aboveAverage="0" equalAverage="0" bottom="0" percent="0" rank="0" text="" dxfId="1">
      <formula>$C$4</formula>
    </cfRule>
    <cfRule type="cellIs" priority="2049" operator="lessThan" aboveAverage="0" equalAverage="0" bottom="0" percent="0" rank="0" text="" dxfId="0">
      <formula>$C$4</formula>
    </cfRule>
  </conditionalFormatting>
  <conditionalFormatting sqref="BI29">
    <cfRule type="cellIs" priority="2050" operator="lessThan" aboveAverage="0" equalAverage="0" bottom="0" percent="0" rank="0" text="" dxfId="1">
      <formula>$C$4</formula>
    </cfRule>
    <cfRule type="cellIs" priority="2051" operator="lessThan" aboveAverage="0" equalAverage="0" bottom="0" percent="0" rank="0" text="" dxfId="0">
      <formula>$C$4</formula>
    </cfRule>
  </conditionalFormatting>
  <conditionalFormatting sqref="BJ29">
    <cfRule type="cellIs" priority="2052" operator="lessThan" aboveAverage="0" equalAverage="0" bottom="0" percent="0" rank="0" text="" dxfId="1">
      <formula>$C$4</formula>
    </cfRule>
    <cfRule type="cellIs" priority="2053" operator="lessThan" aboveAverage="0" equalAverage="0" bottom="0" percent="0" rank="0" text="" dxfId="0">
      <formula>$C$4</formula>
    </cfRule>
  </conditionalFormatting>
  <conditionalFormatting sqref="BK29">
    <cfRule type="cellIs" priority="2054" operator="lessThan" aboveAverage="0" equalAverage="0" bottom="0" percent="0" rank="0" text="" dxfId="1">
      <formula>$C$4</formula>
    </cfRule>
    <cfRule type="cellIs" priority="2055" operator="lessThan" aboveAverage="0" equalAverage="0" bottom="0" percent="0" rank="0" text="" dxfId="0">
      <formula>$C$4</formula>
    </cfRule>
  </conditionalFormatting>
  <conditionalFormatting sqref="BL29">
    <cfRule type="cellIs" priority="2056" operator="lessThan" aboveAverage="0" equalAverage="0" bottom="0" percent="0" rank="0" text="" dxfId="1">
      <formula>$C$4</formula>
    </cfRule>
    <cfRule type="cellIs" priority="2057" operator="lessThan" aboveAverage="0" equalAverage="0" bottom="0" percent="0" rank="0" text="" dxfId="0">
      <formula>$C$4</formula>
    </cfRule>
  </conditionalFormatting>
  <conditionalFormatting sqref="BM29">
    <cfRule type="cellIs" priority="2058" operator="lessThan" aboveAverage="0" equalAverage="0" bottom="0" percent="0" rank="0" text="" dxfId="1">
      <formula>$C$4</formula>
    </cfRule>
    <cfRule type="cellIs" priority="2059" operator="lessThan" aboveAverage="0" equalAverage="0" bottom="0" percent="0" rank="0" text="" dxfId="0">
      <formula>$C$4</formula>
    </cfRule>
  </conditionalFormatting>
  <conditionalFormatting sqref="BN29">
    <cfRule type="cellIs" priority="2060" operator="lessThan" aboveAverage="0" equalAverage="0" bottom="0" percent="0" rank="0" text="" dxfId="1">
      <formula>$C$4</formula>
    </cfRule>
    <cfRule type="cellIs" priority="2061" operator="lessThan" aboveAverage="0" equalAverage="0" bottom="0" percent="0" rank="0" text="" dxfId="0">
      <formula>$C$4</formula>
    </cfRule>
  </conditionalFormatting>
  <conditionalFormatting sqref="BO29">
    <cfRule type="cellIs" priority="2062" operator="lessThan" aboveAverage="0" equalAverage="0" bottom="0" percent="0" rank="0" text="" dxfId="1">
      <formula>$C$4</formula>
    </cfRule>
    <cfRule type="cellIs" priority="2063" operator="lessThan" aboveAverage="0" equalAverage="0" bottom="0" percent="0" rank="0" text="" dxfId="0">
      <formula>$C$4</formula>
    </cfRule>
  </conditionalFormatting>
  <conditionalFormatting sqref="BP29">
    <cfRule type="cellIs" priority="2064" operator="lessThan" aboveAverage="0" equalAverage="0" bottom="0" percent="0" rank="0" text="" dxfId="1">
      <formula>$C$4</formula>
    </cfRule>
    <cfRule type="cellIs" priority="2065" operator="lessThan" aboveAverage="0" equalAverage="0" bottom="0" percent="0" rank="0" text="" dxfId="0">
      <formula>$C$4</formula>
    </cfRule>
  </conditionalFormatting>
  <conditionalFormatting sqref="BQ29">
    <cfRule type="cellIs" priority="2066" operator="lessThan" aboveAverage="0" equalAverage="0" bottom="0" percent="0" rank="0" text="" dxfId="1">
      <formula>$C$4</formula>
    </cfRule>
    <cfRule type="cellIs" priority="2067" operator="lessThan" aboveAverage="0" equalAverage="0" bottom="0" percent="0" rank="0" text="" dxfId="0">
      <formula>$C$4</formula>
    </cfRule>
  </conditionalFormatting>
  <conditionalFormatting sqref="BR29">
    <cfRule type="cellIs" priority="2068" operator="lessThan" aboveAverage="0" equalAverage="0" bottom="0" percent="0" rank="0" text="" dxfId="0">
      <formula>$C$4</formula>
    </cfRule>
  </conditionalFormatting>
  <conditionalFormatting sqref="BS29">
    <cfRule type="cellIs" priority="2069" operator="lessThan" aboveAverage="0" equalAverage="0" bottom="0" percent="0" rank="0" text="" dxfId="0">
      <formula>$C$4</formula>
    </cfRule>
  </conditionalFormatting>
  <conditionalFormatting sqref="BT29">
    <cfRule type="cellIs" priority="2070" operator="lessThan" aboveAverage="0" equalAverage="0" bottom="0" percent="0" rank="0" text="" dxfId="0">
      <formula>$C$4</formula>
    </cfRule>
  </conditionalFormatting>
  <conditionalFormatting sqref="BV29">
    <cfRule type="cellIs" priority="2071" operator="lessThan" aboveAverage="0" equalAverage="0" bottom="0" percent="0" rank="0" text="" dxfId="0">
      <formula>$C$4</formula>
    </cfRule>
  </conditionalFormatting>
  <conditionalFormatting sqref="BW29">
    <cfRule type="cellIs" priority="2072" operator="lessThan" aboveAverage="0" equalAverage="0" bottom="0" percent="0" rank="0" text="" dxfId="0">
      <formula>$C$4</formula>
    </cfRule>
  </conditionalFormatting>
  <conditionalFormatting sqref="BX29">
    <cfRule type="cellIs" priority="2073" operator="lessThan" aboveAverage="0" equalAverage="0" bottom="0" percent="0" rank="0" text="" dxfId="0">
      <formula>$C$4</formula>
    </cfRule>
  </conditionalFormatting>
  <conditionalFormatting sqref="BY29">
    <cfRule type="cellIs" priority="2074" operator="lessThan" aboveAverage="0" equalAverage="0" bottom="0" percent="0" rank="0" text="" dxfId="0">
      <formula>$C$4</formula>
    </cfRule>
  </conditionalFormatting>
  <conditionalFormatting sqref="BZ29">
    <cfRule type="cellIs" priority="2075" operator="lessThan" aboveAverage="0" equalAverage="0" bottom="0" percent="0" rank="0" text="" dxfId="0">
      <formula>$C$4</formula>
    </cfRule>
  </conditionalFormatting>
  <conditionalFormatting sqref="CA29">
    <cfRule type="cellIs" priority="2076" operator="lessThan" aboveAverage="0" equalAverage="0" bottom="0" percent="0" rank="0" text="" dxfId="0">
      <formula>$C$4</formula>
    </cfRule>
  </conditionalFormatting>
  <conditionalFormatting sqref="CB29">
    <cfRule type="cellIs" priority="2077" operator="lessThan" aboveAverage="0" equalAverage="0" bottom="0" percent="0" rank="0" text="" dxfId="0">
      <formula>$C$4</formula>
    </cfRule>
  </conditionalFormatting>
  <conditionalFormatting sqref="CC29">
    <cfRule type="cellIs" priority="2078" operator="lessThan" aboveAverage="0" equalAverage="0" bottom="0" percent="0" rank="0" text="" dxfId="0">
      <formula>$C$4</formula>
    </cfRule>
  </conditionalFormatting>
  <conditionalFormatting sqref="CD29">
    <cfRule type="cellIs" priority="2079" operator="lessThan" aboveAverage="0" equalAverage="0" bottom="0" percent="0" rank="0" text="" dxfId="0">
      <formula>$C$4</formula>
    </cfRule>
  </conditionalFormatting>
  <conditionalFormatting sqref="CE29">
    <cfRule type="cellIs" priority="2080" operator="lessThan" aboveAverage="0" equalAverage="0" bottom="0" percent="0" rank="0" text="" dxfId="0">
      <formula>$C$4</formula>
    </cfRule>
  </conditionalFormatting>
  <conditionalFormatting sqref="CF29">
    <cfRule type="cellIs" priority="2081" operator="lessThan" aboveAverage="0" equalAverage="0" bottom="0" percent="0" rank="0" text="" dxfId="0">
      <formula>$C$4</formula>
    </cfRule>
  </conditionalFormatting>
  <conditionalFormatting sqref="CG29">
    <cfRule type="cellIs" priority="2082" operator="lessThan" aboveAverage="0" equalAverage="0" bottom="0" percent="0" rank="0" text="" dxfId="0">
      <formula>$C$4</formula>
    </cfRule>
  </conditionalFormatting>
  <conditionalFormatting sqref="CH29">
    <cfRule type="cellIs" priority="2083" operator="lessThan" aboveAverage="0" equalAverage="0" bottom="0" percent="0" rank="0" text="" dxfId="1">
      <formula>$C$4</formula>
    </cfRule>
    <cfRule type="cellIs" priority="2084" operator="lessThan" aboveAverage="0" equalAverage="0" bottom="0" percent="0" rank="0" text="" dxfId="0">
      <formula>$C$4</formula>
    </cfRule>
  </conditionalFormatting>
  <conditionalFormatting sqref="CI29">
    <cfRule type="cellIs" priority="2085" operator="lessThan" aboveAverage="0" equalAverage="0" bottom="0" percent="0" rank="0" text="" dxfId="1">
      <formula>$C$4</formula>
    </cfRule>
    <cfRule type="cellIs" priority="2086" operator="lessThan" aboveAverage="0" equalAverage="0" bottom="0" percent="0" rank="0" text="" dxfId="0">
      <formula>$C$4</formula>
    </cfRule>
  </conditionalFormatting>
  <conditionalFormatting sqref="CJ29">
    <cfRule type="cellIs" priority="2087" operator="lessThan" aboveAverage="0" equalAverage="0" bottom="0" percent="0" rank="0" text="" dxfId="1">
      <formula>$C$4</formula>
    </cfRule>
    <cfRule type="cellIs" priority="2088" operator="lessThan" aboveAverage="0" equalAverage="0" bottom="0" percent="0" rank="0" text="" dxfId="0">
      <formula>$C$4</formula>
    </cfRule>
  </conditionalFormatting>
  <conditionalFormatting sqref="CK29">
    <cfRule type="cellIs" priority="2089" operator="lessThan" aboveAverage="0" equalAverage="0" bottom="0" percent="0" rank="0" text="" dxfId="1">
      <formula>$C$4</formula>
    </cfRule>
    <cfRule type="cellIs" priority="2090" operator="lessThan" aboveAverage="0" equalAverage="0" bottom="0" percent="0" rank="0" text="" dxfId="0">
      <formula>$C$4</formula>
    </cfRule>
  </conditionalFormatting>
  <conditionalFormatting sqref="CL29">
    <cfRule type="cellIs" priority="2091" operator="lessThan" aboveAverage="0" equalAverage="0" bottom="0" percent="0" rank="0" text="" dxfId="1">
      <formula>$C$4</formula>
    </cfRule>
    <cfRule type="cellIs" priority="2092" operator="lessThan" aboveAverage="0" equalAverage="0" bottom="0" percent="0" rank="0" text="" dxfId="0">
      <formula>$C$4</formula>
    </cfRule>
  </conditionalFormatting>
  <conditionalFormatting sqref="CM29">
    <cfRule type="cellIs" priority="2093" operator="lessThan" aboveAverage="0" equalAverage="0" bottom="0" percent="0" rank="0" text="" dxfId="0">
      <formula>$C$4</formula>
    </cfRule>
  </conditionalFormatting>
  <conditionalFormatting sqref="CN29">
    <cfRule type="cellIs" priority="2094" operator="lessThan" aboveAverage="0" equalAverage="0" bottom="0" percent="0" rank="0" text="" dxfId="0">
      <formula>$C$4</formula>
    </cfRule>
  </conditionalFormatting>
  <conditionalFormatting sqref="CO29">
    <cfRule type="cellIs" priority="2095" operator="lessThan" aboveAverage="0" equalAverage="0" bottom="0" percent="0" rank="0" text="" dxfId="0">
      <formula>$C$4</formula>
    </cfRule>
  </conditionalFormatting>
  <conditionalFormatting sqref="CP29">
    <cfRule type="cellIs" priority="2096" operator="lessThan" aboveAverage="0" equalAverage="0" bottom="0" percent="0" rank="0" text="" dxfId="1">
      <formula>$C$4</formula>
    </cfRule>
    <cfRule type="cellIs" priority="2097" operator="lessThan" aboveAverage="0" equalAverage="0" bottom="0" percent="0" rank="0" text="" dxfId="0">
      <formula>$C$4</formula>
    </cfRule>
  </conditionalFormatting>
  <conditionalFormatting sqref="CR29">
    <cfRule type="cellIs" priority="2098" operator="lessThan" aboveAverage="0" equalAverage="0" bottom="0" percent="0" rank="0" text="" dxfId="1">
      <formula>$C$4</formula>
    </cfRule>
    <cfRule type="cellIs" priority="2099" operator="lessThan" aboveAverage="0" equalAverage="0" bottom="0" percent="0" rank="0" text="" dxfId="0">
      <formula>$C$4</formula>
    </cfRule>
  </conditionalFormatting>
  <conditionalFormatting sqref="CS29">
    <cfRule type="cellIs" priority="2100" operator="lessThan" aboveAverage="0" equalAverage="0" bottom="0" percent="0" rank="0" text="" dxfId="1">
      <formula>$C$4</formula>
    </cfRule>
    <cfRule type="cellIs" priority="2101" operator="lessThan" aboveAverage="0" equalAverage="0" bottom="0" percent="0" rank="0" text="" dxfId="0">
      <formula>$C$4</formula>
    </cfRule>
  </conditionalFormatting>
  <conditionalFormatting sqref="CW29">
    <cfRule type="cellIs" priority="2102" operator="lessThan" aboveAverage="0" equalAverage="0" bottom="0" percent="0" rank="0" text="" dxfId="0">
      <formula>1</formula>
    </cfRule>
  </conditionalFormatting>
  <conditionalFormatting sqref="L30">
    <cfRule type="cellIs" priority="2103" operator="lessThan" aboveAverage="0" equalAverage="0" bottom="0" percent="0" rank="0" text="" dxfId="1">
      <formula>$C$4</formula>
    </cfRule>
    <cfRule type="cellIs" priority="2104" operator="lessThan" aboveAverage="0" equalAverage="0" bottom="0" percent="0" rank="0" text="" dxfId="0">
      <formula>$C$4</formula>
    </cfRule>
  </conditionalFormatting>
  <conditionalFormatting sqref="M30">
    <cfRule type="cellIs" priority="2105" operator="lessThan" aboveAverage="0" equalAverage="0" bottom="0" percent="0" rank="0" text="" dxfId="1">
      <formula>$C$4</formula>
    </cfRule>
    <cfRule type="cellIs" priority="2106" operator="lessThan" aboveAverage="0" equalAverage="0" bottom="0" percent="0" rank="0" text="" dxfId="0">
      <formula>$C$4</formula>
    </cfRule>
  </conditionalFormatting>
  <conditionalFormatting sqref="O30">
    <cfRule type="cellIs" priority="2107" operator="lessThan" aboveAverage="0" equalAverage="0" bottom="0" percent="0" rank="0" text="" dxfId="0">
      <formula>$C$4</formula>
    </cfRule>
  </conditionalFormatting>
  <conditionalFormatting sqref="P30">
    <cfRule type="cellIs" priority="2108" operator="lessThan" aboveAverage="0" equalAverage="0" bottom="0" percent="0" rank="0" text="" dxfId="0">
      <formula>$C$4</formula>
    </cfRule>
  </conditionalFormatting>
  <conditionalFormatting sqref="Q30">
    <cfRule type="cellIs" priority="2109" operator="lessThan" aboveAverage="0" equalAverage="0" bottom="0" percent="0" rank="0" text="" dxfId="0">
      <formula>$C$4</formula>
    </cfRule>
  </conditionalFormatting>
  <conditionalFormatting sqref="R30">
    <cfRule type="cellIs" priority="2110" operator="lessThan" aboveAverage="0" equalAverage="0" bottom="0" percent="0" rank="0" text="" dxfId="0">
      <formula>$C$4</formula>
    </cfRule>
  </conditionalFormatting>
  <conditionalFormatting sqref="S30">
    <cfRule type="cellIs" priority="2111" operator="lessThan" aboveAverage="0" equalAverage="0" bottom="0" percent="0" rank="0" text="" dxfId="0">
      <formula>$C$4</formula>
    </cfRule>
  </conditionalFormatting>
  <conditionalFormatting sqref="T30">
    <cfRule type="cellIs" priority="2112" operator="lessThan" aboveAverage="0" equalAverage="0" bottom="0" percent="0" rank="0" text="" dxfId="0">
      <formula>$C$4</formula>
    </cfRule>
  </conditionalFormatting>
  <conditionalFormatting sqref="U30">
    <cfRule type="cellIs" priority="2113" operator="lessThan" aboveAverage="0" equalAverage="0" bottom="0" percent="0" rank="0" text="" dxfId="0">
      <formula>$C$4</formula>
    </cfRule>
  </conditionalFormatting>
  <conditionalFormatting sqref="V30">
    <cfRule type="cellIs" priority="2114" operator="lessThan" aboveAverage="0" equalAverage="0" bottom="0" percent="0" rank="0" text="" dxfId="0">
      <formula>$C$4</formula>
    </cfRule>
  </conditionalFormatting>
  <conditionalFormatting sqref="W30">
    <cfRule type="cellIs" priority="2115" operator="lessThan" aboveAverage="0" equalAverage="0" bottom="0" percent="0" rank="0" text="" dxfId="0">
      <formula>$C$4</formula>
    </cfRule>
  </conditionalFormatting>
  <conditionalFormatting sqref="X30">
    <cfRule type="cellIs" priority="2116" operator="lessThan" aboveAverage="0" equalAverage="0" bottom="0" percent="0" rank="0" text="" dxfId="0">
      <formula>$C$4</formula>
    </cfRule>
  </conditionalFormatting>
  <conditionalFormatting sqref="Y30">
    <cfRule type="cellIs" priority="2117" operator="lessThan" aboveAverage="0" equalAverage="0" bottom="0" percent="0" rank="0" text="" dxfId="0">
      <formula>$C$4</formula>
    </cfRule>
  </conditionalFormatting>
  <conditionalFormatting sqref="Z30">
    <cfRule type="cellIs" priority="2118" operator="lessThan" aboveAverage="0" equalAverage="0" bottom="0" percent="0" rank="0" text="" dxfId="0">
      <formula>$C$4</formula>
    </cfRule>
  </conditionalFormatting>
  <conditionalFormatting sqref="AA30">
    <cfRule type="cellIs" priority="2119" operator="lessThan" aboveAverage="0" equalAverage="0" bottom="0" percent="0" rank="0" text="" dxfId="0">
      <formula>$C$4</formula>
    </cfRule>
  </conditionalFormatting>
  <conditionalFormatting sqref="AB30">
    <cfRule type="cellIs" priority="2120" operator="lessThan" aboveAverage="0" equalAverage="0" bottom="0" percent="0" rank="0" text="" dxfId="0">
      <formula>$C$4</formula>
    </cfRule>
  </conditionalFormatting>
  <conditionalFormatting sqref="AC30">
    <cfRule type="cellIs" priority="2121" operator="lessThan" aboveAverage="0" equalAverage="0" bottom="0" percent="0" rank="0" text="" dxfId="0">
      <formula>$C$4</formula>
    </cfRule>
  </conditionalFormatting>
  <conditionalFormatting sqref="AD30">
    <cfRule type="cellIs" priority="2122" operator="lessThan" aboveAverage="0" equalAverage="0" bottom="0" percent="0" rank="0" text="" dxfId="0">
      <formula>$C$4</formula>
    </cfRule>
  </conditionalFormatting>
  <conditionalFormatting sqref="AE30">
    <cfRule type="cellIs" priority="2123" operator="lessThan" aboveAverage="0" equalAverage="0" bottom="0" percent="0" rank="0" text="" dxfId="0">
      <formula>$C$4</formula>
    </cfRule>
  </conditionalFormatting>
  <conditionalFormatting sqref="AF30">
    <cfRule type="cellIs" priority="2124" operator="lessThan" aboveAverage="0" equalAverage="0" bottom="0" percent="0" rank="0" text="" dxfId="0">
      <formula>$C$4</formula>
    </cfRule>
  </conditionalFormatting>
  <conditionalFormatting sqref="AG30">
    <cfRule type="cellIs" priority="2125" operator="lessThan" aboveAverage="0" equalAverage="0" bottom="0" percent="0" rank="0" text="" dxfId="0">
      <formula>$C$4</formula>
    </cfRule>
  </conditionalFormatting>
  <conditionalFormatting sqref="AH30">
    <cfRule type="cellIs" priority="2126" operator="lessThan" aboveAverage="0" equalAverage="0" bottom="0" percent="0" rank="0" text="" dxfId="0">
      <formula>$C$4</formula>
    </cfRule>
  </conditionalFormatting>
  <conditionalFormatting sqref="AI30">
    <cfRule type="cellIs" priority="2127" operator="lessThan" aboveAverage="0" equalAverage="0" bottom="0" percent="0" rank="0" text="" dxfId="0">
      <formula>$C$4</formula>
    </cfRule>
  </conditionalFormatting>
  <conditionalFormatting sqref="AJ30">
    <cfRule type="cellIs" priority="2128" operator="lessThan" aboveAverage="0" equalAverage="0" bottom="0" percent="0" rank="0" text="" dxfId="0">
      <formula>$C$4</formula>
    </cfRule>
  </conditionalFormatting>
  <conditionalFormatting sqref="AK30">
    <cfRule type="cellIs" priority="2129" operator="lessThan" aboveAverage="0" equalAverage="0" bottom="0" percent="0" rank="0" text="" dxfId="0">
      <formula>$C$4</formula>
    </cfRule>
  </conditionalFormatting>
  <conditionalFormatting sqref="AL30">
    <cfRule type="cellIs" priority="2130" operator="lessThan" aboveAverage="0" equalAverage="0" bottom="0" percent="0" rank="0" text="" dxfId="0">
      <formula>$C$4</formula>
    </cfRule>
  </conditionalFormatting>
  <conditionalFormatting sqref="AM30">
    <cfRule type="cellIs" priority="2131" operator="lessThan" aboveAverage="0" equalAverage="0" bottom="0" percent="0" rank="0" text="" dxfId="0">
      <formula>$C$4</formula>
    </cfRule>
  </conditionalFormatting>
  <conditionalFormatting sqref="AN30">
    <cfRule type="cellIs" priority="2132" operator="lessThan" aboveAverage="0" equalAverage="0" bottom="0" percent="0" rank="0" text="" dxfId="0">
      <formula>$C$4</formula>
    </cfRule>
  </conditionalFormatting>
  <conditionalFormatting sqref="AO30">
    <cfRule type="cellIs" priority="2133" operator="lessThan" aboveAverage="0" equalAverage="0" bottom="0" percent="0" rank="0" text="" dxfId="0">
      <formula>$C$4</formula>
    </cfRule>
  </conditionalFormatting>
  <conditionalFormatting sqref="AP30">
    <cfRule type="cellIs" priority="2134" operator="lessThan" aboveAverage="0" equalAverage="0" bottom="0" percent="0" rank="0" text="" dxfId="0">
      <formula>$C$4</formula>
    </cfRule>
  </conditionalFormatting>
  <conditionalFormatting sqref="AQ30">
    <cfRule type="cellIs" priority="2135" operator="lessThan" aboveAverage="0" equalAverage="0" bottom="0" percent="0" rank="0" text="" dxfId="0">
      <formula>$C$4</formula>
    </cfRule>
  </conditionalFormatting>
  <conditionalFormatting sqref="AR30">
    <cfRule type="cellIs" priority="2136" operator="lessThan" aboveAverage="0" equalAverage="0" bottom="0" percent="0" rank="0" text="" dxfId="0">
      <formula>$C$4</formula>
    </cfRule>
  </conditionalFormatting>
  <conditionalFormatting sqref="AS30">
    <cfRule type="cellIs" priority="2137" operator="lessThan" aboveAverage="0" equalAverage="0" bottom="0" percent="0" rank="0" text="" dxfId="0">
      <formula>$C$4</formula>
    </cfRule>
  </conditionalFormatting>
  <conditionalFormatting sqref="AU30">
    <cfRule type="cellIs" priority="2138" operator="lessThan" aboveAverage="0" equalAverage="0" bottom="0" percent="0" rank="0" text="" dxfId="0">
      <formula>$C$4</formula>
    </cfRule>
  </conditionalFormatting>
  <conditionalFormatting sqref="AV30">
    <cfRule type="cellIs" priority="2139" operator="lessThan" aboveAverage="0" equalAverage="0" bottom="0" percent="0" rank="0" text="" dxfId="0">
      <formula>$C$4</formula>
    </cfRule>
  </conditionalFormatting>
  <conditionalFormatting sqref="AW30">
    <cfRule type="cellIs" priority="2140" operator="lessThan" aboveAverage="0" equalAverage="0" bottom="0" percent="0" rank="0" text="" dxfId="0">
      <formula>$C$4</formula>
    </cfRule>
  </conditionalFormatting>
  <conditionalFormatting sqref="AX30">
    <cfRule type="cellIs" priority="2141" operator="lessThan" aboveAverage="0" equalAverage="0" bottom="0" percent="0" rank="0" text="" dxfId="1">
      <formula>$C$4</formula>
    </cfRule>
    <cfRule type="cellIs" priority="2142" operator="lessThan" aboveAverage="0" equalAverage="0" bottom="0" percent="0" rank="0" text="" dxfId="0">
      <formula>$C$4</formula>
    </cfRule>
  </conditionalFormatting>
  <conditionalFormatting sqref="AY30">
    <cfRule type="cellIs" priority="2143" operator="lessThan" aboveAverage="0" equalAverage="0" bottom="0" percent="0" rank="0" text="" dxfId="1">
      <formula>$C$4</formula>
    </cfRule>
    <cfRule type="cellIs" priority="2144" operator="lessThan" aboveAverage="0" equalAverage="0" bottom="0" percent="0" rank="0" text="" dxfId="0">
      <formula>$C$4</formula>
    </cfRule>
  </conditionalFormatting>
  <conditionalFormatting sqref="AZ30">
    <cfRule type="cellIs" priority="2145" operator="lessThan" aboveAverage="0" equalAverage="0" bottom="0" percent="0" rank="0" text="" dxfId="1">
      <formula>$C$4</formula>
    </cfRule>
    <cfRule type="cellIs" priority="2146" operator="lessThan" aboveAverage="0" equalAverage="0" bottom="0" percent="0" rank="0" text="" dxfId="0">
      <formula>$C$4</formula>
    </cfRule>
  </conditionalFormatting>
  <conditionalFormatting sqref="BA30">
    <cfRule type="cellIs" priority="2147" operator="lessThan" aboveAverage="0" equalAverage="0" bottom="0" percent="0" rank="0" text="" dxfId="1">
      <formula>$C$4</formula>
    </cfRule>
    <cfRule type="cellIs" priority="2148" operator="lessThan" aboveAverage="0" equalAverage="0" bottom="0" percent="0" rank="0" text="" dxfId="0">
      <formula>$C$4</formula>
    </cfRule>
  </conditionalFormatting>
  <conditionalFormatting sqref="BB30">
    <cfRule type="cellIs" priority="2149" operator="lessThan" aboveAverage="0" equalAverage="0" bottom="0" percent="0" rank="0" text="" dxfId="1">
      <formula>$C$4</formula>
    </cfRule>
    <cfRule type="cellIs" priority="2150" operator="lessThan" aboveAverage="0" equalAverage="0" bottom="0" percent="0" rank="0" text="" dxfId="0">
      <formula>$C$4</formula>
    </cfRule>
  </conditionalFormatting>
  <conditionalFormatting sqref="BC30">
    <cfRule type="cellIs" priority="2151" operator="lessThan" aboveAverage="0" equalAverage="0" bottom="0" percent="0" rank="0" text="" dxfId="1">
      <formula>$C$4</formula>
    </cfRule>
    <cfRule type="cellIs" priority="2152" operator="lessThan" aboveAverage="0" equalAverage="0" bottom="0" percent="0" rank="0" text="" dxfId="0">
      <formula>$C$4</formula>
    </cfRule>
  </conditionalFormatting>
  <conditionalFormatting sqref="BD30">
    <cfRule type="cellIs" priority="2153" operator="lessThan" aboveAverage="0" equalAverage="0" bottom="0" percent="0" rank="0" text="" dxfId="1">
      <formula>$C$4</formula>
    </cfRule>
    <cfRule type="cellIs" priority="2154" operator="lessThan" aboveAverage="0" equalAverage="0" bottom="0" percent="0" rank="0" text="" dxfId="0">
      <formula>$C$4</formula>
    </cfRule>
  </conditionalFormatting>
  <conditionalFormatting sqref="BE30">
    <cfRule type="cellIs" priority="2155" operator="lessThan" aboveAverage="0" equalAverage="0" bottom="0" percent="0" rank="0" text="" dxfId="1">
      <formula>$C$4</formula>
    </cfRule>
    <cfRule type="cellIs" priority="2156" operator="lessThan" aboveAverage="0" equalAverage="0" bottom="0" percent="0" rank="0" text="" dxfId="0">
      <formula>$C$4</formula>
    </cfRule>
  </conditionalFormatting>
  <conditionalFormatting sqref="BG30">
    <cfRule type="cellIs" priority="2157" operator="lessThan" aboveAverage="0" equalAverage="0" bottom="0" percent="0" rank="0" text="" dxfId="1">
      <formula>$C$4</formula>
    </cfRule>
    <cfRule type="cellIs" priority="2158" operator="lessThan" aboveAverage="0" equalAverage="0" bottom="0" percent="0" rank="0" text="" dxfId="0">
      <formula>$C$4</formula>
    </cfRule>
  </conditionalFormatting>
  <conditionalFormatting sqref="BH30">
    <cfRule type="cellIs" priority="2159" operator="lessThan" aboveAverage="0" equalAverage="0" bottom="0" percent="0" rank="0" text="" dxfId="1">
      <formula>$C$4</formula>
    </cfRule>
    <cfRule type="cellIs" priority="2160" operator="lessThan" aboveAverage="0" equalAverage="0" bottom="0" percent="0" rank="0" text="" dxfId="0">
      <formula>$C$4</formula>
    </cfRule>
  </conditionalFormatting>
  <conditionalFormatting sqref="BI30">
    <cfRule type="cellIs" priority="2161" operator="lessThan" aboveAverage="0" equalAverage="0" bottom="0" percent="0" rank="0" text="" dxfId="1">
      <formula>$C$4</formula>
    </cfRule>
    <cfRule type="cellIs" priority="2162" operator="lessThan" aboveAverage="0" equalAverage="0" bottom="0" percent="0" rank="0" text="" dxfId="0">
      <formula>$C$4</formula>
    </cfRule>
  </conditionalFormatting>
  <conditionalFormatting sqref="BJ30">
    <cfRule type="cellIs" priority="2163" operator="lessThan" aboveAverage="0" equalAverage="0" bottom="0" percent="0" rank="0" text="" dxfId="1">
      <formula>$C$4</formula>
    </cfRule>
    <cfRule type="cellIs" priority="2164" operator="lessThan" aboveAverage="0" equalAverage="0" bottom="0" percent="0" rank="0" text="" dxfId="0">
      <formula>$C$4</formula>
    </cfRule>
  </conditionalFormatting>
  <conditionalFormatting sqref="BK30">
    <cfRule type="cellIs" priority="2165" operator="lessThan" aboveAverage="0" equalAverage="0" bottom="0" percent="0" rank="0" text="" dxfId="1">
      <formula>$C$4</formula>
    </cfRule>
    <cfRule type="cellIs" priority="2166" operator="lessThan" aboveAverage="0" equalAverage="0" bottom="0" percent="0" rank="0" text="" dxfId="0">
      <formula>$C$4</formula>
    </cfRule>
  </conditionalFormatting>
  <conditionalFormatting sqref="BL30">
    <cfRule type="cellIs" priority="2167" operator="lessThan" aboveAverage="0" equalAverage="0" bottom="0" percent="0" rank="0" text="" dxfId="1">
      <formula>$C$4</formula>
    </cfRule>
    <cfRule type="cellIs" priority="2168" operator="lessThan" aboveAverage="0" equalAverage="0" bottom="0" percent="0" rank="0" text="" dxfId="0">
      <formula>$C$4</formula>
    </cfRule>
  </conditionalFormatting>
  <conditionalFormatting sqref="BM30">
    <cfRule type="cellIs" priority="2169" operator="lessThan" aboveAverage="0" equalAverage="0" bottom="0" percent="0" rank="0" text="" dxfId="1">
      <formula>$C$4</formula>
    </cfRule>
    <cfRule type="cellIs" priority="2170" operator="lessThan" aboveAverage="0" equalAverage="0" bottom="0" percent="0" rank="0" text="" dxfId="0">
      <formula>$C$4</formula>
    </cfRule>
  </conditionalFormatting>
  <conditionalFormatting sqref="BN30">
    <cfRule type="cellIs" priority="2171" operator="lessThan" aboveAverage="0" equalAverage="0" bottom="0" percent="0" rank="0" text="" dxfId="1">
      <formula>$C$4</formula>
    </cfRule>
    <cfRule type="cellIs" priority="2172" operator="lessThan" aboveAverage="0" equalAverage="0" bottom="0" percent="0" rank="0" text="" dxfId="0">
      <formula>$C$4</formula>
    </cfRule>
  </conditionalFormatting>
  <conditionalFormatting sqref="BO30">
    <cfRule type="cellIs" priority="2173" operator="lessThan" aboveAverage="0" equalAverage="0" bottom="0" percent="0" rank="0" text="" dxfId="1">
      <formula>$C$4</formula>
    </cfRule>
    <cfRule type="cellIs" priority="2174" operator="lessThan" aboveAverage="0" equalAverage="0" bottom="0" percent="0" rank="0" text="" dxfId="0">
      <formula>$C$4</formula>
    </cfRule>
  </conditionalFormatting>
  <conditionalFormatting sqref="BP30">
    <cfRule type="cellIs" priority="2175" operator="lessThan" aboveAverage="0" equalAverage="0" bottom="0" percent="0" rank="0" text="" dxfId="1">
      <formula>$C$4</formula>
    </cfRule>
    <cfRule type="cellIs" priority="2176" operator="lessThan" aboveAverage="0" equalAverage="0" bottom="0" percent="0" rank="0" text="" dxfId="0">
      <formula>$C$4</formula>
    </cfRule>
  </conditionalFormatting>
  <conditionalFormatting sqref="BQ30">
    <cfRule type="cellIs" priority="2177" operator="lessThan" aboveAverage="0" equalAverage="0" bottom="0" percent="0" rank="0" text="" dxfId="1">
      <formula>$C$4</formula>
    </cfRule>
    <cfRule type="cellIs" priority="2178" operator="lessThan" aboveAverage="0" equalAverage="0" bottom="0" percent="0" rank="0" text="" dxfId="0">
      <formula>$C$4</formula>
    </cfRule>
  </conditionalFormatting>
  <conditionalFormatting sqref="BR30">
    <cfRule type="cellIs" priority="2179" operator="lessThan" aboveAverage="0" equalAverage="0" bottom="0" percent="0" rank="0" text="" dxfId="0">
      <formula>$C$4</formula>
    </cfRule>
  </conditionalFormatting>
  <conditionalFormatting sqref="BS30">
    <cfRule type="cellIs" priority="2180" operator="lessThan" aboveAverage="0" equalAverage="0" bottom="0" percent="0" rank="0" text="" dxfId="0">
      <formula>$C$4</formula>
    </cfRule>
  </conditionalFormatting>
  <conditionalFormatting sqref="BT30">
    <cfRule type="cellIs" priority="2181" operator="lessThan" aboveAverage="0" equalAverage="0" bottom="0" percent="0" rank="0" text="" dxfId="0">
      <formula>$C$4</formula>
    </cfRule>
  </conditionalFormatting>
  <conditionalFormatting sqref="BV30">
    <cfRule type="cellIs" priority="2182" operator="lessThan" aboveAverage="0" equalAverage="0" bottom="0" percent="0" rank="0" text="" dxfId="0">
      <formula>$C$4</formula>
    </cfRule>
  </conditionalFormatting>
  <conditionalFormatting sqref="BW30">
    <cfRule type="cellIs" priority="2183" operator="lessThan" aboveAverage="0" equalAverage="0" bottom="0" percent="0" rank="0" text="" dxfId="0">
      <formula>$C$4</formula>
    </cfRule>
  </conditionalFormatting>
  <conditionalFormatting sqref="BX30">
    <cfRule type="cellIs" priority="2184" operator="lessThan" aboveAverage="0" equalAverage="0" bottom="0" percent="0" rank="0" text="" dxfId="0">
      <formula>$C$4</formula>
    </cfRule>
  </conditionalFormatting>
  <conditionalFormatting sqref="BY30">
    <cfRule type="cellIs" priority="2185" operator="lessThan" aboveAverage="0" equalAverage="0" bottom="0" percent="0" rank="0" text="" dxfId="0">
      <formula>$C$4</formula>
    </cfRule>
  </conditionalFormatting>
  <conditionalFormatting sqref="BZ30">
    <cfRule type="cellIs" priority="2186" operator="lessThan" aboveAverage="0" equalAverage="0" bottom="0" percent="0" rank="0" text="" dxfId="0">
      <formula>$C$4</formula>
    </cfRule>
  </conditionalFormatting>
  <conditionalFormatting sqref="CA30">
    <cfRule type="cellIs" priority="2187" operator="lessThan" aboveAverage="0" equalAverage="0" bottom="0" percent="0" rank="0" text="" dxfId="0">
      <formula>$C$4</formula>
    </cfRule>
  </conditionalFormatting>
  <conditionalFormatting sqref="CB30">
    <cfRule type="cellIs" priority="2188" operator="lessThan" aboveAverage="0" equalAverage="0" bottom="0" percent="0" rank="0" text="" dxfId="0">
      <formula>$C$4</formula>
    </cfRule>
  </conditionalFormatting>
  <conditionalFormatting sqref="CC30">
    <cfRule type="cellIs" priority="2189" operator="lessThan" aboveAverage="0" equalAverage="0" bottom="0" percent="0" rank="0" text="" dxfId="0">
      <formula>$C$4</formula>
    </cfRule>
  </conditionalFormatting>
  <conditionalFormatting sqref="CD30">
    <cfRule type="cellIs" priority="2190" operator="lessThan" aboveAverage="0" equalAverage="0" bottom="0" percent="0" rank="0" text="" dxfId="0">
      <formula>$C$4</formula>
    </cfRule>
  </conditionalFormatting>
  <conditionalFormatting sqref="CE30">
    <cfRule type="cellIs" priority="2191" operator="lessThan" aboveAverage="0" equalAverage="0" bottom="0" percent="0" rank="0" text="" dxfId="0">
      <formula>$C$4</formula>
    </cfRule>
  </conditionalFormatting>
  <conditionalFormatting sqref="CF30">
    <cfRule type="cellIs" priority="2192" operator="lessThan" aboveAverage="0" equalAverage="0" bottom="0" percent="0" rank="0" text="" dxfId="0">
      <formula>$C$4</formula>
    </cfRule>
  </conditionalFormatting>
  <conditionalFormatting sqref="CG30">
    <cfRule type="cellIs" priority="2193" operator="lessThan" aboveAverage="0" equalAverage="0" bottom="0" percent="0" rank="0" text="" dxfId="0">
      <formula>$C$4</formula>
    </cfRule>
  </conditionalFormatting>
  <conditionalFormatting sqref="CH30">
    <cfRule type="cellIs" priority="2194" operator="lessThan" aboveAverage="0" equalAverage="0" bottom="0" percent="0" rank="0" text="" dxfId="1">
      <formula>$C$4</formula>
    </cfRule>
    <cfRule type="cellIs" priority="2195" operator="lessThan" aboveAverage="0" equalAverage="0" bottom="0" percent="0" rank="0" text="" dxfId="0">
      <formula>$C$4</formula>
    </cfRule>
  </conditionalFormatting>
  <conditionalFormatting sqref="CI30">
    <cfRule type="cellIs" priority="2196" operator="lessThan" aboveAverage="0" equalAverage="0" bottom="0" percent="0" rank="0" text="" dxfId="1">
      <formula>$C$4</formula>
    </cfRule>
    <cfRule type="cellIs" priority="2197" operator="lessThan" aboveAverage="0" equalAverage="0" bottom="0" percent="0" rank="0" text="" dxfId="0">
      <formula>$C$4</formula>
    </cfRule>
  </conditionalFormatting>
  <conditionalFormatting sqref="CJ30">
    <cfRule type="cellIs" priority="2198" operator="lessThan" aboveAverage="0" equalAverage="0" bottom="0" percent="0" rank="0" text="" dxfId="1">
      <formula>$C$4</formula>
    </cfRule>
    <cfRule type="cellIs" priority="2199" operator="lessThan" aboveAverage="0" equalAverage="0" bottom="0" percent="0" rank="0" text="" dxfId="0">
      <formula>$C$4</formula>
    </cfRule>
  </conditionalFormatting>
  <conditionalFormatting sqref="CK30">
    <cfRule type="cellIs" priority="2200" operator="lessThan" aboveAverage="0" equalAverage="0" bottom="0" percent="0" rank="0" text="" dxfId="1">
      <formula>$C$4</formula>
    </cfRule>
    <cfRule type="cellIs" priority="2201" operator="lessThan" aboveAverage="0" equalAverage="0" bottom="0" percent="0" rank="0" text="" dxfId="0">
      <formula>$C$4</formula>
    </cfRule>
  </conditionalFormatting>
  <conditionalFormatting sqref="CL30">
    <cfRule type="cellIs" priority="2202" operator="lessThan" aboveAverage="0" equalAverage="0" bottom="0" percent="0" rank="0" text="" dxfId="1">
      <formula>$C$4</formula>
    </cfRule>
    <cfRule type="cellIs" priority="2203" operator="lessThan" aboveAverage="0" equalAverage="0" bottom="0" percent="0" rank="0" text="" dxfId="0">
      <formula>$C$4</formula>
    </cfRule>
  </conditionalFormatting>
  <conditionalFormatting sqref="CM30">
    <cfRule type="cellIs" priority="2204" operator="lessThan" aboveAverage="0" equalAverage="0" bottom="0" percent="0" rank="0" text="" dxfId="0">
      <formula>$C$4</formula>
    </cfRule>
  </conditionalFormatting>
  <conditionalFormatting sqref="CN30">
    <cfRule type="cellIs" priority="2205" operator="lessThan" aboveAverage="0" equalAverage="0" bottom="0" percent="0" rank="0" text="" dxfId="0">
      <formula>$C$4</formula>
    </cfRule>
  </conditionalFormatting>
  <conditionalFormatting sqref="CO30">
    <cfRule type="cellIs" priority="2206" operator="lessThan" aboveAverage="0" equalAverage="0" bottom="0" percent="0" rank="0" text="" dxfId="0">
      <formula>$C$4</formula>
    </cfRule>
  </conditionalFormatting>
  <conditionalFormatting sqref="CP30">
    <cfRule type="cellIs" priority="2207" operator="lessThan" aboveAverage="0" equalAverage="0" bottom="0" percent="0" rank="0" text="" dxfId="1">
      <formula>$C$4</formula>
    </cfRule>
    <cfRule type="cellIs" priority="2208" operator="lessThan" aboveAverage="0" equalAverage="0" bottom="0" percent="0" rank="0" text="" dxfId="0">
      <formula>$C$4</formula>
    </cfRule>
  </conditionalFormatting>
  <conditionalFormatting sqref="CR30">
    <cfRule type="cellIs" priority="2209" operator="lessThan" aboveAverage="0" equalAverage="0" bottom="0" percent="0" rank="0" text="" dxfId="1">
      <formula>$C$4</formula>
    </cfRule>
    <cfRule type="cellIs" priority="2210" operator="lessThan" aboveAverage="0" equalAverage="0" bottom="0" percent="0" rank="0" text="" dxfId="0">
      <formula>$C$4</formula>
    </cfRule>
  </conditionalFormatting>
  <conditionalFormatting sqref="CS30">
    <cfRule type="cellIs" priority="2211" operator="lessThan" aboveAverage="0" equalAverage="0" bottom="0" percent="0" rank="0" text="" dxfId="1">
      <formula>$C$4</formula>
    </cfRule>
    <cfRule type="cellIs" priority="2212" operator="lessThan" aboveAverage="0" equalAverage="0" bottom="0" percent="0" rank="0" text="" dxfId="0">
      <formula>$C$4</formula>
    </cfRule>
  </conditionalFormatting>
  <conditionalFormatting sqref="CW30">
    <cfRule type="cellIs" priority="2213" operator="lessThan" aboveAverage="0" equalAverage="0" bottom="0" percent="0" rank="0" text="" dxfId="0">
      <formula>1</formula>
    </cfRule>
  </conditionalFormatting>
  <conditionalFormatting sqref="L31">
    <cfRule type="cellIs" priority="2214" operator="lessThan" aboveAverage="0" equalAverage="0" bottom="0" percent="0" rank="0" text="" dxfId="1">
      <formula>$C$4</formula>
    </cfRule>
    <cfRule type="cellIs" priority="2215" operator="lessThan" aboveAverage="0" equalAverage="0" bottom="0" percent="0" rank="0" text="" dxfId="0">
      <formula>$C$4</formula>
    </cfRule>
  </conditionalFormatting>
  <conditionalFormatting sqref="M31">
    <cfRule type="cellIs" priority="2216" operator="lessThan" aboveAverage="0" equalAverage="0" bottom="0" percent="0" rank="0" text="" dxfId="1">
      <formula>$C$4</formula>
    </cfRule>
    <cfRule type="cellIs" priority="2217" operator="lessThan" aboveAverage="0" equalAverage="0" bottom="0" percent="0" rank="0" text="" dxfId="0">
      <formula>$C$4</formula>
    </cfRule>
  </conditionalFormatting>
  <conditionalFormatting sqref="O31">
    <cfRule type="cellIs" priority="2218" operator="lessThan" aboveAverage="0" equalAverage="0" bottom="0" percent="0" rank="0" text="" dxfId="0">
      <formula>$C$4</formula>
    </cfRule>
  </conditionalFormatting>
  <conditionalFormatting sqref="P31">
    <cfRule type="cellIs" priority="2219" operator="lessThan" aboveAverage="0" equalAverage="0" bottom="0" percent="0" rank="0" text="" dxfId="0">
      <formula>$C$4</formula>
    </cfRule>
  </conditionalFormatting>
  <conditionalFormatting sqref="Q31">
    <cfRule type="cellIs" priority="2220" operator="lessThan" aboveAverage="0" equalAverage="0" bottom="0" percent="0" rank="0" text="" dxfId="0">
      <formula>$C$4</formula>
    </cfRule>
  </conditionalFormatting>
  <conditionalFormatting sqref="R31">
    <cfRule type="cellIs" priority="2221" operator="lessThan" aboveAverage="0" equalAverage="0" bottom="0" percent="0" rank="0" text="" dxfId="0">
      <formula>$C$4</formula>
    </cfRule>
  </conditionalFormatting>
  <conditionalFormatting sqref="S31">
    <cfRule type="cellIs" priority="2222" operator="lessThan" aboveAverage="0" equalAverage="0" bottom="0" percent="0" rank="0" text="" dxfId="0">
      <formula>$C$4</formula>
    </cfRule>
  </conditionalFormatting>
  <conditionalFormatting sqref="T31">
    <cfRule type="cellIs" priority="2223" operator="lessThan" aboveAverage="0" equalAverage="0" bottom="0" percent="0" rank="0" text="" dxfId="0">
      <formula>$C$4</formula>
    </cfRule>
  </conditionalFormatting>
  <conditionalFormatting sqref="U31">
    <cfRule type="cellIs" priority="2224" operator="lessThan" aboveAverage="0" equalAverage="0" bottom="0" percent="0" rank="0" text="" dxfId="0">
      <formula>$C$4</formula>
    </cfRule>
  </conditionalFormatting>
  <conditionalFormatting sqref="V31">
    <cfRule type="cellIs" priority="2225" operator="lessThan" aboveAverage="0" equalAverage="0" bottom="0" percent="0" rank="0" text="" dxfId="0">
      <formula>$C$4</formula>
    </cfRule>
  </conditionalFormatting>
  <conditionalFormatting sqref="W31">
    <cfRule type="cellIs" priority="2226" operator="lessThan" aboveAverage="0" equalAverage="0" bottom="0" percent="0" rank="0" text="" dxfId="0">
      <formula>$C$4</formula>
    </cfRule>
  </conditionalFormatting>
  <conditionalFormatting sqref="X31">
    <cfRule type="cellIs" priority="2227" operator="lessThan" aboveAverage="0" equalAverage="0" bottom="0" percent="0" rank="0" text="" dxfId="0">
      <formula>$C$4</formula>
    </cfRule>
  </conditionalFormatting>
  <conditionalFormatting sqref="Y31">
    <cfRule type="cellIs" priority="2228" operator="lessThan" aboveAverage="0" equalAverage="0" bottom="0" percent="0" rank="0" text="" dxfId="0">
      <formula>$C$4</formula>
    </cfRule>
  </conditionalFormatting>
  <conditionalFormatting sqref="Z31">
    <cfRule type="cellIs" priority="2229" operator="lessThan" aboveAverage="0" equalAverage="0" bottom="0" percent="0" rank="0" text="" dxfId="0">
      <formula>$C$4</formula>
    </cfRule>
  </conditionalFormatting>
  <conditionalFormatting sqref="AA31">
    <cfRule type="cellIs" priority="2230" operator="lessThan" aboveAverage="0" equalAverage="0" bottom="0" percent="0" rank="0" text="" dxfId="0">
      <formula>$C$4</formula>
    </cfRule>
  </conditionalFormatting>
  <conditionalFormatting sqref="AB31">
    <cfRule type="cellIs" priority="2231" operator="lessThan" aboveAverage="0" equalAverage="0" bottom="0" percent="0" rank="0" text="" dxfId="0">
      <formula>$C$4</formula>
    </cfRule>
  </conditionalFormatting>
  <conditionalFormatting sqref="AC31">
    <cfRule type="cellIs" priority="2232" operator="lessThan" aboveAverage="0" equalAverage="0" bottom="0" percent="0" rank="0" text="" dxfId="0">
      <formula>$C$4</formula>
    </cfRule>
  </conditionalFormatting>
  <conditionalFormatting sqref="AD31">
    <cfRule type="cellIs" priority="2233" operator="lessThan" aboveAverage="0" equalAverage="0" bottom="0" percent="0" rank="0" text="" dxfId="0">
      <formula>$C$4</formula>
    </cfRule>
  </conditionalFormatting>
  <conditionalFormatting sqref="AE31">
    <cfRule type="cellIs" priority="2234" operator="lessThan" aboveAverage="0" equalAverage="0" bottom="0" percent="0" rank="0" text="" dxfId="0">
      <formula>$C$4</formula>
    </cfRule>
  </conditionalFormatting>
  <conditionalFormatting sqref="AF31">
    <cfRule type="cellIs" priority="2235" operator="lessThan" aboveAverage="0" equalAverage="0" bottom="0" percent="0" rank="0" text="" dxfId="0">
      <formula>$C$4</formula>
    </cfRule>
  </conditionalFormatting>
  <conditionalFormatting sqref="AG31">
    <cfRule type="cellIs" priority="2236" operator="lessThan" aboveAverage="0" equalAverage="0" bottom="0" percent="0" rank="0" text="" dxfId="0">
      <formula>$C$4</formula>
    </cfRule>
  </conditionalFormatting>
  <conditionalFormatting sqref="AH31">
    <cfRule type="cellIs" priority="2237" operator="lessThan" aboveAverage="0" equalAverage="0" bottom="0" percent="0" rank="0" text="" dxfId="0">
      <formula>$C$4</formula>
    </cfRule>
  </conditionalFormatting>
  <conditionalFormatting sqref="AI31">
    <cfRule type="cellIs" priority="2238" operator="lessThan" aboveAverage="0" equalAverage="0" bottom="0" percent="0" rank="0" text="" dxfId="0">
      <formula>$C$4</formula>
    </cfRule>
  </conditionalFormatting>
  <conditionalFormatting sqref="AJ31">
    <cfRule type="cellIs" priority="2239" operator="lessThan" aboveAverage="0" equalAverage="0" bottom="0" percent="0" rank="0" text="" dxfId="0">
      <formula>$C$4</formula>
    </cfRule>
  </conditionalFormatting>
  <conditionalFormatting sqref="AK31">
    <cfRule type="cellIs" priority="2240" operator="lessThan" aboveAverage="0" equalAverage="0" bottom="0" percent="0" rank="0" text="" dxfId="0">
      <formula>$C$4</formula>
    </cfRule>
  </conditionalFormatting>
  <conditionalFormatting sqref="AL31">
    <cfRule type="cellIs" priority="2241" operator="lessThan" aboveAverage="0" equalAverage="0" bottom="0" percent="0" rank="0" text="" dxfId="0">
      <formula>$C$4</formula>
    </cfRule>
  </conditionalFormatting>
  <conditionalFormatting sqref="AM31">
    <cfRule type="cellIs" priority="2242" operator="lessThan" aboveAverage="0" equalAverage="0" bottom="0" percent="0" rank="0" text="" dxfId="0">
      <formula>$C$4</formula>
    </cfRule>
  </conditionalFormatting>
  <conditionalFormatting sqref="AN31">
    <cfRule type="cellIs" priority="2243" operator="lessThan" aboveAverage="0" equalAverage="0" bottom="0" percent="0" rank="0" text="" dxfId="0">
      <formula>$C$4</formula>
    </cfRule>
  </conditionalFormatting>
  <conditionalFormatting sqref="AO31">
    <cfRule type="cellIs" priority="2244" operator="lessThan" aboveAverage="0" equalAverage="0" bottom="0" percent="0" rank="0" text="" dxfId="0">
      <formula>$C$4</formula>
    </cfRule>
  </conditionalFormatting>
  <conditionalFormatting sqref="AP31">
    <cfRule type="cellIs" priority="2245" operator="lessThan" aboveAverage="0" equalAverage="0" bottom="0" percent="0" rank="0" text="" dxfId="0">
      <formula>$C$4</formula>
    </cfRule>
  </conditionalFormatting>
  <conditionalFormatting sqref="AQ31">
    <cfRule type="cellIs" priority="2246" operator="lessThan" aboveAverage="0" equalAverage="0" bottom="0" percent="0" rank="0" text="" dxfId="0">
      <formula>$C$4</formula>
    </cfRule>
  </conditionalFormatting>
  <conditionalFormatting sqref="AR31">
    <cfRule type="cellIs" priority="2247" operator="lessThan" aboveAverage="0" equalAverage="0" bottom="0" percent="0" rank="0" text="" dxfId="0">
      <formula>$C$4</formula>
    </cfRule>
  </conditionalFormatting>
  <conditionalFormatting sqref="AS31">
    <cfRule type="cellIs" priority="2248" operator="lessThan" aboveAverage="0" equalAverage="0" bottom="0" percent="0" rank="0" text="" dxfId="0">
      <formula>$C$4</formula>
    </cfRule>
  </conditionalFormatting>
  <conditionalFormatting sqref="AU31">
    <cfRule type="cellIs" priority="2249" operator="lessThan" aboveAverage="0" equalAverage="0" bottom="0" percent="0" rank="0" text="" dxfId="0">
      <formula>$C$4</formula>
    </cfRule>
  </conditionalFormatting>
  <conditionalFormatting sqref="AV31">
    <cfRule type="cellIs" priority="2250" operator="lessThan" aboveAverage="0" equalAverage="0" bottom="0" percent="0" rank="0" text="" dxfId="0">
      <formula>$C$4</formula>
    </cfRule>
  </conditionalFormatting>
  <conditionalFormatting sqref="AW31">
    <cfRule type="cellIs" priority="2251" operator="lessThan" aboveAverage="0" equalAverage="0" bottom="0" percent="0" rank="0" text="" dxfId="0">
      <formula>$C$4</formula>
    </cfRule>
  </conditionalFormatting>
  <conditionalFormatting sqref="AX31">
    <cfRule type="cellIs" priority="2252" operator="lessThan" aboveAverage="0" equalAverage="0" bottom="0" percent="0" rank="0" text="" dxfId="1">
      <formula>$C$4</formula>
    </cfRule>
    <cfRule type="cellIs" priority="2253" operator="lessThan" aboveAverage="0" equalAverage="0" bottom="0" percent="0" rank="0" text="" dxfId="0">
      <formula>$C$4</formula>
    </cfRule>
  </conditionalFormatting>
  <conditionalFormatting sqref="AY31">
    <cfRule type="cellIs" priority="2254" operator="lessThan" aboveAverage="0" equalAverage="0" bottom="0" percent="0" rank="0" text="" dxfId="1">
      <formula>$C$4</formula>
    </cfRule>
    <cfRule type="cellIs" priority="2255" operator="lessThan" aboveAverage="0" equalAverage="0" bottom="0" percent="0" rank="0" text="" dxfId="0">
      <formula>$C$4</formula>
    </cfRule>
  </conditionalFormatting>
  <conditionalFormatting sqref="AZ31">
    <cfRule type="cellIs" priority="2256" operator="lessThan" aboveAverage="0" equalAverage="0" bottom="0" percent="0" rank="0" text="" dxfId="1">
      <formula>$C$4</formula>
    </cfRule>
    <cfRule type="cellIs" priority="2257" operator="lessThan" aboveAverage="0" equalAverage="0" bottom="0" percent="0" rank="0" text="" dxfId="0">
      <formula>$C$4</formula>
    </cfRule>
  </conditionalFormatting>
  <conditionalFormatting sqref="BA31">
    <cfRule type="cellIs" priority="2258" operator="lessThan" aboveAverage="0" equalAverage="0" bottom="0" percent="0" rank="0" text="" dxfId="1">
      <formula>$C$4</formula>
    </cfRule>
    <cfRule type="cellIs" priority="2259" operator="lessThan" aboveAverage="0" equalAverage="0" bottom="0" percent="0" rank="0" text="" dxfId="0">
      <formula>$C$4</formula>
    </cfRule>
  </conditionalFormatting>
  <conditionalFormatting sqref="BB31">
    <cfRule type="cellIs" priority="2260" operator="lessThan" aboveAverage="0" equalAverage="0" bottom="0" percent="0" rank="0" text="" dxfId="1">
      <formula>$C$4</formula>
    </cfRule>
    <cfRule type="cellIs" priority="2261" operator="lessThan" aboveAverage="0" equalAverage="0" bottom="0" percent="0" rank="0" text="" dxfId="0">
      <formula>$C$4</formula>
    </cfRule>
  </conditionalFormatting>
  <conditionalFormatting sqref="BC31">
    <cfRule type="cellIs" priority="2262" operator="lessThan" aboveAverage="0" equalAverage="0" bottom="0" percent="0" rank="0" text="" dxfId="1">
      <formula>$C$4</formula>
    </cfRule>
    <cfRule type="cellIs" priority="2263" operator="lessThan" aboveAverage="0" equalAverage="0" bottom="0" percent="0" rank="0" text="" dxfId="0">
      <formula>$C$4</formula>
    </cfRule>
  </conditionalFormatting>
  <conditionalFormatting sqref="BD31">
    <cfRule type="cellIs" priority="2264" operator="lessThan" aboveAverage="0" equalAverage="0" bottom="0" percent="0" rank="0" text="" dxfId="1">
      <formula>$C$4</formula>
    </cfRule>
    <cfRule type="cellIs" priority="2265" operator="lessThan" aboveAverage="0" equalAverage="0" bottom="0" percent="0" rank="0" text="" dxfId="0">
      <formula>$C$4</formula>
    </cfRule>
  </conditionalFormatting>
  <conditionalFormatting sqref="BE31">
    <cfRule type="cellIs" priority="2266" operator="lessThan" aboveAverage="0" equalAverage="0" bottom="0" percent="0" rank="0" text="" dxfId="1">
      <formula>$C$4</formula>
    </cfRule>
    <cfRule type="cellIs" priority="2267" operator="lessThan" aboveAverage="0" equalAverage="0" bottom="0" percent="0" rank="0" text="" dxfId="0">
      <formula>$C$4</formula>
    </cfRule>
  </conditionalFormatting>
  <conditionalFormatting sqref="BG31">
    <cfRule type="cellIs" priority="2268" operator="lessThan" aboveAverage="0" equalAverage="0" bottom="0" percent="0" rank="0" text="" dxfId="1">
      <formula>$C$4</formula>
    </cfRule>
    <cfRule type="cellIs" priority="2269" operator="lessThan" aboveAverage="0" equalAverage="0" bottom="0" percent="0" rank="0" text="" dxfId="0">
      <formula>$C$4</formula>
    </cfRule>
  </conditionalFormatting>
  <conditionalFormatting sqref="BH31">
    <cfRule type="cellIs" priority="2270" operator="lessThan" aboveAverage="0" equalAverage="0" bottom="0" percent="0" rank="0" text="" dxfId="1">
      <formula>$C$4</formula>
    </cfRule>
    <cfRule type="cellIs" priority="2271" operator="lessThan" aboveAverage="0" equalAverage="0" bottom="0" percent="0" rank="0" text="" dxfId="0">
      <formula>$C$4</formula>
    </cfRule>
  </conditionalFormatting>
  <conditionalFormatting sqref="BI31">
    <cfRule type="cellIs" priority="2272" operator="lessThan" aboveAverage="0" equalAverage="0" bottom="0" percent="0" rank="0" text="" dxfId="1">
      <formula>$C$4</formula>
    </cfRule>
    <cfRule type="cellIs" priority="2273" operator="lessThan" aboveAverage="0" equalAverage="0" bottom="0" percent="0" rank="0" text="" dxfId="0">
      <formula>$C$4</formula>
    </cfRule>
  </conditionalFormatting>
  <conditionalFormatting sqref="BJ31">
    <cfRule type="cellIs" priority="2274" operator="lessThan" aboveAverage="0" equalAverage="0" bottom="0" percent="0" rank="0" text="" dxfId="1">
      <formula>$C$4</formula>
    </cfRule>
    <cfRule type="cellIs" priority="2275" operator="lessThan" aboveAverage="0" equalAverage="0" bottom="0" percent="0" rank="0" text="" dxfId="0">
      <formula>$C$4</formula>
    </cfRule>
  </conditionalFormatting>
  <conditionalFormatting sqref="BK31">
    <cfRule type="cellIs" priority="2276" operator="lessThan" aboveAverage="0" equalAverage="0" bottom="0" percent="0" rank="0" text="" dxfId="1">
      <formula>$C$4</formula>
    </cfRule>
    <cfRule type="cellIs" priority="2277" operator="lessThan" aboveAverage="0" equalAverage="0" bottom="0" percent="0" rank="0" text="" dxfId="0">
      <formula>$C$4</formula>
    </cfRule>
  </conditionalFormatting>
  <conditionalFormatting sqref="BL31">
    <cfRule type="cellIs" priority="2278" operator="lessThan" aboveAverage="0" equalAverage="0" bottom="0" percent="0" rank="0" text="" dxfId="1">
      <formula>$C$4</formula>
    </cfRule>
    <cfRule type="cellIs" priority="2279" operator="lessThan" aboveAverage="0" equalAverage="0" bottom="0" percent="0" rank="0" text="" dxfId="0">
      <formula>$C$4</formula>
    </cfRule>
  </conditionalFormatting>
  <conditionalFormatting sqref="BM31">
    <cfRule type="cellIs" priority="2280" operator="lessThan" aboveAverage="0" equalAverage="0" bottom="0" percent="0" rank="0" text="" dxfId="1">
      <formula>$C$4</formula>
    </cfRule>
    <cfRule type="cellIs" priority="2281" operator="lessThan" aboveAverage="0" equalAverage="0" bottom="0" percent="0" rank="0" text="" dxfId="0">
      <formula>$C$4</formula>
    </cfRule>
  </conditionalFormatting>
  <conditionalFormatting sqref="BN31">
    <cfRule type="cellIs" priority="2282" operator="lessThan" aboveAverage="0" equalAverage="0" bottom="0" percent="0" rank="0" text="" dxfId="1">
      <formula>$C$4</formula>
    </cfRule>
    <cfRule type="cellIs" priority="2283" operator="lessThan" aboveAverage="0" equalAverage="0" bottom="0" percent="0" rank="0" text="" dxfId="0">
      <formula>$C$4</formula>
    </cfRule>
  </conditionalFormatting>
  <conditionalFormatting sqref="BO31">
    <cfRule type="cellIs" priority="2284" operator="lessThan" aboveAverage="0" equalAverage="0" bottom="0" percent="0" rank="0" text="" dxfId="1">
      <formula>$C$4</formula>
    </cfRule>
    <cfRule type="cellIs" priority="2285" operator="lessThan" aboveAverage="0" equalAverage="0" bottom="0" percent="0" rank="0" text="" dxfId="0">
      <formula>$C$4</formula>
    </cfRule>
  </conditionalFormatting>
  <conditionalFormatting sqref="BP31">
    <cfRule type="cellIs" priority="2286" operator="lessThan" aboveAverage="0" equalAverage="0" bottom="0" percent="0" rank="0" text="" dxfId="1">
      <formula>$C$4</formula>
    </cfRule>
    <cfRule type="cellIs" priority="2287" operator="lessThan" aboveAverage="0" equalAverage="0" bottom="0" percent="0" rank="0" text="" dxfId="0">
      <formula>$C$4</formula>
    </cfRule>
  </conditionalFormatting>
  <conditionalFormatting sqref="BQ31">
    <cfRule type="cellIs" priority="2288" operator="lessThan" aboveAverage="0" equalAverage="0" bottom="0" percent="0" rank="0" text="" dxfId="1">
      <formula>$C$4</formula>
    </cfRule>
    <cfRule type="cellIs" priority="2289" operator="lessThan" aboveAverage="0" equalAverage="0" bottom="0" percent="0" rank="0" text="" dxfId="0">
      <formula>$C$4</formula>
    </cfRule>
  </conditionalFormatting>
  <conditionalFormatting sqref="BR31">
    <cfRule type="cellIs" priority="2290" operator="lessThan" aboveAverage="0" equalAverage="0" bottom="0" percent="0" rank="0" text="" dxfId="0">
      <formula>$C$4</formula>
    </cfRule>
  </conditionalFormatting>
  <conditionalFormatting sqref="BS31">
    <cfRule type="cellIs" priority="2291" operator="lessThan" aboveAverage="0" equalAverage="0" bottom="0" percent="0" rank="0" text="" dxfId="0">
      <formula>$C$4</formula>
    </cfRule>
  </conditionalFormatting>
  <conditionalFormatting sqref="BT31">
    <cfRule type="cellIs" priority="2292" operator="lessThan" aboveAverage="0" equalAverage="0" bottom="0" percent="0" rank="0" text="" dxfId="0">
      <formula>$C$4</formula>
    </cfRule>
  </conditionalFormatting>
  <conditionalFormatting sqref="BV31">
    <cfRule type="cellIs" priority="2293" operator="lessThan" aboveAverage="0" equalAverage="0" bottom="0" percent="0" rank="0" text="" dxfId="0">
      <formula>$C$4</formula>
    </cfRule>
  </conditionalFormatting>
  <conditionalFormatting sqref="BW31">
    <cfRule type="cellIs" priority="2294" operator="lessThan" aboveAverage="0" equalAverage="0" bottom="0" percent="0" rank="0" text="" dxfId="0">
      <formula>$C$4</formula>
    </cfRule>
  </conditionalFormatting>
  <conditionalFormatting sqref="BX31">
    <cfRule type="cellIs" priority="2295" operator="lessThan" aboveAverage="0" equalAverage="0" bottom="0" percent="0" rank="0" text="" dxfId="0">
      <formula>$C$4</formula>
    </cfRule>
  </conditionalFormatting>
  <conditionalFormatting sqref="BY31">
    <cfRule type="cellIs" priority="2296" operator="lessThan" aboveAverage="0" equalAverage="0" bottom="0" percent="0" rank="0" text="" dxfId="0">
      <formula>$C$4</formula>
    </cfRule>
  </conditionalFormatting>
  <conditionalFormatting sqref="BZ31">
    <cfRule type="cellIs" priority="2297" operator="lessThan" aboveAverage="0" equalAverage="0" bottom="0" percent="0" rank="0" text="" dxfId="0">
      <formula>$C$4</formula>
    </cfRule>
  </conditionalFormatting>
  <conditionalFormatting sqref="CA31">
    <cfRule type="cellIs" priority="2298" operator="lessThan" aboveAverage="0" equalAverage="0" bottom="0" percent="0" rank="0" text="" dxfId="0">
      <formula>$C$4</formula>
    </cfRule>
  </conditionalFormatting>
  <conditionalFormatting sqref="CB31">
    <cfRule type="cellIs" priority="2299" operator="lessThan" aboveAverage="0" equalAverage="0" bottom="0" percent="0" rank="0" text="" dxfId="0">
      <formula>$C$4</formula>
    </cfRule>
  </conditionalFormatting>
  <conditionalFormatting sqref="CC31">
    <cfRule type="cellIs" priority="2300" operator="lessThan" aboveAverage="0" equalAverage="0" bottom="0" percent="0" rank="0" text="" dxfId="0">
      <formula>$C$4</formula>
    </cfRule>
  </conditionalFormatting>
  <conditionalFormatting sqref="CD31">
    <cfRule type="cellIs" priority="2301" operator="lessThan" aboveAverage="0" equalAverage="0" bottom="0" percent="0" rank="0" text="" dxfId="0">
      <formula>$C$4</formula>
    </cfRule>
  </conditionalFormatting>
  <conditionalFormatting sqref="CE31">
    <cfRule type="cellIs" priority="2302" operator="lessThan" aboveAverage="0" equalAverage="0" bottom="0" percent="0" rank="0" text="" dxfId="0">
      <formula>$C$4</formula>
    </cfRule>
  </conditionalFormatting>
  <conditionalFormatting sqref="CF31">
    <cfRule type="cellIs" priority="2303" operator="lessThan" aboveAverage="0" equalAverage="0" bottom="0" percent="0" rank="0" text="" dxfId="0">
      <formula>$C$4</formula>
    </cfRule>
  </conditionalFormatting>
  <conditionalFormatting sqref="CG31">
    <cfRule type="cellIs" priority="2304" operator="lessThan" aboveAverage="0" equalAverage="0" bottom="0" percent="0" rank="0" text="" dxfId="0">
      <formula>$C$4</formula>
    </cfRule>
  </conditionalFormatting>
  <conditionalFormatting sqref="CH31">
    <cfRule type="cellIs" priority="2305" operator="lessThan" aboveAverage="0" equalAverage="0" bottom="0" percent="0" rank="0" text="" dxfId="1">
      <formula>$C$4</formula>
    </cfRule>
    <cfRule type="cellIs" priority="2306" operator="lessThan" aboveAverage="0" equalAverage="0" bottom="0" percent="0" rank="0" text="" dxfId="0">
      <formula>$C$4</formula>
    </cfRule>
  </conditionalFormatting>
  <conditionalFormatting sqref="CI31">
    <cfRule type="cellIs" priority="2307" operator="lessThan" aboveAverage="0" equalAverage="0" bottom="0" percent="0" rank="0" text="" dxfId="1">
      <formula>$C$4</formula>
    </cfRule>
    <cfRule type="cellIs" priority="2308" operator="lessThan" aboveAverage="0" equalAverage="0" bottom="0" percent="0" rank="0" text="" dxfId="0">
      <formula>$C$4</formula>
    </cfRule>
  </conditionalFormatting>
  <conditionalFormatting sqref="CJ31">
    <cfRule type="cellIs" priority="2309" operator="lessThan" aboveAverage="0" equalAverage="0" bottom="0" percent="0" rank="0" text="" dxfId="1">
      <formula>$C$4</formula>
    </cfRule>
    <cfRule type="cellIs" priority="2310" operator="lessThan" aboveAverage="0" equalAverage="0" bottom="0" percent="0" rank="0" text="" dxfId="0">
      <formula>$C$4</formula>
    </cfRule>
  </conditionalFormatting>
  <conditionalFormatting sqref="CK31">
    <cfRule type="cellIs" priority="2311" operator="lessThan" aboveAverage="0" equalAverage="0" bottom="0" percent="0" rank="0" text="" dxfId="1">
      <formula>$C$4</formula>
    </cfRule>
    <cfRule type="cellIs" priority="2312" operator="lessThan" aboveAverage="0" equalAverage="0" bottom="0" percent="0" rank="0" text="" dxfId="0">
      <formula>$C$4</formula>
    </cfRule>
  </conditionalFormatting>
  <conditionalFormatting sqref="CL31">
    <cfRule type="cellIs" priority="2313" operator="lessThan" aboveAverage="0" equalAverage="0" bottom="0" percent="0" rank="0" text="" dxfId="1">
      <formula>$C$4</formula>
    </cfRule>
    <cfRule type="cellIs" priority="2314" operator="lessThan" aboveAverage="0" equalAverage="0" bottom="0" percent="0" rank="0" text="" dxfId="0">
      <formula>$C$4</formula>
    </cfRule>
  </conditionalFormatting>
  <conditionalFormatting sqref="CM31">
    <cfRule type="cellIs" priority="2315" operator="lessThan" aboveAverage="0" equalAverage="0" bottom="0" percent="0" rank="0" text="" dxfId="0">
      <formula>$C$4</formula>
    </cfRule>
  </conditionalFormatting>
  <conditionalFormatting sqref="CN31">
    <cfRule type="cellIs" priority="2316" operator="lessThan" aboveAverage="0" equalAverage="0" bottom="0" percent="0" rank="0" text="" dxfId="0">
      <formula>$C$4</formula>
    </cfRule>
  </conditionalFormatting>
  <conditionalFormatting sqref="CO31">
    <cfRule type="cellIs" priority="2317" operator="lessThan" aboveAverage="0" equalAverage="0" bottom="0" percent="0" rank="0" text="" dxfId="0">
      <formula>$C$4</formula>
    </cfRule>
  </conditionalFormatting>
  <conditionalFormatting sqref="CP31">
    <cfRule type="cellIs" priority="2318" operator="lessThan" aboveAverage="0" equalAverage="0" bottom="0" percent="0" rank="0" text="" dxfId="1">
      <formula>$C$4</formula>
    </cfRule>
    <cfRule type="cellIs" priority="2319" operator="lessThan" aboveAverage="0" equalAverage="0" bottom="0" percent="0" rank="0" text="" dxfId="0">
      <formula>$C$4</formula>
    </cfRule>
  </conditionalFormatting>
  <conditionalFormatting sqref="CR31">
    <cfRule type="cellIs" priority="2320" operator="lessThan" aboveAverage="0" equalAverage="0" bottom="0" percent="0" rank="0" text="" dxfId="1">
      <formula>$C$4</formula>
    </cfRule>
    <cfRule type="cellIs" priority="2321" operator="lessThan" aboveAverage="0" equalAverage="0" bottom="0" percent="0" rank="0" text="" dxfId="0">
      <formula>$C$4</formula>
    </cfRule>
  </conditionalFormatting>
  <conditionalFormatting sqref="CS31">
    <cfRule type="cellIs" priority="2322" operator="lessThan" aboveAverage="0" equalAverage="0" bottom="0" percent="0" rank="0" text="" dxfId="1">
      <formula>$C$4</formula>
    </cfRule>
    <cfRule type="cellIs" priority="2323" operator="lessThan" aboveAverage="0" equalAverage="0" bottom="0" percent="0" rank="0" text="" dxfId="0">
      <formula>$C$4</formula>
    </cfRule>
  </conditionalFormatting>
  <conditionalFormatting sqref="CW31">
    <cfRule type="cellIs" priority="2324" operator="lessThan" aboveAverage="0" equalAverage="0" bottom="0" percent="0" rank="0" text="" dxfId="0">
      <formula>1</formula>
    </cfRule>
  </conditionalFormatting>
  <conditionalFormatting sqref="L32">
    <cfRule type="cellIs" priority="2325" operator="lessThan" aboveAverage="0" equalAverage="0" bottom="0" percent="0" rank="0" text="" dxfId="1">
      <formula>$C$4</formula>
    </cfRule>
    <cfRule type="cellIs" priority="2326" operator="lessThan" aboveAverage="0" equalAverage="0" bottom="0" percent="0" rank="0" text="" dxfId="0">
      <formula>$C$4</formula>
    </cfRule>
  </conditionalFormatting>
  <conditionalFormatting sqref="M32">
    <cfRule type="cellIs" priority="2327" operator="lessThan" aboveAverage="0" equalAverage="0" bottom="0" percent="0" rank="0" text="" dxfId="1">
      <formula>$C$4</formula>
    </cfRule>
    <cfRule type="cellIs" priority="2328" operator="lessThan" aboveAverage="0" equalAverage="0" bottom="0" percent="0" rank="0" text="" dxfId="0">
      <formula>$C$4</formula>
    </cfRule>
  </conditionalFormatting>
  <conditionalFormatting sqref="O32">
    <cfRule type="cellIs" priority="2329" operator="lessThan" aboveAverage="0" equalAverage="0" bottom="0" percent="0" rank="0" text="" dxfId="0">
      <formula>$C$4</formula>
    </cfRule>
  </conditionalFormatting>
  <conditionalFormatting sqref="P32">
    <cfRule type="cellIs" priority="2330" operator="lessThan" aboveAverage="0" equalAverage="0" bottom="0" percent="0" rank="0" text="" dxfId="0">
      <formula>$C$4</formula>
    </cfRule>
  </conditionalFormatting>
  <conditionalFormatting sqref="Q32">
    <cfRule type="cellIs" priority="2331" operator="lessThan" aboveAverage="0" equalAverage="0" bottom="0" percent="0" rank="0" text="" dxfId="0">
      <formula>$C$4</formula>
    </cfRule>
  </conditionalFormatting>
  <conditionalFormatting sqref="R32">
    <cfRule type="cellIs" priority="2332" operator="lessThan" aboveAverage="0" equalAverage="0" bottom="0" percent="0" rank="0" text="" dxfId="0">
      <formula>$C$4</formula>
    </cfRule>
  </conditionalFormatting>
  <conditionalFormatting sqref="S32">
    <cfRule type="cellIs" priority="2333" operator="lessThan" aboveAverage="0" equalAverage="0" bottom="0" percent="0" rank="0" text="" dxfId="0">
      <formula>$C$4</formula>
    </cfRule>
  </conditionalFormatting>
  <conditionalFormatting sqref="T32">
    <cfRule type="cellIs" priority="2334" operator="lessThan" aboveAverage="0" equalAverage="0" bottom="0" percent="0" rank="0" text="" dxfId="0">
      <formula>$C$4</formula>
    </cfRule>
  </conditionalFormatting>
  <conditionalFormatting sqref="U32">
    <cfRule type="cellIs" priority="2335" operator="lessThan" aboveAverage="0" equalAverage="0" bottom="0" percent="0" rank="0" text="" dxfId="0">
      <formula>$C$4</formula>
    </cfRule>
  </conditionalFormatting>
  <conditionalFormatting sqref="V32">
    <cfRule type="cellIs" priority="2336" operator="lessThan" aboveAverage="0" equalAverage="0" bottom="0" percent="0" rank="0" text="" dxfId="0">
      <formula>$C$4</formula>
    </cfRule>
  </conditionalFormatting>
  <conditionalFormatting sqref="W32">
    <cfRule type="cellIs" priority="2337" operator="lessThan" aboveAverage="0" equalAverage="0" bottom="0" percent="0" rank="0" text="" dxfId="0">
      <formula>$C$4</formula>
    </cfRule>
  </conditionalFormatting>
  <conditionalFormatting sqref="X32">
    <cfRule type="cellIs" priority="2338" operator="lessThan" aboveAverage="0" equalAverage="0" bottom="0" percent="0" rank="0" text="" dxfId="0">
      <formula>$C$4</formula>
    </cfRule>
  </conditionalFormatting>
  <conditionalFormatting sqref="Y32">
    <cfRule type="cellIs" priority="2339" operator="lessThan" aboveAverage="0" equalAverage="0" bottom="0" percent="0" rank="0" text="" dxfId="0">
      <formula>$C$4</formula>
    </cfRule>
  </conditionalFormatting>
  <conditionalFormatting sqref="Z32">
    <cfRule type="cellIs" priority="2340" operator="lessThan" aboveAverage="0" equalAverage="0" bottom="0" percent="0" rank="0" text="" dxfId="0">
      <formula>$C$4</formula>
    </cfRule>
  </conditionalFormatting>
  <conditionalFormatting sqref="AA32">
    <cfRule type="cellIs" priority="2341" operator="lessThan" aboveAverage="0" equalAverage="0" bottom="0" percent="0" rank="0" text="" dxfId="0">
      <formula>$C$4</formula>
    </cfRule>
  </conditionalFormatting>
  <conditionalFormatting sqref="AB32">
    <cfRule type="cellIs" priority="2342" operator="lessThan" aboveAverage="0" equalAverage="0" bottom="0" percent="0" rank="0" text="" dxfId="0">
      <formula>$C$4</formula>
    </cfRule>
  </conditionalFormatting>
  <conditionalFormatting sqref="AC32">
    <cfRule type="cellIs" priority="2343" operator="lessThan" aboveAverage="0" equalAverage="0" bottom="0" percent="0" rank="0" text="" dxfId="0">
      <formula>$C$4</formula>
    </cfRule>
  </conditionalFormatting>
  <conditionalFormatting sqref="AD32">
    <cfRule type="cellIs" priority="2344" operator="lessThan" aboveAverage="0" equalAverage="0" bottom="0" percent="0" rank="0" text="" dxfId="0">
      <formula>$C$4</formula>
    </cfRule>
  </conditionalFormatting>
  <conditionalFormatting sqref="AE32">
    <cfRule type="cellIs" priority="2345" operator="lessThan" aboveAverage="0" equalAverage="0" bottom="0" percent="0" rank="0" text="" dxfId="0">
      <formula>$C$4</formula>
    </cfRule>
  </conditionalFormatting>
  <conditionalFormatting sqref="AF32">
    <cfRule type="cellIs" priority="2346" operator="lessThan" aboveAverage="0" equalAverage="0" bottom="0" percent="0" rank="0" text="" dxfId="0">
      <formula>$C$4</formula>
    </cfRule>
  </conditionalFormatting>
  <conditionalFormatting sqref="AG32">
    <cfRule type="cellIs" priority="2347" operator="lessThan" aboveAverage="0" equalAverage="0" bottom="0" percent="0" rank="0" text="" dxfId="0">
      <formula>$C$4</formula>
    </cfRule>
  </conditionalFormatting>
  <conditionalFormatting sqref="AH32">
    <cfRule type="cellIs" priority="2348" operator="lessThan" aboveAverage="0" equalAverage="0" bottom="0" percent="0" rank="0" text="" dxfId="0">
      <formula>$C$4</formula>
    </cfRule>
  </conditionalFormatting>
  <conditionalFormatting sqref="AI32">
    <cfRule type="cellIs" priority="2349" operator="lessThan" aboveAverage="0" equalAverage="0" bottom="0" percent="0" rank="0" text="" dxfId="0">
      <formula>$C$4</formula>
    </cfRule>
  </conditionalFormatting>
  <conditionalFormatting sqref="AJ32">
    <cfRule type="cellIs" priority="2350" operator="lessThan" aboveAverage="0" equalAverage="0" bottom="0" percent="0" rank="0" text="" dxfId="0">
      <formula>$C$4</formula>
    </cfRule>
  </conditionalFormatting>
  <conditionalFormatting sqref="AK32">
    <cfRule type="cellIs" priority="2351" operator="lessThan" aboveAverage="0" equalAverage="0" bottom="0" percent="0" rank="0" text="" dxfId="0">
      <formula>$C$4</formula>
    </cfRule>
  </conditionalFormatting>
  <conditionalFormatting sqref="AL32">
    <cfRule type="cellIs" priority="2352" operator="lessThan" aboveAverage="0" equalAverage="0" bottom="0" percent="0" rank="0" text="" dxfId="0">
      <formula>$C$4</formula>
    </cfRule>
  </conditionalFormatting>
  <conditionalFormatting sqref="AM32">
    <cfRule type="cellIs" priority="2353" operator="lessThan" aboveAverage="0" equalAverage="0" bottom="0" percent="0" rank="0" text="" dxfId="0">
      <formula>$C$4</formula>
    </cfRule>
  </conditionalFormatting>
  <conditionalFormatting sqref="AN32">
    <cfRule type="cellIs" priority="2354" operator="lessThan" aboveAverage="0" equalAverage="0" bottom="0" percent="0" rank="0" text="" dxfId="0">
      <formula>$C$4</formula>
    </cfRule>
  </conditionalFormatting>
  <conditionalFormatting sqref="AO32">
    <cfRule type="cellIs" priority="2355" operator="lessThan" aboveAverage="0" equalAverage="0" bottom="0" percent="0" rank="0" text="" dxfId="0">
      <formula>$C$4</formula>
    </cfRule>
  </conditionalFormatting>
  <conditionalFormatting sqref="AP32">
    <cfRule type="cellIs" priority="2356" operator="lessThan" aboveAverage="0" equalAverage="0" bottom="0" percent="0" rank="0" text="" dxfId="0">
      <formula>$C$4</formula>
    </cfRule>
  </conditionalFormatting>
  <conditionalFormatting sqref="AQ32">
    <cfRule type="cellIs" priority="2357" operator="lessThan" aboveAverage="0" equalAverage="0" bottom="0" percent="0" rank="0" text="" dxfId="0">
      <formula>$C$4</formula>
    </cfRule>
  </conditionalFormatting>
  <conditionalFormatting sqref="AR32">
    <cfRule type="cellIs" priority="2358" operator="lessThan" aboveAverage="0" equalAverage="0" bottom="0" percent="0" rank="0" text="" dxfId="0">
      <formula>$C$4</formula>
    </cfRule>
  </conditionalFormatting>
  <conditionalFormatting sqref="AS32">
    <cfRule type="cellIs" priority="2359" operator="lessThan" aboveAverage="0" equalAverage="0" bottom="0" percent="0" rank="0" text="" dxfId="0">
      <formula>$C$4</formula>
    </cfRule>
  </conditionalFormatting>
  <conditionalFormatting sqref="AU32">
    <cfRule type="cellIs" priority="2360" operator="lessThan" aboveAverage="0" equalAverage="0" bottom="0" percent="0" rank="0" text="" dxfId="0">
      <formula>$C$4</formula>
    </cfRule>
  </conditionalFormatting>
  <conditionalFormatting sqref="AV32">
    <cfRule type="cellIs" priority="2361" operator="lessThan" aboveAverage="0" equalAverage="0" bottom="0" percent="0" rank="0" text="" dxfId="0">
      <formula>$C$4</formula>
    </cfRule>
  </conditionalFormatting>
  <conditionalFormatting sqref="AW32">
    <cfRule type="cellIs" priority="2362" operator="lessThan" aboveAverage="0" equalAverage="0" bottom="0" percent="0" rank="0" text="" dxfId="0">
      <formula>$C$4</formula>
    </cfRule>
  </conditionalFormatting>
  <conditionalFormatting sqref="AX32">
    <cfRule type="cellIs" priority="2363" operator="lessThan" aboveAverage="0" equalAverage="0" bottom="0" percent="0" rank="0" text="" dxfId="1">
      <formula>$C$4</formula>
    </cfRule>
    <cfRule type="cellIs" priority="2364" operator="lessThan" aboveAverage="0" equalAverage="0" bottom="0" percent="0" rank="0" text="" dxfId="0">
      <formula>$C$4</formula>
    </cfRule>
  </conditionalFormatting>
  <conditionalFormatting sqref="AY32">
    <cfRule type="cellIs" priority="2365" operator="lessThan" aboveAverage="0" equalAverage="0" bottom="0" percent="0" rank="0" text="" dxfId="1">
      <formula>$C$4</formula>
    </cfRule>
    <cfRule type="cellIs" priority="2366" operator="lessThan" aboveAverage="0" equalAverage="0" bottom="0" percent="0" rank="0" text="" dxfId="0">
      <formula>$C$4</formula>
    </cfRule>
  </conditionalFormatting>
  <conditionalFormatting sqref="AZ32">
    <cfRule type="cellIs" priority="2367" operator="lessThan" aboveAverage="0" equalAverage="0" bottom="0" percent="0" rank="0" text="" dxfId="1">
      <formula>$C$4</formula>
    </cfRule>
    <cfRule type="cellIs" priority="2368" operator="lessThan" aboveAverage="0" equalAverage="0" bottom="0" percent="0" rank="0" text="" dxfId="0">
      <formula>$C$4</formula>
    </cfRule>
  </conditionalFormatting>
  <conditionalFormatting sqref="BA32">
    <cfRule type="cellIs" priority="2369" operator="lessThan" aboveAverage="0" equalAverage="0" bottom="0" percent="0" rank="0" text="" dxfId="1">
      <formula>$C$4</formula>
    </cfRule>
    <cfRule type="cellIs" priority="2370" operator="lessThan" aboveAverage="0" equalAverage="0" bottom="0" percent="0" rank="0" text="" dxfId="0">
      <formula>$C$4</formula>
    </cfRule>
  </conditionalFormatting>
  <conditionalFormatting sqref="BB32">
    <cfRule type="cellIs" priority="2371" operator="lessThan" aboveAverage="0" equalAverage="0" bottom="0" percent="0" rank="0" text="" dxfId="1">
      <formula>$C$4</formula>
    </cfRule>
    <cfRule type="cellIs" priority="2372" operator="lessThan" aboveAverage="0" equalAverage="0" bottom="0" percent="0" rank="0" text="" dxfId="0">
      <formula>$C$4</formula>
    </cfRule>
  </conditionalFormatting>
  <conditionalFormatting sqref="BC32">
    <cfRule type="cellIs" priority="2373" operator="lessThan" aboveAverage="0" equalAverage="0" bottom="0" percent="0" rank="0" text="" dxfId="1">
      <formula>$C$4</formula>
    </cfRule>
    <cfRule type="cellIs" priority="2374" operator="lessThan" aboveAverage="0" equalAverage="0" bottom="0" percent="0" rank="0" text="" dxfId="0">
      <formula>$C$4</formula>
    </cfRule>
  </conditionalFormatting>
  <conditionalFormatting sqref="BD32">
    <cfRule type="cellIs" priority="2375" operator="lessThan" aboveAverage="0" equalAverage="0" bottom="0" percent="0" rank="0" text="" dxfId="1">
      <formula>$C$4</formula>
    </cfRule>
    <cfRule type="cellIs" priority="2376" operator="lessThan" aboveAverage="0" equalAverage="0" bottom="0" percent="0" rank="0" text="" dxfId="0">
      <formula>$C$4</formula>
    </cfRule>
  </conditionalFormatting>
  <conditionalFormatting sqref="BE32">
    <cfRule type="cellIs" priority="2377" operator="lessThan" aboveAverage="0" equalAverage="0" bottom="0" percent="0" rank="0" text="" dxfId="1">
      <formula>$C$4</formula>
    </cfRule>
    <cfRule type="cellIs" priority="2378" operator="lessThan" aboveAverage="0" equalAverage="0" bottom="0" percent="0" rank="0" text="" dxfId="0">
      <formula>$C$4</formula>
    </cfRule>
  </conditionalFormatting>
  <conditionalFormatting sqref="BG32">
    <cfRule type="cellIs" priority="2379" operator="lessThan" aboveAverage="0" equalAverage="0" bottom="0" percent="0" rank="0" text="" dxfId="1">
      <formula>$C$4</formula>
    </cfRule>
    <cfRule type="cellIs" priority="2380" operator="lessThan" aboveAverage="0" equalAverage="0" bottom="0" percent="0" rank="0" text="" dxfId="0">
      <formula>$C$4</formula>
    </cfRule>
  </conditionalFormatting>
  <conditionalFormatting sqref="BH32">
    <cfRule type="cellIs" priority="2381" operator="lessThan" aboveAverage="0" equalAverage="0" bottom="0" percent="0" rank="0" text="" dxfId="1">
      <formula>$C$4</formula>
    </cfRule>
    <cfRule type="cellIs" priority="2382" operator="lessThan" aboveAverage="0" equalAverage="0" bottom="0" percent="0" rank="0" text="" dxfId="0">
      <formula>$C$4</formula>
    </cfRule>
  </conditionalFormatting>
  <conditionalFormatting sqref="BI32">
    <cfRule type="cellIs" priority="2383" operator="lessThan" aboveAverage="0" equalAverage="0" bottom="0" percent="0" rank="0" text="" dxfId="1">
      <formula>$C$4</formula>
    </cfRule>
    <cfRule type="cellIs" priority="2384" operator="lessThan" aboveAverage="0" equalAverage="0" bottom="0" percent="0" rank="0" text="" dxfId="0">
      <formula>$C$4</formula>
    </cfRule>
  </conditionalFormatting>
  <conditionalFormatting sqref="BJ32">
    <cfRule type="cellIs" priority="2385" operator="lessThan" aboveAverage="0" equalAverage="0" bottom="0" percent="0" rank="0" text="" dxfId="1">
      <formula>$C$4</formula>
    </cfRule>
    <cfRule type="cellIs" priority="2386" operator="lessThan" aboveAverage="0" equalAverage="0" bottom="0" percent="0" rank="0" text="" dxfId="0">
      <formula>$C$4</formula>
    </cfRule>
  </conditionalFormatting>
  <conditionalFormatting sqref="BK32">
    <cfRule type="cellIs" priority="2387" operator="lessThan" aboveAverage="0" equalAverage="0" bottom="0" percent="0" rank="0" text="" dxfId="1">
      <formula>$C$4</formula>
    </cfRule>
    <cfRule type="cellIs" priority="2388" operator="lessThan" aboveAverage="0" equalAverage="0" bottom="0" percent="0" rank="0" text="" dxfId="0">
      <formula>$C$4</formula>
    </cfRule>
  </conditionalFormatting>
  <conditionalFormatting sqref="BL32">
    <cfRule type="cellIs" priority="2389" operator="lessThan" aboveAverage="0" equalAverage="0" bottom="0" percent="0" rank="0" text="" dxfId="1">
      <formula>$C$4</formula>
    </cfRule>
    <cfRule type="cellIs" priority="2390" operator="lessThan" aboveAverage="0" equalAverage="0" bottom="0" percent="0" rank="0" text="" dxfId="0">
      <formula>$C$4</formula>
    </cfRule>
  </conditionalFormatting>
  <conditionalFormatting sqref="BM32">
    <cfRule type="cellIs" priority="2391" operator="lessThan" aboveAverage="0" equalAverage="0" bottom="0" percent="0" rank="0" text="" dxfId="1">
      <formula>$C$4</formula>
    </cfRule>
    <cfRule type="cellIs" priority="2392" operator="lessThan" aboveAverage="0" equalAverage="0" bottom="0" percent="0" rank="0" text="" dxfId="0">
      <formula>$C$4</formula>
    </cfRule>
  </conditionalFormatting>
  <conditionalFormatting sqref="BN32">
    <cfRule type="cellIs" priority="2393" operator="lessThan" aboveAverage="0" equalAverage="0" bottom="0" percent="0" rank="0" text="" dxfId="1">
      <formula>$C$4</formula>
    </cfRule>
    <cfRule type="cellIs" priority="2394" operator="lessThan" aboveAverage="0" equalAverage="0" bottom="0" percent="0" rank="0" text="" dxfId="0">
      <formula>$C$4</formula>
    </cfRule>
  </conditionalFormatting>
  <conditionalFormatting sqref="BO32">
    <cfRule type="cellIs" priority="2395" operator="lessThan" aboveAverage="0" equalAverage="0" bottom="0" percent="0" rank="0" text="" dxfId="1">
      <formula>$C$4</formula>
    </cfRule>
    <cfRule type="cellIs" priority="2396" operator="lessThan" aboveAverage="0" equalAverage="0" bottom="0" percent="0" rank="0" text="" dxfId="0">
      <formula>$C$4</formula>
    </cfRule>
  </conditionalFormatting>
  <conditionalFormatting sqref="BP32">
    <cfRule type="cellIs" priority="2397" operator="lessThan" aboveAverage="0" equalAverage="0" bottom="0" percent="0" rank="0" text="" dxfId="1">
      <formula>$C$4</formula>
    </cfRule>
    <cfRule type="cellIs" priority="2398" operator="lessThan" aboveAverage="0" equalAverage="0" bottom="0" percent="0" rank="0" text="" dxfId="0">
      <formula>$C$4</formula>
    </cfRule>
  </conditionalFormatting>
  <conditionalFormatting sqref="BQ32">
    <cfRule type="cellIs" priority="2399" operator="lessThan" aboveAverage="0" equalAverage="0" bottom="0" percent="0" rank="0" text="" dxfId="1">
      <formula>$C$4</formula>
    </cfRule>
    <cfRule type="cellIs" priority="2400" operator="lessThan" aboveAverage="0" equalAverage="0" bottom="0" percent="0" rank="0" text="" dxfId="0">
      <formula>$C$4</formula>
    </cfRule>
  </conditionalFormatting>
  <conditionalFormatting sqref="BR32">
    <cfRule type="cellIs" priority="2401" operator="lessThan" aboveAverage="0" equalAverage="0" bottom="0" percent="0" rank="0" text="" dxfId="0">
      <formula>$C$4</formula>
    </cfRule>
  </conditionalFormatting>
  <conditionalFormatting sqref="BS32">
    <cfRule type="cellIs" priority="2402" operator="lessThan" aboveAverage="0" equalAverage="0" bottom="0" percent="0" rank="0" text="" dxfId="0">
      <formula>$C$4</formula>
    </cfRule>
  </conditionalFormatting>
  <conditionalFormatting sqref="BT32">
    <cfRule type="cellIs" priority="2403" operator="lessThan" aboveAverage="0" equalAverage="0" bottom="0" percent="0" rank="0" text="" dxfId="0">
      <formula>$C$4</formula>
    </cfRule>
  </conditionalFormatting>
  <conditionalFormatting sqref="BV32">
    <cfRule type="cellIs" priority="2404" operator="lessThan" aboveAverage="0" equalAverage="0" bottom="0" percent="0" rank="0" text="" dxfId="0">
      <formula>$C$4</formula>
    </cfRule>
  </conditionalFormatting>
  <conditionalFormatting sqref="BW32">
    <cfRule type="cellIs" priority="2405" operator="lessThan" aboveAverage="0" equalAverage="0" bottom="0" percent="0" rank="0" text="" dxfId="0">
      <formula>$C$4</formula>
    </cfRule>
  </conditionalFormatting>
  <conditionalFormatting sqref="BX32">
    <cfRule type="cellIs" priority="2406" operator="lessThan" aboveAverage="0" equalAverage="0" bottom="0" percent="0" rank="0" text="" dxfId="0">
      <formula>$C$4</formula>
    </cfRule>
  </conditionalFormatting>
  <conditionalFormatting sqref="BY32">
    <cfRule type="cellIs" priority="2407" operator="lessThan" aboveAverage="0" equalAverage="0" bottom="0" percent="0" rank="0" text="" dxfId="0">
      <formula>$C$4</formula>
    </cfRule>
  </conditionalFormatting>
  <conditionalFormatting sqref="BZ32">
    <cfRule type="cellIs" priority="2408" operator="lessThan" aboveAverage="0" equalAverage="0" bottom="0" percent="0" rank="0" text="" dxfId="0">
      <formula>$C$4</formula>
    </cfRule>
  </conditionalFormatting>
  <conditionalFormatting sqref="CA32">
    <cfRule type="cellIs" priority="2409" operator="lessThan" aboveAverage="0" equalAverage="0" bottom="0" percent="0" rank="0" text="" dxfId="0">
      <formula>$C$4</formula>
    </cfRule>
  </conditionalFormatting>
  <conditionalFormatting sqref="CB32">
    <cfRule type="cellIs" priority="2410" operator="lessThan" aboveAverage="0" equalAverage="0" bottom="0" percent="0" rank="0" text="" dxfId="0">
      <formula>$C$4</formula>
    </cfRule>
  </conditionalFormatting>
  <conditionalFormatting sqref="CC32">
    <cfRule type="cellIs" priority="2411" operator="lessThan" aboveAverage="0" equalAverage="0" bottom="0" percent="0" rank="0" text="" dxfId="0">
      <formula>$C$4</formula>
    </cfRule>
  </conditionalFormatting>
  <conditionalFormatting sqref="CD32">
    <cfRule type="cellIs" priority="2412" operator="lessThan" aboveAverage="0" equalAverage="0" bottom="0" percent="0" rank="0" text="" dxfId="0">
      <formula>$C$4</formula>
    </cfRule>
  </conditionalFormatting>
  <conditionalFormatting sqref="CE32">
    <cfRule type="cellIs" priority="2413" operator="lessThan" aboveAverage="0" equalAverage="0" bottom="0" percent="0" rank="0" text="" dxfId="0">
      <formula>$C$4</formula>
    </cfRule>
  </conditionalFormatting>
  <conditionalFormatting sqref="CF32">
    <cfRule type="cellIs" priority="2414" operator="lessThan" aboveAverage="0" equalAverage="0" bottom="0" percent="0" rank="0" text="" dxfId="0">
      <formula>$C$4</formula>
    </cfRule>
  </conditionalFormatting>
  <conditionalFormatting sqref="CG32">
    <cfRule type="cellIs" priority="2415" operator="lessThan" aboveAverage="0" equalAverage="0" bottom="0" percent="0" rank="0" text="" dxfId="0">
      <formula>$C$4</formula>
    </cfRule>
  </conditionalFormatting>
  <conditionalFormatting sqref="CH32">
    <cfRule type="cellIs" priority="2416" operator="lessThan" aboveAverage="0" equalAverage="0" bottom="0" percent="0" rank="0" text="" dxfId="1">
      <formula>$C$4</formula>
    </cfRule>
    <cfRule type="cellIs" priority="2417" operator="lessThan" aboveAverage="0" equalAverage="0" bottom="0" percent="0" rank="0" text="" dxfId="0">
      <formula>$C$4</formula>
    </cfRule>
  </conditionalFormatting>
  <conditionalFormatting sqref="CI32">
    <cfRule type="cellIs" priority="2418" operator="lessThan" aboveAverage="0" equalAverage="0" bottom="0" percent="0" rank="0" text="" dxfId="1">
      <formula>$C$4</formula>
    </cfRule>
    <cfRule type="cellIs" priority="2419" operator="lessThan" aboveAverage="0" equalAverage="0" bottom="0" percent="0" rank="0" text="" dxfId="0">
      <formula>$C$4</formula>
    </cfRule>
  </conditionalFormatting>
  <conditionalFormatting sqref="CJ32">
    <cfRule type="cellIs" priority="2420" operator="lessThan" aboveAverage="0" equalAverage="0" bottom="0" percent="0" rank="0" text="" dxfId="1">
      <formula>$C$4</formula>
    </cfRule>
    <cfRule type="cellIs" priority="2421" operator="lessThan" aboveAverage="0" equalAverage="0" bottom="0" percent="0" rank="0" text="" dxfId="0">
      <formula>$C$4</formula>
    </cfRule>
  </conditionalFormatting>
  <conditionalFormatting sqref="CK32">
    <cfRule type="cellIs" priority="2422" operator="lessThan" aboveAverage="0" equalAverage="0" bottom="0" percent="0" rank="0" text="" dxfId="1">
      <formula>$C$4</formula>
    </cfRule>
    <cfRule type="cellIs" priority="2423" operator="lessThan" aboveAverage="0" equalAverage="0" bottom="0" percent="0" rank="0" text="" dxfId="0">
      <formula>$C$4</formula>
    </cfRule>
  </conditionalFormatting>
  <conditionalFormatting sqref="CL32">
    <cfRule type="cellIs" priority="2424" operator="lessThan" aboveAverage="0" equalAverage="0" bottom="0" percent="0" rank="0" text="" dxfId="1">
      <formula>$C$4</formula>
    </cfRule>
    <cfRule type="cellIs" priority="2425" operator="lessThan" aboveAverage="0" equalAverage="0" bottom="0" percent="0" rank="0" text="" dxfId="0">
      <formula>$C$4</formula>
    </cfRule>
  </conditionalFormatting>
  <conditionalFormatting sqref="CM32">
    <cfRule type="cellIs" priority="2426" operator="lessThan" aboveAverage="0" equalAverage="0" bottom="0" percent="0" rank="0" text="" dxfId="0">
      <formula>$C$4</formula>
    </cfRule>
  </conditionalFormatting>
  <conditionalFormatting sqref="CN32">
    <cfRule type="cellIs" priority="2427" operator="lessThan" aboveAverage="0" equalAverage="0" bottom="0" percent="0" rank="0" text="" dxfId="0">
      <formula>$C$4</formula>
    </cfRule>
  </conditionalFormatting>
  <conditionalFormatting sqref="CO32">
    <cfRule type="cellIs" priority="2428" operator="lessThan" aboveAverage="0" equalAverage="0" bottom="0" percent="0" rank="0" text="" dxfId="0">
      <formula>$C$4</formula>
    </cfRule>
  </conditionalFormatting>
  <conditionalFormatting sqref="CP32">
    <cfRule type="cellIs" priority="2429" operator="lessThan" aboveAverage="0" equalAverage="0" bottom="0" percent="0" rank="0" text="" dxfId="1">
      <formula>$C$4</formula>
    </cfRule>
    <cfRule type="cellIs" priority="2430" operator="lessThan" aboveAverage="0" equalAverage="0" bottom="0" percent="0" rank="0" text="" dxfId="0">
      <formula>$C$4</formula>
    </cfRule>
  </conditionalFormatting>
  <conditionalFormatting sqref="CR32">
    <cfRule type="cellIs" priority="2431" operator="lessThan" aboveAverage="0" equalAverage="0" bottom="0" percent="0" rank="0" text="" dxfId="1">
      <formula>$C$4</formula>
    </cfRule>
    <cfRule type="cellIs" priority="2432" operator="lessThan" aboveAverage="0" equalAverage="0" bottom="0" percent="0" rank="0" text="" dxfId="0">
      <formula>$C$4</formula>
    </cfRule>
  </conditionalFormatting>
  <conditionalFormatting sqref="CS32">
    <cfRule type="cellIs" priority="2433" operator="lessThan" aboveAverage="0" equalAverage="0" bottom="0" percent="0" rank="0" text="" dxfId="1">
      <formula>$C$4</formula>
    </cfRule>
    <cfRule type="cellIs" priority="2434" operator="lessThan" aboveAverage="0" equalAverage="0" bottom="0" percent="0" rank="0" text="" dxfId="0">
      <formula>$C$4</formula>
    </cfRule>
  </conditionalFormatting>
  <conditionalFormatting sqref="CW32">
    <cfRule type="cellIs" priority="2435" operator="lessThan" aboveAverage="0" equalAverage="0" bottom="0" percent="0" rank="0" text="" dxfId="0">
      <formula>1</formula>
    </cfRule>
  </conditionalFormatting>
  <conditionalFormatting sqref="L33">
    <cfRule type="cellIs" priority="2436" operator="lessThan" aboveAverage="0" equalAverage="0" bottom="0" percent="0" rank="0" text="" dxfId="1">
      <formula>$C$4</formula>
    </cfRule>
    <cfRule type="cellIs" priority="2437" operator="lessThan" aboveAverage="0" equalAverage="0" bottom="0" percent="0" rank="0" text="" dxfId="0">
      <formula>$C$4</formula>
    </cfRule>
  </conditionalFormatting>
  <conditionalFormatting sqref="M33">
    <cfRule type="cellIs" priority="2438" operator="lessThan" aboveAverage="0" equalAverage="0" bottom="0" percent="0" rank="0" text="" dxfId="1">
      <formula>$C$4</formula>
    </cfRule>
    <cfRule type="cellIs" priority="2439" operator="lessThan" aboveAverage="0" equalAverage="0" bottom="0" percent="0" rank="0" text="" dxfId="0">
      <formula>$C$4</formula>
    </cfRule>
  </conditionalFormatting>
  <conditionalFormatting sqref="O33">
    <cfRule type="cellIs" priority="2440" operator="lessThan" aboveAverage="0" equalAverage="0" bottom="0" percent="0" rank="0" text="" dxfId="0">
      <formula>$C$4</formula>
    </cfRule>
  </conditionalFormatting>
  <conditionalFormatting sqref="P33">
    <cfRule type="cellIs" priority="2441" operator="lessThan" aboveAverage="0" equalAverage="0" bottom="0" percent="0" rank="0" text="" dxfId="0">
      <formula>$C$4</formula>
    </cfRule>
  </conditionalFormatting>
  <conditionalFormatting sqref="Q33">
    <cfRule type="cellIs" priority="2442" operator="lessThan" aboveAverage="0" equalAverage="0" bottom="0" percent="0" rank="0" text="" dxfId="0">
      <formula>$C$4</formula>
    </cfRule>
  </conditionalFormatting>
  <conditionalFormatting sqref="R33">
    <cfRule type="cellIs" priority="2443" operator="lessThan" aboveAverage="0" equalAverage="0" bottom="0" percent="0" rank="0" text="" dxfId="0">
      <formula>$C$4</formula>
    </cfRule>
  </conditionalFormatting>
  <conditionalFormatting sqref="S33">
    <cfRule type="cellIs" priority="2444" operator="lessThan" aboveAverage="0" equalAverage="0" bottom="0" percent="0" rank="0" text="" dxfId="0">
      <formula>$C$4</formula>
    </cfRule>
  </conditionalFormatting>
  <conditionalFormatting sqref="T33">
    <cfRule type="cellIs" priority="2445" operator="lessThan" aboveAverage="0" equalAverage="0" bottom="0" percent="0" rank="0" text="" dxfId="0">
      <formula>$C$4</formula>
    </cfRule>
  </conditionalFormatting>
  <conditionalFormatting sqref="U33">
    <cfRule type="cellIs" priority="2446" operator="lessThan" aboveAverage="0" equalAverage="0" bottom="0" percent="0" rank="0" text="" dxfId="0">
      <formula>$C$4</formula>
    </cfRule>
  </conditionalFormatting>
  <conditionalFormatting sqref="V33">
    <cfRule type="cellIs" priority="2447" operator="lessThan" aboveAverage="0" equalAverage="0" bottom="0" percent="0" rank="0" text="" dxfId="0">
      <formula>$C$4</formula>
    </cfRule>
  </conditionalFormatting>
  <conditionalFormatting sqref="W33">
    <cfRule type="cellIs" priority="2448" operator="lessThan" aboveAverage="0" equalAverage="0" bottom="0" percent="0" rank="0" text="" dxfId="0">
      <formula>$C$4</formula>
    </cfRule>
  </conditionalFormatting>
  <conditionalFormatting sqref="X33">
    <cfRule type="cellIs" priority="2449" operator="lessThan" aboveAverage="0" equalAverage="0" bottom="0" percent="0" rank="0" text="" dxfId="0">
      <formula>$C$4</formula>
    </cfRule>
  </conditionalFormatting>
  <conditionalFormatting sqref="Y33">
    <cfRule type="cellIs" priority="2450" operator="lessThan" aboveAverage="0" equalAverage="0" bottom="0" percent="0" rank="0" text="" dxfId="0">
      <formula>$C$4</formula>
    </cfRule>
  </conditionalFormatting>
  <conditionalFormatting sqref="Z33">
    <cfRule type="cellIs" priority="2451" operator="lessThan" aboveAverage="0" equalAverage="0" bottom="0" percent="0" rank="0" text="" dxfId="0">
      <formula>$C$4</formula>
    </cfRule>
  </conditionalFormatting>
  <conditionalFormatting sqref="AA33">
    <cfRule type="cellIs" priority="2452" operator="lessThan" aboveAverage="0" equalAverage="0" bottom="0" percent="0" rank="0" text="" dxfId="0">
      <formula>$C$4</formula>
    </cfRule>
  </conditionalFormatting>
  <conditionalFormatting sqref="AB33">
    <cfRule type="cellIs" priority="2453" operator="lessThan" aboveAverage="0" equalAverage="0" bottom="0" percent="0" rank="0" text="" dxfId="0">
      <formula>$C$4</formula>
    </cfRule>
  </conditionalFormatting>
  <conditionalFormatting sqref="AC33">
    <cfRule type="cellIs" priority="2454" operator="lessThan" aboveAverage="0" equalAverage="0" bottom="0" percent="0" rank="0" text="" dxfId="0">
      <formula>$C$4</formula>
    </cfRule>
  </conditionalFormatting>
  <conditionalFormatting sqref="AD33">
    <cfRule type="cellIs" priority="2455" operator="lessThan" aboveAverage="0" equalAverage="0" bottom="0" percent="0" rank="0" text="" dxfId="0">
      <formula>$C$4</formula>
    </cfRule>
  </conditionalFormatting>
  <conditionalFormatting sqref="AE33">
    <cfRule type="cellIs" priority="2456" operator="lessThan" aboveAverage="0" equalAverage="0" bottom="0" percent="0" rank="0" text="" dxfId="0">
      <formula>$C$4</formula>
    </cfRule>
  </conditionalFormatting>
  <conditionalFormatting sqref="AF33">
    <cfRule type="cellIs" priority="2457" operator="lessThan" aboveAverage="0" equalAverage="0" bottom="0" percent="0" rank="0" text="" dxfId="0">
      <formula>$C$4</formula>
    </cfRule>
  </conditionalFormatting>
  <conditionalFormatting sqref="AG33">
    <cfRule type="cellIs" priority="2458" operator="lessThan" aboveAverage="0" equalAverage="0" bottom="0" percent="0" rank="0" text="" dxfId="0">
      <formula>$C$4</formula>
    </cfRule>
  </conditionalFormatting>
  <conditionalFormatting sqref="AH33">
    <cfRule type="cellIs" priority="2459" operator="lessThan" aboveAverage="0" equalAverage="0" bottom="0" percent="0" rank="0" text="" dxfId="0">
      <formula>$C$4</formula>
    </cfRule>
  </conditionalFormatting>
  <conditionalFormatting sqref="AI33">
    <cfRule type="cellIs" priority="2460" operator="lessThan" aboveAverage="0" equalAverage="0" bottom="0" percent="0" rank="0" text="" dxfId="0">
      <formula>$C$4</formula>
    </cfRule>
  </conditionalFormatting>
  <conditionalFormatting sqref="AJ33">
    <cfRule type="cellIs" priority="2461" operator="lessThan" aboveAverage="0" equalAverage="0" bottom="0" percent="0" rank="0" text="" dxfId="0">
      <formula>$C$4</formula>
    </cfRule>
  </conditionalFormatting>
  <conditionalFormatting sqref="AK33">
    <cfRule type="cellIs" priority="2462" operator="lessThan" aboveAverage="0" equalAverage="0" bottom="0" percent="0" rank="0" text="" dxfId="0">
      <formula>$C$4</formula>
    </cfRule>
  </conditionalFormatting>
  <conditionalFormatting sqref="AL33">
    <cfRule type="cellIs" priority="2463" operator="lessThan" aboveAverage="0" equalAverage="0" bottom="0" percent="0" rank="0" text="" dxfId="0">
      <formula>$C$4</formula>
    </cfRule>
  </conditionalFormatting>
  <conditionalFormatting sqref="AM33">
    <cfRule type="cellIs" priority="2464" operator="lessThan" aboveAverage="0" equalAverage="0" bottom="0" percent="0" rank="0" text="" dxfId="0">
      <formula>$C$4</formula>
    </cfRule>
  </conditionalFormatting>
  <conditionalFormatting sqref="AN33">
    <cfRule type="cellIs" priority="2465" operator="lessThan" aboveAverage="0" equalAverage="0" bottom="0" percent="0" rank="0" text="" dxfId="0">
      <formula>$C$4</formula>
    </cfRule>
  </conditionalFormatting>
  <conditionalFormatting sqref="AO33">
    <cfRule type="cellIs" priority="2466" operator="lessThan" aboveAverage="0" equalAverage="0" bottom="0" percent="0" rank="0" text="" dxfId="0">
      <formula>$C$4</formula>
    </cfRule>
  </conditionalFormatting>
  <conditionalFormatting sqref="AP33">
    <cfRule type="cellIs" priority="2467" operator="lessThan" aboveAverage="0" equalAverage="0" bottom="0" percent="0" rank="0" text="" dxfId="0">
      <formula>$C$4</formula>
    </cfRule>
  </conditionalFormatting>
  <conditionalFormatting sqref="AQ33">
    <cfRule type="cellIs" priority="2468" operator="lessThan" aboveAverage="0" equalAverage="0" bottom="0" percent="0" rank="0" text="" dxfId="0">
      <formula>$C$4</formula>
    </cfRule>
  </conditionalFormatting>
  <conditionalFormatting sqref="AR33">
    <cfRule type="cellIs" priority="2469" operator="lessThan" aboveAverage="0" equalAverage="0" bottom="0" percent="0" rank="0" text="" dxfId="0">
      <formula>$C$4</formula>
    </cfRule>
  </conditionalFormatting>
  <conditionalFormatting sqref="AS33">
    <cfRule type="cellIs" priority="2470" operator="lessThan" aboveAverage="0" equalAverage="0" bottom="0" percent="0" rank="0" text="" dxfId="0">
      <formula>$C$4</formula>
    </cfRule>
  </conditionalFormatting>
  <conditionalFormatting sqref="AU33">
    <cfRule type="cellIs" priority="2471" operator="lessThan" aboveAverage="0" equalAverage="0" bottom="0" percent="0" rank="0" text="" dxfId="0">
      <formula>$C$4</formula>
    </cfRule>
  </conditionalFormatting>
  <conditionalFormatting sqref="AV33">
    <cfRule type="cellIs" priority="2472" operator="lessThan" aboveAverage="0" equalAverage="0" bottom="0" percent="0" rank="0" text="" dxfId="0">
      <formula>$C$4</formula>
    </cfRule>
  </conditionalFormatting>
  <conditionalFormatting sqref="AW33">
    <cfRule type="cellIs" priority="2473" operator="lessThan" aboveAverage="0" equalAverage="0" bottom="0" percent="0" rank="0" text="" dxfId="0">
      <formula>$C$4</formula>
    </cfRule>
  </conditionalFormatting>
  <conditionalFormatting sqref="AX33">
    <cfRule type="cellIs" priority="2474" operator="lessThan" aboveAverage="0" equalAverage="0" bottom="0" percent="0" rank="0" text="" dxfId="1">
      <formula>$C$4</formula>
    </cfRule>
    <cfRule type="cellIs" priority="2475" operator="lessThan" aboveAverage="0" equalAverage="0" bottom="0" percent="0" rank="0" text="" dxfId="0">
      <formula>$C$4</formula>
    </cfRule>
  </conditionalFormatting>
  <conditionalFormatting sqref="AY33">
    <cfRule type="cellIs" priority="2476" operator="lessThan" aboveAverage="0" equalAverage="0" bottom="0" percent="0" rank="0" text="" dxfId="1">
      <formula>$C$4</formula>
    </cfRule>
    <cfRule type="cellIs" priority="2477" operator="lessThan" aboveAverage="0" equalAverage="0" bottom="0" percent="0" rank="0" text="" dxfId="0">
      <formula>$C$4</formula>
    </cfRule>
  </conditionalFormatting>
  <conditionalFormatting sqref="AZ33">
    <cfRule type="cellIs" priority="2478" operator="lessThan" aboveAverage="0" equalAverage="0" bottom="0" percent="0" rank="0" text="" dxfId="1">
      <formula>$C$4</formula>
    </cfRule>
    <cfRule type="cellIs" priority="2479" operator="lessThan" aboveAverage="0" equalAverage="0" bottom="0" percent="0" rank="0" text="" dxfId="0">
      <formula>$C$4</formula>
    </cfRule>
  </conditionalFormatting>
  <conditionalFormatting sqref="BA33">
    <cfRule type="cellIs" priority="2480" operator="lessThan" aboveAverage="0" equalAverage="0" bottom="0" percent="0" rank="0" text="" dxfId="1">
      <formula>$C$4</formula>
    </cfRule>
    <cfRule type="cellIs" priority="2481" operator="lessThan" aboveAverage="0" equalAverage="0" bottom="0" percent="0" rank="0" text="" dxfId="0">
      <formula>$C$4</formula>
    </cfRule>
  </conditionalFormatting>
  <conditionalFormatting sqref="BB33">
    <cfRule type="cellIs" priority="2482" operator="lessThan" aboveAverage="0" equalAverage="0" bottom="0" percent="0" rank="0" text="" dxfId="1">
      <formula>$C$4</formula>
    </cfRule>
    <cfRule type="cellIs" priority="2483" operator="lessThan" aboveAverage="0" equalAverage="0" bottom="0" percent="0" rank="0" text="" dxfId="0">
      <formula>$C$4</formula>
    </cfRule>
  </conditionalFormatting>
  <conditionalFormatting sqref="BC33">
    <cfRule type="cellIs" priority="2484" operator="lessThan" aboveAverage="0" equalAverage="0" bottom="0" percent="0" rank="0" text="" dxfId="1">
      <formula>$C$4</formula>
    </cfRule>
    <cfRule type="cellIs" priority="2485" operator="lessThan" aboveAverage="0" equalAverage="0" bottom="0" percent="0" rank="0" text="" dxfId="0">
      <formula>$C$4</formula>
    </cfRule>
  </conditionalFormatting>
  <conditionalFormatting sqref="BD33">
    <cfRule type="cellIs" priority="2486" operator="lessThan" aboveAverage="0" equalAverage="0" bottom="0" percent="0" rank="0" text="" dxfId="1">
      <formula>$C$4</formula>
    </cfRule>
    <cfRule type="cellIs" priority="2487" operator="lessThan" aboveAverage="0" equalAverage="0" bottom="0" percent="0" rank="0" text="" dxfId="0">
      <formula>$C$4</formula>
    </cfRule>
  </conditionalFormatting>
  <conditionalFormatting sqref="BE33">
    <cfRule type="cellIs" priority="2488" operator="lessThan" aboveAverage="0" equalAverage="0" bottom="0" percent="0" rank="0" text="" dxfId="1">
      <formula>$C$4</formula>
    </cfRule>
    <cfRule type="cellIs" priority="2489" operator="lessThan" aboveAverage="0" equalAverage="0" bottom="0" percent="0" rank="0" text="" dxfId="0">
      <formula>$C$4</formula>
    </cfRule>
  </conditionalFormatting>
  <conditionalFormatting sqref="BG33">
    <cfRule type="cellIs" priority="2490" operator="lessThan" aboveAverage="0" equalAverage="0" bottom="0" percent="0" rank="0" text="" dxfId="1">
      <formula>$C$4</formula>
    </cfRule>
    <cfRule type="cellIs" priority="2491" operator="lessThan" aboveAverage="0" equalAverage="0" bottom="0" percent="0" rank="0" text="" dxfId="0">
      <formula>$C$4</formula>
    </cfRule>
  </conditionalFormatting>
  <conditionalFormatting sqref="BH33">
    <cfRule type="cellIs" priority="2492" operator="lessThan" aboveAverage="0" equalAverage="0" bottom="0" percent="0" rank="0" text="" dxfId="1">
      <formula>$C$4</formula>
    </cfRule>
    <cfRule type="cellIs" priority="2493" operator="lessThan" aboveAverage="0" equalAverage="0" bottom="0" percent="0" rank="0" text="" dxfId="0">
      <formula>$C$4</formula>
    </cfRule>
  </conditionalFormatting>
  <conditionalFormatting sqref="BI33">
    <cfRule type="cellIs" priority="2494" operator="lessThan" aboveAverage="0" equalAverage="0" bottom="0" percent="0" rank="0" text="" dxfId="1">
      <formula>$C$4</formula>
    </cfRule>
    <cfRule type="cellIs" priority="2495" operator="lessThan" aboveAverage="0" equalAverage="0" bottom="0" percent="0" rank="0" text="" dxfId="0">
      <formula>$C$4</formula>
    </cfRule>
  </conditionalFormatting>
  <conditionalFormatting sqref="BJ33">
    <cfRule type="cellIs" priority="2496" operator="lessThan" aboveAverage="0" equalAverage="0" bottom="0" percent="0" rank="0" text="" dxfId="1">
      <formula>$C$4</formula>
    </cfRule>
    <cfRule type="cellIs" priority="2497" operator="lessThan" aboveAverage="0" equalAverage="0" bottom="0" percent="0" rank="0" text="" dxfId="0">
      <formula>$C$4</formula>
    </cfRule>
  </conditionalFormatting>
  <conditionalFormatting sqref="BK33">
    <cfRule type="cellIs" priority="2498" operator="lessThan" aboveAverage="0" equalAverage="0" bottom="0" percent="0" rank="0" text="" dxfId="1">
      <formula>$C$4</formula>
    </cfRule>
    <cfRule type="cellIs" priority="2499" operator="lessThan" aboveAverage="0" equalAverage="0" bottom="0" percent="0" rank="0" text="" dxfId="0">
      <formula>$C$4</formula>
    </cfRule>
  </conditionalFormatting>
  <conditionalFormatting sqref="BL33">
    <cfRule type="cellIs" priority="2500" operator="lessThan" aboveAverage="0" equalAverage="0" bottom="0" percent="0" rank="0" text="" dxfId="1">
      <formula>$C$4</formula>
    </cfRule>
    <cfRule type="cellIs" priority="2501" operator="lessThan" aboveAverage="0" equalAverage="0" bottom="0" percent="0" rank="0" text="" dxfId="0">
      <formula>$C$4</formula>
    </cfRule>
  </conditionalFormatting>
  <conditionalFormatting sqref="BM33">
    <cfRule type="cellIs" priority="2502" operator="lessThan" aboveAverage="0" equalAverage="0" bottom="0" percent="0" rank="0" text="" dxfId="1">
      <formula>$C$4</formula>
    </cfRule>
    <cfRule type="cellIs" priority="2503" operator="lessThan" aboveAverage="0" equalAverage="0" bottom="0" percent="0" rank="0" text="" dxfId="0">
      <formula>$C$4</formula>
    </cfRule>
  </conditionalFormatting>
  <conditionalFormatting sqref="BN33">
    <cfRule type="cellIs" priority="2504" operator="lessThan" aboveAverage="0" equalAverage="0" bottom="0" percent="0" rank="0" text="" dxfId="1">
      <formula>$C$4</formula>
    </cfRule>
    <cfRule type="cellIs" priority="2505" operator="lessThan" aboveAverage="0" equalAverage="0" bottom="0" percent="0" rank="0" text="" dxfId="0">
      <formula>$C$4</formula>
    </cfRule>
  </conditionalFormatting>
  <conditionalFormatting sqref="BO33">
    <cfRule type="cellIs" priority="2506" operator="lessThan" aboveAverage="0" equalAverage="0" bottom="0" percent="0" rank="0" text="" dxfId="1">
      <formula>$C$4</formula>
    </cfRule>
    <cfRule type="cellIs" priority="2507" operator="lessThan" aboveAverage="0" equalAverage="0" bottom="0" percent="0" rank="0" text="" dxfId="0">
      <formula>$C$4</formula>
    </cfRule>
  </conditionalFormatting>
  <conditionalFormatting sqref="BP33">
    <cfRule type="cellIs" priority="2508" operator="lessThan" aboveAverage="0" equalAverage="0" bottom="0" percent="0" rank="0" text="" dxfId="1">
      <formula>$C$4</formula>
    </cfRule>
    <cfRule type="cellIs" priority="2509" operator="lessThan" aboveAverage="0" equalAverage="0" bottom="0" percent="0" rank="0" text="" dxfId="0">
      <formula>$C$4</formula>
    </cfRule>
  </conditionalFormatting>
  <conditionalFormatting sqref="BQ33">
    <cfRule type="cellIs" priority="2510" operator="lessThan" aboveAverage="0" equalAverage="0" bottom="0" percent="0" rank="0" text="" dxfId="1">
      <formula>$C$4</formula>
    </cfRule>
    <cfRule type="cellIs" priority="2511" operator="lessThan" aboveAverage="0" equalAverage="0" bottom="0" percent="0" rank="0" text="" dxfId="0">
      <formula>$C$4</formula>
    </cfRule>
  </conditionalFormatting>
  <conditionalFormatting sqref="BR33">
    <cfRule type="cellIs" priority="2512" operator="lessThan" aboveAverage="0" equalAverage="0" bottom="0" percent="0" rank="0" text="" dxfId="0">
      <formula>$C$4</formula>
    </cfRule>
  </conditionalFormatting>
  <conditionalFormatting sqref="BS33">
    <cfRule type="cellIs" priority="2513" operator="lessThan" aboveAverage="0" equalAverage="0" bottom="0" percent="0" rank="0" text="" dxfId="0">
      <formula>$C$4</formula>
    </cfRule>
  </conditionalFormatting>
  <conditionalFormatting sqref="BT33">
    <cfRule type="cellIs" priority="2514" operator="lessThan" aboveAverage="0" equalAverage="0" bottom="0" percent="0" rank="0" text="" dxfId="0">
      <formula>$C$4</formula>
    </cfRule>
  </conditionalFormatting>
  <conditionalFormatting sqref="BV33">
    <cfRule type="cellIs" priority="2515" operator="lessThan" aboveAverage="0" equalAverage="0" bottom="0" percent="0" rank="0" text="" dxfId="0">
      <formula>$C$4</formula>
    </cfRule>
  </conditionalFormatting>
  <conditionalFormatting sqref="BW33">
    <cfRule type="cellIs" priority="2516" operator="lessThan" aboveAverage="0" equalAverage="0" bottom="0" percent="0" rank="0" text="" dxfId="0">
      <formula>$C$4</formula>
    </cfRule>
  </conditionalFormatting>
  <conditionalFormatting sqref="BX33">
    <cfRule type="cellIs" priority="2517" operator="lessThan" aboveAverage="0" equalAverage="0" bottom="0" percent="0" rank="0" text="" dxfId="0">
      <formula>$C$4</formula>
    </cfRule>
  </conditionalFormatting>
  <conditionalFormatting sqref="BY33">
    <cfRule type="cellIs" priority="2518" operator="lessThan" aboveAverage="0" equalAverage="0" bottom="0" percent="0" rank="0" text="" dxfId="0">
      <formula>$C$4</formula>
    </cfRule>
  </conditionalFormatting>
  <conditionalFormatting sqref="BZ33">
    <cfRule type="cellIs" priority="2519" operator="lessThan" aboveAverage="0" equalAverage="0" bottom="0" percent="0" rank="0" text="" dxfId="0">
      <formula>$C$4</formula>
    </cfRule>
  </conditionalFormatting>
  <conditionalFormatting sqref="CA33">
    <cfRule type="cellIs" priority="2520" operator="lessThan" aboveAverage="0" equalAverage="0" bottom="0" percent="0" rank="0" text="" dxfId="0">
      <formula>$C$4</formula>
    </cfRule>
  </conditionalFormatting>
  <conditionalFormatting sqref="CB33">
    <cfRule type="cellIs" priority="2521" operator="lessThan" aboveAverage="0" equalAverage="0" bottom="0" percent="0" rank="0" text="" dxfId="0">
      <formula>$C$4</formula>
    </cfRule>
  </conditionalFormatting>
  <conditionalFormatting sqref="CC33">
    <cfRule type="cellIs" priority="2522" operator="lessThan" aboveAverage="0" equalAverage="0" bottom="0" percent="0" rank="0" text="" dxfId="0">
      <formula>$C$4</formula>
    </cfRule>
  </conditionalFormatting>
  <conditionalFormatting sqref="CD33">
    <cfRule type="cellIs" priority="2523" operator="lessThan" aboveAverage="0" equalAverage="0" bottom="0" percent="0" rank="0" text="" dxfId="0">
      <formula>$C$4</formula>
    </cfRule>
  </conditionalFormatting>
  <conditionalFormatting sqref="CE33">
    <cfRule type="cellIs" priority="2524" operator="lessThan" aboveAverage="0" equalAverage="0" bottom="0" percent="0" rank="0" text="" dxfId="0">
      <formula>$C$4</formula>
    </cfRule>
  </conditionalFormatting>
  <conditionalFormatting sqref="CF33">
    <cfRule type="cellIs" priority="2525" operator="lessThan" aboveAverage="0" equalAverage="0" bottom="0" percent="0" rank="0" text="" dxfId="0">
      <formula>$C$4</formula>
    </cfRule>
  </conditionalFormatting>
  <conditionalFormatting sqref="CG33">
    <cfRule type="cellIs" priority="2526" operator="lessThan" aboveAverage="0" equalAverage="0" bottom="0" percent="0" rank="0" text="" dxfId="0">
      <formula>$C$4</formula>
    </cfRule>
  </conditionalFormatting>
  <conditionalFormatting sqref="CH33">
    <cfRule type="cellIs" priority="2527" operator="lessThan" aboveAverage="0" equalAverage="0" bottom="0" percent="0" rank="0" text="" dxfId="1">
      <formula>$C$4</formula>
    </cfRule>
    <cfRule type="cellIs" priority="2528" operator="lessThan" aboveAverage="0" equalAverage="0" bottom="0" percent="0" rank="0" text="" dxfId="0">
      <formula>$C$4</formula>
    </cfRule>
  </conditionalFormatting>
  <conditionalFormatting sqref="CI33">
    <cfRule type="cellIs" priority="2529" operator="lessThan" aboveAverage="0" equalAverage="0" bottom="0" percent="0" rank="0" text="" dxfId="1">
      <formula>$C$4</formula>
    </cfRule>
    <cfRule type="cellIs" priority="2530" operator="lessThan" aboveAverage="0" equalAverage="0" bottom="0" percent="0" rank="0" text="" dxfId="0">
      <formula>$C$4</formula>
    </cfRule>
  </conditionalFormatting>
  <conditionalFormatting sqref="CJ33">
    <cfRule type="cellIs" priority="2531" operator="lessThan" aboveAverage="0" equalAverage="0" bottom="0" percent="0" rank="0" text="" dxfId="1">
      <formula>$C$4</formula>
    </cfRule>
    <cfRule type="cellIs" priority="2532" operator="lessThan" aboveAverage="0" equalAverage="0" bottom="0" percent="0" rank="0" text="" dxfId="0">
      <formula>$C$4</formula>
    </cfRule>
  </conditionalFormatting>
  <conditionalFormatting sqref="CK33">
    <cfRule type="cellIs" priority="2533" operator="lessThan" aboveAverage="0" equalAverage="0" bottom="0" percent="0" rank="0" text="" dxfId="1">
      <formula>$C$4</formula>
    </cfRule>
    <cfRule type="cellIs" priority="2534" operator="lessThan" aboveAverage="0" equalAverage="0" bottom="0" percent="0" rank="0" text="" dxfId="0">
      <formula>$C$4</formula>
    </cfRule>
  </conditionalFormatting>
  <conditionalFormatting sqref="CL33">
    <cfRule type="cellIs" priority="2535" operator="lessThan" aboveAverage="0" equalAverage="0" bottom="0" percent="0" rank="0" text="" dxfId="1">
      <formula>$C$4</formula>
    </cfRule>
    <cfRule type="cellIs" priority="2536" operator="lessThan" aboveAverage="0" equalAverage="0" bottom="0" percent="0" rank="0" text="" dxfId="0">
      <formula>$C$4</formula>
    </cfRule>
  </conditionalFormatting>
  <conditionalFormatting sqref="CM33">
    <cfRule type="cellIs" priority="2537" operator="lessThan" aboveAverage="0" equalAverage="0" bottom="0" percent="0" rank="0" text="" dxfId="0">
      <formula>$C$4</formula>
    </cfRule>
  </conditionalFormatting>
  <conditionalFormatting sqref="CN33">
    <cfRule type="cellIs" priority="2538" operator="lessThan" aboveAverage="0" equalAverage="0" bottom="0" percent="0" rank="0" text="" dxfId="0">
      <formula>$C$4</formula>
    </cfRule>
  </conditionalFormatting>
  <conditionalFormatting sqref="CO33">
    <cfRule type="cellIs" priority="2539" operator="lessThan" aboveAverage="0" equalAverage="0" bottom="0" percent="0" rank="0" text="" dxfId="0">
      <formula>$C$4</formula>
    </cfRule>
  </conditionalFormatting>
  <conditionalFormatting sqref="CP33">
    <cfRule type="cellIs" priority="2540" operator="lessThan" aboveAverage="0" equalAverage="0" bottom="0" percent="0" rank="0" text="" dxfId="1">
      <formula>$C$4</formula>
    </cfRule>
    <cfRule type="cellIs" priority="2541" operator="lessThan" aboveAverage="0" equalAverage="0" bottom="0" percent="0" rank="0" text="" dxfId="0">
      <formula>$C$4</formula>
    </cfRule>
  </conditionalFormatting>
  <conditionalFormatting sqref="CR33">
    <cfRule type="cellIs" priority="2542" operator="lessThan" aboveAverage="0" equalAverage="0" bottom="0" percent="0" rank="0" text="" dxfId="1">
      <formula>$C$4</formula>
    </cfRule>
    <cfRule type="cellIs" priority="2543" operator="lessThan" aboveAverage="0" equalAverage="0" bottom="0" percent="0" rank="0" text="" dxfId="0">
      <formula>$C$4</formula>
    </cfRule>
  </conditionalFormatting>
  <conditionalFormatting sqref="CS33">
    <cfRule type="cellIs" priority="2544" operator="lessThan" aboveAverage="0" equalAverage="0" bottom="0" percent="0" rank="0" text="" dxfId="1">
      <formula>$C$4</formula>
    </cfRule>
    <cfRule type="cellIs" priority="2545" operator="lessThan" aboveAverage="0" equalAverage="0" bottom="0" percent="0" rank="0" text="" dxfId="0">
      <formula>$C$4</formula>
    </cfRule>
  </conditionalFormatting>
  <conditionalFormatting sqref="L34">
    <cfRule type="cellIs" priority="2546" operator="lessThan" aboveAverage="0" equalAverage="0" bottom="0" percent="0" rank="0" text="" dxfId="1">
      <formula>$C$4</formula>
    </cfRule>
    <cfRule type="cellIs" priority="2547" operator="lessThan" aboveAverage="0" equalAverage="0" bottom="0" percent="0" rank="0" text="" dxfId="0">
      <formula>$C$4</formula>
    </cfRule>
  </conditionalFormatting>
  <conditionalFormatting sqref="M34">
    <cfRule type="cellIs" priority="2548" operator="lessThan" aboveAverage="0" equalAverage="0" bottom="0" percent="0" rank="0" text="" dxfId="1">
      <formula>$C$4</formula>
    </cfRule>
    <cfRule type="cellIs" priority="2549" operator="lessThan" aboveAverage="0" equalAverage="0" bottom="0" percent="0" rank="0" text="" dxfId="0">
      <formula>$C$4</formula>
    </cfRule>
  </conditionalFormatting>
  <conditionalFormatting sqref="O34">
    <cfRule type="cellIs" priority="2550" operator="lessThan" aboveAverage="0" equalAverage="0" bottom="0" percent="0" rank="0" text="" dxfId="0">
      <formula>$C$4</formula>
    </cfRule>
  </conditionalFormatting>
  <conditionalFormatting sqref="P34">
    <cfRule type="cellIs" priority="2551" operator="lessThan" aboveAverage="0" equalAverage="0" bottom="0" percent="0" rank="0" text="" dxfId="0">
      <formula>$C$4</formula>
    </cfRule>
  </conditionalFormatting>
  <conditionalFormatting sqref="Q34">
    <cfRule type="cellIs" priority="2552" operator="lessThan" aboveAverage="0" equalAverage="0" bottom="0" percent="0" rank="0" text="" dxfId="0">
      <formula>$C$4</formula>
    </cfRule>
  </conditionalFormatting>
  <conditionalFormatting sqref="R34">
    <cfRule type="cellIs" priority="2553" operator="lessThan" aboveAverage="0" equalAverage="0" bottom="0" percent="0" rank="0" text="" dxfId="0">
      <formula>$C$4</formula>
    </cfRule>
  </conditionalFormatting>
  <conditionalFormatting sqref="S34">
    <cfRule type="cellIs" priority="2554" operator="lessThan" aboveAverage="0" equalAverage="0" bottom="0" percent="0" rank="0" text="" dxfId="0">
      <formula>$C$4</formula>
    </cfRule>
  </conditionalFormatting>
  <conditionalFormatting sqref="T34">
    <cfRule type="cellIs" priority="2555" operator="lessThan" aboveAverage="0" equalAverage="0" bottom="0" percent="0" rank="0" text="" dxfId="0">
      <formula>$C$4</formula>
    </cfRule>
  </conditionalFormatting>
  <conditionalFormatting sqref="U34">
    <cfRule type="cellIs" priority="2556" operator="lessThan" aboveAverage="0" equalAverage="0" bottom="0" percent="0" rank="0" text="" dxfId="0">
      <formula>$C$4</formula>
    </cfRule>
  </conditionalFormatting>
  <conditionalFormatting sqref="V34">
    <cfRule type="cellIs" priority="2557" operator="lessThan" aboveAverage="0" equalAverage="0" bottom="0" percent="0" rank="0" text="" dxfId="0">
      <formula>$C$4</formula>
    </cfRule>
  </conditionalFormatting>
  <conditionalFormatting sqref="W34">
    <cfRule type="cellIs" priority="2558" operator="lessThan" aboveAverage="0" equalAverage="0" bottom="0" percent="0" rank="0" text="" dxfId="0">
      <formula>$C$4</formula>
    </cfRule>
  </conditionalFormatting>
  <conditionalFormatting sqref="X34">
    <cfRule type="cellIs" priority="2559" operator="lessThan" aboveAverage="0" equalAverage="0" bottom="0" percent="0" rank="0" text="" dxfId="0">
      <formula>$C$4</formula>
    </cfRule>
  </conditionalFormatting>
  <conditionalFormatting sqref="Y34">
    <cfRule type="cellIs" priority="2560" operator="lessThan" aboveAverage="0" equalAverage="0" bottom="0" percent="0" rank="0" text="" dxfId="0">
      <formula>$C$4</formula>
    </cfRule>
  </conditionalFormatting>
  <conditionalFormatting sqref="Z34">
    <cfRule type="cellIs" priority="2561" operator="lessThan" aboveAverage="0" equalAverage="0" bottom="0" percent="0" rank="0" text="" dxfId="0">
      <formula>$C$4</formula>
    </cfRule>
  </conditionalFormatting>
  <conditionalFormatting sqref="AA34">
    <cfRule type="cellIs" priority="2562" operator="lessThan" aboveAverage="0" equalAverage="0" bottom="0" percent="0" rank="0" text="" dxfId="0">
      <formula>$C$4</formula>
    </cfRule>
  </conditionalFormatting>
  <conditionalFormatting sqref="AB34">
    <cfRule type="cellIs" priority="2563" operator="lessThan" aboveAverage="0" equalAverage="0" bottom="0" percent="0" rank="0" text="" dxfId="0">
      <formula>$C$4</formula>
    </cfRule>
  </conditionalFormatting>
  <conditionalFormatting sqref="AC34">
    <cfRule type="cellIs" priority="2564" operator="lessThan" aboveAverage="0" equalAverage="0" bottom="0" percent="0" rank="0" text="" dxfId="0">
      <formula>$C$4</formula>
    </cfRule>
  </conditionalFormatting>
  <conditionalFormatting sqref="AD34">
    <cfRule type="cellIs" priority="2565" operator="lessThan" aboveAverage="0" equalAverage="0" bottom="0" percent="0" rank="0" text="" dxfId="0">
      <formula>$C$4</formula>
    </cfRule>
  </conditionalFormatting>
  <conditionalFormatting sqref="AE34">
    <cfRule type="cellIs" priority="2566" operator="lessThan" aboveAverage="0" equalAverage="0" bottom="0" percent="0" rank="0" text="" dxfId="0">
      <formula>$C$4</formula>
    </cfRule>
  </conditionalFormatting>
  <conditionalFormatting sqref="AF34">
    <cfRule type="cellIs" priority="2567" operator="lessThan" aboveAverage="0" equalAverage="0" bottom="0" percent="0" rank="0" text="" dxfId="0">
      <formula>$C$4</formula>
    </cfRule>
  </conditionalFormatting>
  <conditionalFormatting sqref="AG34">
    <cfRule type="cellIs" priority="2568" operator="lessThan" aboveAverage="0" equalAverage="0" bottom="0" percent="0" rank="0" text="" dxfId="0">
      <formula>$C$4</formula>
    </cfRule>
  </conditionalFormatting>
  <conditionalFormatting sqref="AH34">
    <cfRule type="cellIs" priority="2569" operator="lessThan" aboveAverage="0" equalAverage="0" bottom="0" percent="0" rank="0" text="" dxfId="0">
      <formula>$C$4</formula>
    </cfRule>
  </conditionalFormatting>
  <conditionalFormatting sqref="AI34">
    <cfRule type="cellIs" priority="2570" operator="lessThan" aboveAverage="0" equalAverage="0" bottom="0" percent="0" rank="0" text="" dxfId="0">
      <formula>$C$4</formula>
    </cfRule>
  </conditionalFormatting>
  <conditionalFormatting sqref="AJ34">
    <cfRule type="cellIs" priority="2571" operator="lessThan" aboveAverage="0" equalAverage="0" bottom="0" percent="0" rank="0" text="" dxfId="0">
      <formula>$C$4</formula>
    </cfRule>
  </conditionalFormatting>
  <conditionalFormatting sqref="AK34">
    <cfRule type="cellIs" priority="2572" operator="lessThan" aboveAverage="0" equalAverage="0" bottom="0" percent="0" rank="0" text="" dxfId="0">
      <formula>$C$4</formula>
    </cfRule>
  </conditionalFormatting>
  <conditionalFormatting sqref="AL34">
    <cfRule type="cellIs" priority="2573" operator="lessThan" aboveAverage="0" equalAverage="0" bottom="0" percent="0" rank="0" text="" dxfId="0">
      <formula>$C$4</formula>
    </cfRule>
  </conditionalFormatting>
  <conditionalFormatting sqref="AM34">
    <cfRule type="cellIs" priority="2574" operator="lessThan" aboveAverage="0" equalAverage="0" bottom="0" percent="0" rank="0" text="" dxfId="0">
      <formula>$C$4</formula>
    </cfRule>
  </conditionalFormatting>
  <conditionalFormatting sqref="AN34">
    <cfRule type="cellIs" priority="2575" operator="lessThan" aboveAverage="0" equalAverage="0" bottom="0" percent="0" rank="0" text="" dxfId="0">
      <formula>$C$4</formula>
    </cfRule>
  </conditionalFormatting>
  <conditionalFormatting sqref="AO34">
    <cfRule type="cellIs" priority="2576" operator="lessThan" aboveAverage="0" equalAverage="0" bottom="0" percent="0" rank="0" text="" dxfId="0">
      <formula>$C$4</formula>
    </cfRule>
  </conditionalFormatting>
  <conditionalFormatting sqref="AP34">
    <cfRule type="cellIs" priority="2577" operator="lessThan" aboveAverage="0" equalAverage="0" bottom="0" percent="0" rank="0" text="" dxfId="0">
      <formula>$C$4</formula>
    </cfRule>
  </conditionalFormatting>
  <conditionalFormatting sqref="AQ34">
    <cfRule type="cellIs" priority="2578" operator="lessThan" aboveAverage="0" equalAverage="0" bottom="0" percent="0" rank="0" text="" dxfId="0">
      <formula>$C$4</formula>
    </cfRule>
  </conditionalFormatting>
  <conditionalFormatting sqref="AR34">
    <cfRule type="cellIs" priority="2579" operator="lessThan" aboveAverage="0" equalAverage="0" bottom="0" percent="0" rank="0" text="" dxfId="0">
      <formula>$C$4</formula>
    </cfRule>
  </conditionalFormatting>
  <conditionalFormatting sqref="AS34">
    <cfRule type="cellIs" priority="2580" operator="lessThan" aboveAverage="0" equalAverage="0" bottom="0" percent="0" rank="0" text="" dxfId="0">
      <formula>$C$4</formula>
    </cfRule>
  </conditionalFormatting>
  <conditionalFormatting sqref="AU34">
    <cfRule type="cellIs" priority="2581" operator="lessThan" aboveAverage="0" equalAverage="0" bottom="0" percent="0" rank="0" text="" dxfId="0">
      <formula>$C$4</formula>
    </cfRule>
  </conditionalFormatting>
  <conditionalFormatting sqref="AV34">
    <cfRule type="cellIs" priority="2582" operator="lessThan" aboveAverage="0" equalAverage="0" bottom="0" percent="0" rank="0" text="" dxfId="0">
      <formula>$C$4</formula>
    </cfRule>
  </conditionalFormatting>
  <conditionalFormatting sqref="AW34">
    <cfRule type="cellIs" priority="2583" operator="lessThan" aboveAverage="0" equalAverage="0" bottom="0" percent="0" rank="0" text="" dxfId="0">
      <formula>$C$4</formula>
    </cfRule>
  </conditionalFormatting>
  <conditionalFormatting sqref="AX34">
    <cfRule type="cellIs" priority="2584" operator="lessThan" aboveAverage="0" equalAverage="0" bottom="0" percent="0" rank="0" text="" dxfId="1">
      <formula>$C$4</formula>
    </cfRule>
    <cfRule type="cellIs" priority="2585" operator="lessThan" aboveAverage="0" equalAverage="0" bottom="0" percent="0" rank="0" text="" dxfId="0">
      <formula>$C$4</formula>
    </cfRule>
  </conditionalFormatting>
  <conditionalFormatting sqref="AY34">
    <cfRule type="cellIs" priority="2586" operator="lessThan" aboveAverage="0" equalAverage="0" bottom="0" percent="0" rank="0" text="" dxfId="1">
      <formula>$C$4</formula>
    </cfRule>
    <cfRule type="cellIs" priority="2587" operator="lessThan" aboveAverage="0" equalAverage="0" bottom="0" percent="0" rank="0" text="" dxfId="0">
      <formula>$C$4</formula>
    </cfRule>
  </conditionalFormatting>
  <conditionalFormatting sqref="AZ34">
    <cfRule type="cellIs" priority="2588" operator="lessThan" aboveAverage="0" equalAverage="0" bottom="0" percent="0" rank="0" text="" dxfId="1">
      <formula>$C$4</formula>
    </cfRule>
    <cfRule type="cellIs" priority="2589" operator="lessThan" aboveAverage="0" equalAverage="0" bottom="0" percent="0" rank="0" text="" dxfId="0">
      <formula>$C$4</formula>
    </cfRule>
  </conditionalFormatting>
  <conditionalFormatting sqref="BA34">
    <cfRule type="cellIs" priority="2590" operator="lessThan" aboveAverage="0" equalAverage="0" bottom="0" percent="0" rank="0" text="" dxfId="1">
      <formula>$C$4</formula>
    </cfRule>
    <cfRule type="cellIs" priority="2591" operator="lessThan" aboveAverage="0" equalAverage="0" bottom="0" percent="0" rank="0" text="" dxfId="0">
      <formula>$C$4</formula>
    </cfRule>
  </conditionalFormatting>
  <conditionalFormatting sqref="BB34">
    <cfRule type="cellIs" priority="2592" operator="lessThan" aboveAverage="0" equalAverage="0" bottom="0" percent="0" rank="0" text="" dxfId="1">
      <formula>$C$4</formula>
    </cfRule>
    <cfRule type="cellIs" priority="2593" operator="lessThan" aboveAverage="0" equalAverage="0" bottom="0" percent="0" rank="0" text="" dxfId="0">
      <formula>$C$4</formula>
    </cfRule>
  </conditionalFormatting>
  <conditionalFormatting sqref="BC34">
    <cfRule type="cellIs" priority="2594" operator="lessThan" aboveAverage="0" equalAverage="0" bottom="0" percent="0" rank="0" text="" dxfId="1">
      <formula>$C$4</formula>
    </cfRule>
    <cfRule type="cellIs" priority="2595" operator="lessThan" aboveAverage="0" equalAverage="0" bottom="0" percent="0" rank="0" text="" dxfId="0">
      <formula>$C$4</formula>
    </cfRule>
  </conditionalFormatting>
  <conditionalFormatting sqref="BD34">
    <cfRule type="cellIs" priority="2596" operator="lessThan" aboveAverage="0" equalAverage="0" bottom="0" percent="0" rank="0" text="" dxfId="1">
      <formula>$C$4</formula>
    </cfRule>
    <cfRule type="cellIs" priority="2597" operator="lessThan" aboveAverage="0" equalAverage="0" bottom="0" percent="0" rank="0" text="" dxfId="0">
      <formula>$C$4</formula>
    </cfRule>
  </conditionalFormatting>
  <conditionalFormatting sqref="BE34">
    <cfRule type="cellIs" priority="2598" operator="lessThan" aboveAverage="0" equalAverage="0" bottom="0" percent="0" rank="0" text="" dxfId="1">
      <formula>$C$4</formula>
    </cfRule>
    <cfRule type="cellIs" priority="2599" operator="lessThan" aboveAverage="0" equalAverage="0" bottom="0" percent="0" rank="0" text="" dxfId="0">
      <formula>$C$4</formula>
    </cfRule>
  </conditionalFormatting>
  <conditionalFormatting sqref="BG34">
    <cfRule type="cellIs" priority="2600" operator="lessThan" aboveAverage="0" equalAverage="0" bottom="0" percent="0" rank="0" text="" dxfId="1">
      <formula>$C$4</formula>
    </cfRule>
    <cfRule type="cellIs" priority="2601" operator="lessThan" aboveAverage="0" equalAverage="0" bottom="0" percent="0" rank="0" text="" dxfId="0">
      <formula>$C$4</formula>
    </cfRule>
  </conditionalFormatting>
  <conditionalFormatting sqref="BH34">
    <cfRule type="cellIs" priority="2602" operator="lessThan" aboveAverage="0" equalAverage="0" bottom="0" percent="0" rank="0" text="" dxfId="1">
      <formula>$C$4</formula>
    </cfRule>
    <cfRule type="cellIs" priority="2603" operator="lessThan" aboveAverage="0" equalAverage="0" bottom="0" percent="0" rank="0" text="" dxfId="0">
      <formula>$C$4</formula>
    </cfRule>
  </conditionalFormatting>
  <conditionalFormatting sqref="BI34">
    <cfRule type="cellIs" priority="2604" operator="lessThan" aboveAverage="0" equalAverage="0" bottom="0" percent="0" rank="0" text="" dxfId="1">
      <formula>$C$4</formula>
    </cfRule>
    <cfRule type="cellIs" priority="2605" operator="lessThan" aboveAverage="0" equalAverage="0" bottom="0" percent="0" rank="0" text="" dxfId="0">
      <formula>$C$4</formula>
    </cfRule>
  </conditionalFormatting>
  <conditionalFormatting sqref="BJ34">
    <cfRule type="cellIs" priority="2606" operator="lessThan" aboveAverage="0" equalAverage="0" bottom="0" percent="0" rank="0" text="" dxfId="1">
      <formula>$C$4</formula>
    </cfRule>
    <cfRule type="cellIs" priority="2607" operator="lessThan" aboveAverage="0" equalAverage="0" bottom="0" percent="0" rank="0" text="" dxfId="0">
      <formula>$C$4</formula>
    </cfRule>
  </conditionalFormatting>
  <conditionalFormatting sqref="BK34">
    <cfRule type="cellIs" priority="2608" operator="lessThan" aboveAverage="0" equalAverage="0" bottom="0" percent="0" rank="0" text="" dxfId="1">
      <formula>$C$4</formula>
    </cfRule>
    <cfRule type="cellIs" priority="2609" operator="lessThan" aboveAverage="0" equalAverage="0" bottom="0" percent="0" rank="0" text="" dxfId="0">
      <formula>$C$4</formula>
    </cfRule>
  </conditionalFormatting>
  <conditionalFormatting sqref="BL34">
    <cfRule type="cellIs" priority="2610" operator="lessThan" aboveAverage="0" equalAverage="0" bottom="0" percent="0" rank="0" text="" dxfId="1">
      <formula>$C$4</formula>
    </cfRule>
    <cfRule type="cellIs" priority="2611" operator="lessThan" aboveAverage="0" equalAverage="0" bottom="0" percent="0" rank="0" text="" dxfId="0">
      <formula>$C$4</formula>
    </cfRule>
  </conditionalFormatting>
  <conditionalFormatting sqref="BM34">
    <cfRule type="cellIs" priority="2612" operator="lessThan" aboveAverage="0" equalAverage="0" bottom="0" percent="0" rank="0" text="" dxfId="1">
      <formula>$C$4</formula>
    </cfRule>
    <cfRule type="cellIs" priority="2613" operator="lessThan" aboveAverage="0" equalAverage="0" bottom="0" percent="0" rank="0" text="" dxfId="0">
      <formula>$C$4</formula>
    </cfRule>
  </conditionalFormatting>
  <conditionalFormatting sqref="BN34">
    <cfRule type="cellIs" priority="2614" operator="lessThan" aboveAverage="0" equalAverage="0" bottom="0" percent="0" rank="0" text="" dxfId="1">
      <formula>$C$4</formula>
    </cfRule>
    <cfRule type="cellIs" priority="2615" operator="lessThan" aboveAverage="0" equalAverage="0" bottom="0" percent="0" rank="0" text="" dxfId="0">
      <formula>$C$4</formula>
    </cfRule>
  </conditionalFormatting>
  <conditionalFormatting sqref="BO34">
    <cfRule type="cellIs" priority="2616" operator="lessThan" aboveAverage="0" equalAverage="0" bottom="0" percent="0" rank="0" text="" dxfId="1">
      <formula>$C$4</formula>
    </cfRule>
    <cfRule type="cellIs" priority="2617" operator="lessThan" aboveAverage="0" equalAverage="0" bottom="0" percent="0" rank="0" text="" dxfId="0">
      <formula>$C$4</formula>
    </cfRule>
  </conditionalFormatting>
  <conditionalFormatting sqref="BP34">
    <cfRule type="cellIs" priority="2618" operator="lessThan" aboveAverage="0" equalAverage="0" bottom="0" percent="0" rank="0" text="" dxfId="1">
      <formula>$C$4</formula>
    </cfRule>
    <cfRule type="cellIs" priority="2619" operator="lessThan" aboveAverage="0" equalAverage="0" bottom="0" percent="0" rank="0" text="" dxfId="0">
      <formula>$C$4</formula>
    </cfRule>
  </conditionalFormatting>
  <conditionalFormatting sqref="BQ34">
    <cfRule type="cellIs" priority="2620" operator="lessThan" aboveAverage="0" equalAverage="0" bottom="0" percent="0" rank="0" text="" dxfId="1">
      <formula>$C$4</formula>
    </cfRule>
    <cfRule type="cellIs" priority="2621" operator="lessThan" aboveAverage="0" equalAverage="0" bottom="0" percent="0" rank="0" text="" dxfId="0">
      <formula>$C$4</formula>
    </cfRule>
  </conditionalFormatting>
  <conditionalFormatting sqref="BR34">
    <cfRule type="cellIs" priority="2622" operator="lessThan" aboveAverage="0" equalAverage="0" bottom="0" percent="0" rank="0" text="" dxfId="0">
      <formula>$C$4</formula>
    </cfRule>
  </conditionalFormatting>
  <conditionalFormatting sqref="BS34">
    <cfRule type="cellIs" priority="2623" operator="lessThan" aboveAverage="0" equalAverage="0" bottom="0" percent="0" rank="0" text="" dxfId="0">
      <formula>$C$4</formula>
    </cfRule>
  </conditionalFormatting>
  <conditionalFormatting sqref="BT34">
    <cfRule type="cellIs" priority="2624" operator="lessThan" aboveAverage="0" equalAverage="0" bottom="0" percent="0" rank="0" text="" dxfId="0">
      <formula>$C$4</formula>
    </cfRule>
  </conditionalFormatting>
  <conditionalFormatting sqref="BV34">
    <cfRule type="cellIs" priority="2625" operator="lessThan" aboveAverage="0" equalAverage="0" bottom="0" percent="0" rank="0" text="" dxfId="0">
      <formula>$C$4</formula>
    </cfRule>
  </conditionalFormatting>
  <conditionalFormatting sqref="BW34">
    <cfRule type="cellIs" priority="2626" operator="lessThan" aboveAverage="0" equalAverage="0" bottom="0" percent="0" rank="0" text="" dxfId="0">
      <formula>$C$4</formula>
    </cfRule>
  </conditionalFormatting>
  <conditionalFormatting sqref="BX34">
    <cfRule type="cellIs" priority="2627" operator="lessThan" aboveAverage="0" equalAverage="0" bottom="0" percent="0" rank="0" text="" dxfId="0">
      <formula>$C$4</formula>
    </cfRule>
  </conditionalFormatting>
  <conditionalFormatting sqref="BY34">
    <cfRule type="cellIs" priority="2628" operator="lessThan" aboveAverage="0" equalAverage="0" bottom="0" percent="0" rank="0" text="" dxfId="0">
      <formula>$C$4</formula>
    </cfRule>
  </conditionalFormatting>
  <conditionalFormatting sqref="BZ34">
    <cfRule type="cellIs" priority="2629" operator="lessThan" aboveAverage="0" equalAverage="0" bottom="0" percent="0" rank="0" text="" dxfId="0">
      <formula>$C$4</formula>
    </cfRule>
  </conditionalFormatting>
  <conditionalFormatting sqref="CA34">
    <cfRule type="cellIs" priority="2630" operator="lessThan" aboveAverage="0" equalAverage="0" bottom="0" percent="0" rank="0" text="" dxfId="0">
      <formula>$C$4</formula>
    </cfRule>
  </conditionalFormatting>
  <conditionalFormatting sqref="CB34">
    <cfRule type="cellIs" priority="2631" operator="lessThan" aboveAverage="0" equalAverage="0" bottom="0" percent="0" rank="0" text="" dxfId="0">
      <formula>$C$4</formula>
    </cfRule>
  </conditionalFormatting>
  <conditionalFormatting sqref="CC34">
    <cfRule type="cellIs" priority="2632" operator="lessThan" aboveAverage="0" equalAverage="0" bottom="0" percent="0" rank="0" text="" dxfId="0">
      <formula>$C$4</formula>
    </cfRule>
  </conditionalFormatting>
  <conditionalFormatting sqref="CD34">
    <cfRule type="cellIs" priority="2633" operator="lessThan" aboveAverage="0" equalAverage="0" bottom="0" percent="0" rank="0" text="" dxfId="0">
      <formula>$C$4</formula>
    </cfRule>
  </conditionalFormatting>
  <conditionalFormatting sqref="CE34">
    <cfRule type="cellIs" priority="2634" operator="lessThan" aboveAverage="0" equalAverage="0" bottom="0" percent="0" rank="0" text="" dxfId="0">
      <formula>$C$4</formula>
    </cfRule>
  </conditionalFormatting>
  <conditionalFormatting sqref="CF34">
    <cfRule type="cellIs" priority="2635" operator="lessThan" aboveAverage="0" equalAverage="0" bottom="0" percent="0" rank="0" text="" dxfId="0">
      <formula>$C$4</formula>
    </cfRule>
  </conditionalFormatting>
  <conditionalFormatting sqref="CG34">
    <cfRule type="cellIs" priority="2636" operator="lessThan" aboveAverage="0" equalAverage="0" bottom="0" percent="0" rank="0" text="" dxfId="0">
      <formula>$C$4</formula>
    </cfRule>
  </conditionalFormatting>
  <conditionalFormatting sqref="CH34">
    <cfRule type="cellIs" priority="2637" operator="lessThan" aboveAverage="0" equalAverage="0" bottom="0" percent="0" rank="0" text="" dxfId="1">
      <formula>$C$4</formula>
    </cfRule>
    <cfRule type="cellIs" priority="2638" operator="lessThan" aboveAverage="0" equalAverage="0" bottom="0" percent="0" rank="0" text="" dxfId="0">
      <formula>$C$4</formula>
    </cfRule>
  </conditionalFormatting>
  <conditionalFormatting sqref="CI34">
    <cfRule type="cellIs" priority="2639" operator="lessThan" aboveAverage="0" equalAverage="0" bottom="0" percent="0" rank="0" text="" dxfId="1">
      <formula>$C$4</formula>
    </cfRule>
    <cfRule type="cellIs" priority="2640" operator="lessThan" aboveAverage="0" equalAverage="0" bottom="0" percent="0" rank="0" text="" dxfId="0">
      <formula>$C$4</formula>
    </cfRule>
  </conditionalFormatting>
  <conditionalFormatting sqref="CJ34">
    <cfRule type="cellIs" priority="2641" operator="lessThan" aboveAverage="0" equalAverage="0" bottom="0" percent="0" rank="0" text="" dxfId="1">
      <formula>$C$4</formula>
    </cfRule>
    <cfRule type="cellIs" priority="2642" operator="lessThan" aboveAverage="0" equalAverage="0" bottom="0" percent="0" rank="0" text="" dxfId="0">
      <formula>$C$4</formula>
    </cfRule>
  </conditionalFormatting>
  <conditionalFormatting sqref="CK34">
    <cfRule type="cellIs" priority="2643" operator="lessThan" aboveAverage="0" equalAverage="0" bottom="0" percent="0" rank="0" text="" dxfId="1">
      <formula>$C$4</formula>
    </cfRule>
    <cfRule type="cellIs" priority="2644" operator="lessThan" aboveAverage="0" equalAverage="0" bottom="0" percent="0" rank="0" text="" dxfId="0">
      <formula>$C$4</formula>
    </cfRule>
  </conditionalFormatting>
  <conditionalFormatting sqref="CL34">
    <cfRule type="cellIs" priority="2645" operator="lessThan" aboveAverage="0" equalAverage="0" bottom="0" percent="0" rank="0" text="" dxfId="1">
      <formula>$C$4</formula>
    </cfRule>
    <cfRule type="cellIs" priority="2646" operator="lessThan" aboveAverage="0" equalAverage="0" bottom="0" percent="0" rank="0" text="" dxfId="0">
      <formula>$C$4</formula>
    </cfRule>
  </conditionalFormatting>
  <conditionalFormatting sqref="CM34">
    <cfRule type="cellIs" priority="2647" operator="lessThan" aboveAverage="0" equalAverage="0" bottom="0" percent="0" rank="0" text="" dxfId="0">
      <formula>$C$4</formula>
    </cfRule>
  </conditionalFormatting>
  <conditionalFormatting sqref="CN34">
    <cfRule type="cellIs" priority="2648" operator="lessThan" aboveAverage="0" equalAverage="0" bottom="0" percent="0" rank="0" text="" dxfId="0">
      <formula>$C$4</formula>
    </cfRule>
  </conditionalFormatting>
  <conditionalFormatting sqref="CO34">
    <cfRule type="cellIs" priority="2649" operator="lessThan" aboveAverage="0" equalAverage="0" bottom="0" percent="0" rank="0" text="" dxfId="0">
      <formula>$C$4</formula>
    </cfRule>
  </conditionalFormatting>
  <conditionalFormatting sqref="CP34">
    <cfRule type="cellIs" priority="2650" operator="lessThan" aboveAverage="0" equalAverage="0" bottom="0" percent="0" rank="0" text="" dxfId="1">
      <formula>$C$4</formula>
    </cfRule>
    <cfRule type="cellIs" priority="2651" operator="lessThan" aboveAverage="0" equalAverage="0" bottom="0" percent="0" rank="0" text="" dxfId="0">
      <formula>$C$4</formula>
    </cfRule>
  </conditionalFormatting>
  <conditionalFormatting sqref="CR34">
    <cfRule type="cellIs" priority="2652" operator="lessThan" aboveAverage="0" equalAverage="0" bottom="0" percent="0" rank="0" text="" dxfId="1">
      <formula>$C$4</formula>
    </cfRule>
    <cfRule type="cellIs" priority="2653" operator="lessThan" aboveAverage="0" equalAverage="0" bottom="0" percent="0" rank="0" text="" dxfId="0">
      <formula>$C$4</formula>
    </cfRule>
  </conditionalFormatting>
  <conditionalFormatting sqref="CS34">
    <cfRule type="cellIs" priority="2654" operator="lessThan" aboveAverage="0" equalAverage="0" bottom="0" percent="0" rank="0" text="" dxfId="1">
      <formula>$C$4</formula>
    </cfRule>
    <cfRule type="cellIs" priority="2655" operator="lessThan" aboveAverage="0" equalAverage="0" bottom="0" percent="0" rank="0" text="" dxfId="0">
      <formula>$C$4</formula>
    </cfRule>
  </conditionalFormatting>
  <conditionalFormatting sqref="L35">
    <cfRule type="cellIs" priority="2656" operator="lessThan" aboveAverage="0" equalAverage="0" bottom="0" percent="0" rank="0" text="" dxfId="1">
      <formula>$C$4</formula>
    </cfRule>
    <cfRule type="cellIs" priority="2657" operator="lessThan" aboveAverage="0" equalAverage="0" bottom="0" percent="0" rank="0" text="" dxfId="0">
      <formula>$C$4</formula>
    </cfRule>
  </conditionalFormatting>
  <conditionalFormatting sqref="M35">
    <cfRule type="cellIs" priority="2658" operator="lessThan" aboveAverage="0" equalAverage="0" bottom="0" percent="0" rank="0" text="" dxfId="1">
      <formula>$C$4</formula>
    </cfRule>
    <cfRule type="cellIs" priority="2659" operator="lessThan" aboveAverage="0" equalAverage="0" bottom="0" percent="0" rank="0" text="" dxfId="0">
      <formula>$C$4</formula>
    </cfRule>
  </conditionalFormatting>
  <conditionalFormatting sqref="O35">
    <cfRule type="cellIs" priority="2660" operator="lessThan" aboveAverage="0" equalAverage="0" bottom="0" percent="0" rank="0" text="" dxfId="0">
      <formula>$C$4</formula>
    </cfRule>
  </conditionalFormatting>
  <conditionalFormatting sqref="P35">
    <cfRule type="cellIs" priority="2661" operator="lessThan" aboveAverage="0" equalAverage="0" bottom="0" percent="0" rank="0" text="" dxfId="0">
      <formula>$C$4</formula>
    </cfRule>
  </conditionalFormatting>
  <conditionalFormatting sqref="Q35">
    <cfRule type="cellIs" priority="2662" operator="lessThan" aboveAverage="0" equalAverage="0" bottom="0" percent="0" rank="0" text="" dxfId="0">
      <formula>$C$4</formula>
    </cfRule>
  </conditionalFormatting>
  <conditionalFormatting sqref="R35">
    <cfRule type="cellIs" priority="2663" operator="lessThan" aboveAverage="0" equalAverage="0" bottom="0" percent="0" rank="0" text="" dxfId="0">
      <formula>$C$4</formula>
    </cfRule>
  </conditionalFormatting>
  <conditionalFormatting sqref="S35">
    <cfRule type="cellIs" priority="2664" operator="lessThan" aboveAverage="0" equalAverage="0" bottom="0" percent="0" rank="0" text="" dxfId="0">
      <formula>$C$4</formula>
    </cfRule>
  </conditionalFormatting>
  <conditionalFormatting sqref="T35">
    <cfRule type="cellIs" priority="2665" operator="lessThan" aboveAverage="0" equalAverage="0" bottom="0" percent="0" rank="0" text="" dxfId="0">
      <formula>$C$4</formula>
    </cfRule>
  </conditionalFormatting>
  <conditionalFormatting sqref="U35">
    <cfRule type="cellIs" priority="2666" operator="lessThan" aboveAverage="0" equalAverage="0" bottom="0" percent="0" rank="0" text="" dxfId="0">
      <formula>$C$4</formula>
    </cfRule>
  </conditionalFormatting>
  <conditionalFormatting sqref="V35">
    <cfRule type="cellIs" priority="2667" operator="lessThan" aboveAverage="0" equalAverage="0" bottom="0" percent="0" rank="0" text="" dxfId="0">
      <formula>$C$4</formula>
    </cfRule>
  </conditionalFormatting>
  <conditionalFormatting sqref="W35">
    <cfRule type="cellIs" priority="2668" operator="lessThan" aboveAverage="0" equalAverage="0" bottom="0" percent="0" rank="0" text="" dxfId="0">
      <formula>$C$4</formula>
    </cfRule>
  </conditionalFormatting>
  <conditionalFormatting sqref="X35">
    <cfRule type="cellIs" priority="2669" operator="lessThan" aboveAverage="0" equalAverage="0" bottom="0" percent="0" rank="0" text="" dxfId="0">
      <formula>$C$4</formula>
    </cfRule>
  </conditionalFormatting>
  <conditionalFormatting sqref="Y35">
    <cfRule type="cellIs" priority="2670" operator="lessThan" aboveAverage="0" equalAverage="0" bottom="0" percent="0" rank="0" text="" dxfId="0">
      <formula>$C$4</formula>
    </cfRule>
  </conditionalFormatting>
  <conditionalFormatting sqref="Z35">
    <cfRule type="cellIs" priority="2671" operator="lessThan" aboveAverage="0" equalAverage="0" bottom="0" percent="0" rank="0" text="" dxfId="0">
      <formula>$C$4</formula>
    </cfRule>
  </conditionalFormatting>
  <conditionalFormatting sqref="AA35">
    <cfRule type="cellIs" priority="2672" operator="lessThan" aboveAverage="0" equalAverage="0" bottom="0" percent="0" rank="0" text="" dxfId="0">
      <formula>$C$4</formula>
    </cfRule>
  </conditionalFormatting>
  <conditionalFormatting sqref="AB35">
    <cfRule type="cellIs" priority="2673" operator="lessThan" aboveAverage="0" equalAverage="0" bottom="0" percent="0" rank="0" text="" dxfId="0">
      <formula>$C$4</formula>
    </cfRule>
  </conditionalFormatting>
  <conditionalFormatting sqref="AC35">
    <cfRule type="cellIs" priority="2674" operator="lessThan" aboveAverage="0" equalAverage="0" bottom="0" percent="0" rank="0" text="" dxfId="0">
      <formula>$C$4</formula>
    </cfRule>
  </conditionalFormatting>
  <conditionalFormatting sqref="AD35">
    <cfRule type="cellIs" priority="2675" operator="lessThan" aboveAverage="0" equalAverage="0" bottom="0" percent="0" rank="0" text="" dxfId="0">
      <formula>$C$4</formula>
    </cfRule>
  </conditionalFormatting>
  <conditionalFormatting sqref="AE35">
    <cfRule type="cellIs" priority="2676" operator="lessThan" aboveAverage="0" equalAverage="0" bottom="0" percent="0" rank="0" text="" dxfId="0">
      <formula>$C$4</formula>
    </cfRule>
  </conditionalFormatting>
  <conditionalFormatting sqref="AF35">
    <cfRule type="cellIs" priority="2677" operator="lessThan" aboveAverage="0" equalAverage="0" bottom="0" percent="0" rank="0" text="" dxfId="0">
      <formula>$C$4</formula>
    </cfRule>
  </conditionalFormatting>
  <conditionalFormatting sqref="AG35">
    <cfRule type="cellIs" priority="2678" operator="lessThan" aboveAverage="0" equalAverage="0" bottom="0" percent="0" rank="0" text="" dxfId="0">
      <formula>$C$4</formula>
    </cfRule>
  </conditionalFormatting>
  <conditionalFormatting sqref="AH35">
    <cfRule type="cellIs" priority="2679" operator="lessThan" aboveAverage="0" equalAverage="0" bottom="0" percent="0" rank="0" text="" dxfId="0">
      <formula>$C$4</formula>
    </cfRule>
  </conditionalFormatting>
  <conditionalFormatting sqref="AI35">
    <cfRule type="cellIs" priority="2680" operator="lessThan" aboveAverage="0" equalAverage="0" bottom="0" percent="0" rank="0" text="" dxfId="0">
      <formula>$C$4</formula>
    </cfRule>
  </conditionalFormatting>
  <conditionalFormatting sqref="AJ35">
    <cfRule type="cellIs" priority="2681" operator="lessThan" aboveAverage="0" equalAverage="0" bottom="0" percent="0" rank="0" text="" dxfId="0">
      <formula>$C$4</formula>
    </cfRule>
  </conditionalFormatting>
  <conditionalFormatting sqref="AK35">
    <cfRule type="cellIs" priority="2682" operator="lessThan" aboveAverage="0" equalAverage="0" bottom="0" percent="0" rank="0" text="" dxfId="0">
      <formula>$C$4</formula>
    </cfRule>
  </conditionalFormatting>
  <conditionalFormatting sqref="AL35">
    <cfRule type="cellIs" priority="2683" operator="lessThan" aboveAverage="0" equalAverage="0" bottom="0" percent="0" rank="0" text="" dxfId="0">
      <formula>$C$4</formula>
    </cfRule>
  </conditionalFormatting>
  <conditionalFormatting sqref="AM35">
    <cfRule type="cellIs" priority="2684" operator="lessThan" aboveAverage="0" equalAverage="0" bottom="0" percent="0" rank="0" text="" dxfId="0">
      <formula>$C$4</formula>
    </cfRule>
  </conditionalFormatting>
  <conditionalFormatting sqref="AN35">
    <cfRule type="cellIs" priority="2685" operator="lessThan" aboveAverage="0" equalAverage="0" bottom="0" percent="0" rank="0" text="" dxfId="0">
      <formula>$C$4</formula>
    </cfRule>
  </conditionalFormatting>
  <conditionalFormatting sqref="AO35">
    <cfRule type="cellIs" priority="2686" operator="lessThan" aboveAverage="0" equalAverage="0" bottom="0" percent="0" rank="0" text="" dxfId="0">
      <formula>$C$4</formula>
    </cfRule>
  </conditionalFormatting>
  <conditionalFormatting sqref="AP35">
    <cfRule type="cellIs" priority="2687" operator="lessThan" aboveAverage="0" equalAverage="0" bottom="0" percent="0" rank="0" text="" dxfId="0">
      <formula>$C$4</formula>
    </cfRule>
  </conditionalFormatting>
  <conditionalFormatting sqref="AQ35">
    <cfRule type="cellIs" priority="2688" operator="lessThan" aboveAverage="0" equalAverage="0" bottom="0" percent="0" rank="0" text="" dxfId="0">
      <formula>$C$4</formula>
    </cfRule>
  </conditionalFormatting>
  <conditionalFormatting sqref="AR35">
    <cfRule type="cellIs" priority="2689" operator="lessThan" aboveAverage="0" equalAverage="0" bottom="0" percent="0" rank="0" text="" dxfId="0">
      <formula>$C$4</formula>
    </cfRule>
  </conditionalFormatting>
  <conditionalFormatting sqref="AS35">
    <cfRule type="cellIs" priority="2690" operator="lessThan" aboveAverage="0" equalAverage="0" bottom="0" percent="0" rank="0" text="" dxfId="0">
      <formula>$C$4</formula>
    </cfRule>
  </conditionalFormatting>
  <conditionalFormatting sqref="AU35">
    <cfRule type="cellIs" priority="2691" operator="lessThan" aboveAverage="0" equalAverage="0" bottom="0" percent="0" rank="0" text="" dxfId="0">
      <formula>$C$4</formula>
    </cfRule>
  </conditionalFormatting>
  <conditionalFormatting sqref="AV35">
    <cfRule type="cellIs" priority="2692" operator="lessThan" aboveAverage="0" equalAverage="0" bottom="0" percent="0" rank="0" text="" dxfId="0">
      <formula>$C$4</formula>
    </cfRule>
  </conditionalFormatting>
  <conditionalFormatting sqref="AW35">
    <cfRule type="cellIs" priority="2693" operator="lessThan" aboveAverage="0" equalAverage="0" bottom="0" percent="0" rank="0" text="" dxfId="0">
      <formula>$C$4</formula>
    </cfRule>
  </conditionalFormatting>
  <conditionalFormatting sqref="AX35">
    <cfRule type="cellIs" priority="2694" operator="lessThan" aboveAverage="0" equalAverage="0" bottom="0" percent="0" rank="0" text="" dxfId="1">
      <formula>$C$4</formula>
    </cfRule>
    <cfRule type="cellIs" priority="2695" operator="lessThan" aboveAverage="0" equalAverage="0" bottom="0" percent="0" rank="0" text="" dxfId="0">
      <formula>$C$4</formula>
    </cfRule>
  </conditionalFormatting>
  <conditionalFormatting sqref="AY35">
    <cfRule type="cellIs" priority="2696" operator="lessThan" aboveAverage="0" equalAverage="0" bottom="0" percent="0" rank="0" text="" dxfId="1">
      <formula>$C$4</formula>
    </cfRule>
    <cfRule type="cellIs" priority="2697" operator="lessThan" aboveAverage="0" equalAverage="0" bottom="0" percent="0" rank="0" text="" dxfId="0">
      <formula>$C$4</formula>
    </cfRule>
  </conditionalFormatting>
  <conditionalFormatting sqref="AZ35">
    <cfRule type="cellIs" priority="2698" operator="lessThan" aboveAverage="0" equalAverage="0" bottom="0" percent="0" rank="0" text="" dxfId="1">
      <formula>$C$4</formula>
    </cfRule>
    <cfRule type="cellIs" priority="2699" operator="lessThan" aboveAverage="0" equalAverage="0" bottom="0" percent="0" rank="0" text="" dxfId="0">
      <formula>$C$4</formula>
    </cfRule>
  </conditionalFormatting>
  <conditionalFormatting sqref="BA35">
    <cfRule type="cellIs" priority="2700" operator="lessThan" aboveAverage="0" equalAverage="0" bottom="0" percent="0" rank="0" text="" dxfId="1">
      <formula>$C$4</formula>
    </cfRule>
    <cfRule type="cellIs" priority="2701" operator="lessThan" aboveAverage="0" equalAverage="0" bottom="0" percent="0" rank="0" text="" dxfId="0">
      <formula>$C$4</formula>
    </cfRule>
  </conditionalFormatting>
  <conditionalFormatting sqref="BB35">
    <cfRule type="cellIs" priority="2702" operator="lessThan" aboveAverage="0" equalAverage="0" bottom="0" percent="0" rank="0" text="" dxfId="1">
      <formula>$C$4</formula>
    </cfRule>
    <cfRule type="cellIs" priority="2703" operator="lessThan" aboveAverage="0" equalAverage="0" bottom="0" percent="0" rank="0" text="" dxfId="0">
      <formula>$C$4</formula>
    </cfRule>
  </conditionalFormatting>
  <conditionalFormatting sqref="BC35">
    <cfRule type="cellIs" priority="2704" operator="lessThan" aboveAverage="0" equalAverage="0" bottom="0" percent="0" rank="0" text="" dxfId="1">
      <formula>$C$4</formula>
    </cfRule>
    <cfRule type="cellIs" priority="2705" operator="lessThan" aboveAverage="0" equalAverage="0" bottom="0" percent="0" rank="0" text="" dxfId="0">
      <formula>$C$4</formula>
    </cfRule>
  </conditionalFormatting>
  <conditionalFormatting sqref="BD35">
    <cfRule type="cellIs" priority="2706" operator="lessThan" aboveAverage="0" equalAverage="0" bottom="0" percent="0" rank="0" text="" dxfId="1">
      <formula>$C$4</formula>
    </cfRule>
    <cfRule type="cellIs" priority="2707" operator="lessThan" aboveAverage="0" equalAverage="0" bottom="0" percent="0" rank="0" text="" dxfId="0">
      <formula>$C$4</formula>
    </cfRule>
  </conditionalFormatting>
  <conditionalFormatting sqref="BE35">
    <cfRule type="cellIs" priority="2708" operator="lessThan" aboveAverage="0" equalAverage="0" bottom="0" percent="0" rank="0" text="" dxfId="1">
      <formula>$C$4</formula>
    </cfRule>
    <cfRule type="cellIs" priority="2709" operator="lessThan" aboveAverage="0" equalAverage="0" bottom="0" percent="0" rank="0" text="" dxfId="0">
      <formula>$C$4</formula>
    </cfRule>
  </conditionalFormatting>
  <conditionalFormatting sqref="BG35">
    <cfRule type="cellIs" priority="2710" operator="lessThan" aboveAverage="0" equalAverage="0" bottom="0" percent="0" rank="0" text="" dxfId="1">
      <formula>$C$4</formula>
    </cfRule>
    <cfRule type="cellIs" priority="2711" operator="lessThan" aboveAverage="0" equalAverage="0" bottom="0" percent="0" rank="0" text="" dxfId="0">
      <formula>$C$4</formula>
    </cfRule>
  </conditionalFormatting>
  <conditionalFormatting sqref="BH35">
    <cfRule type="cellIs" priority="2712" operator="lessThan" aboveAverage="0" equalAverage="0" bottom="0" percent="0" rank="0" text="" dxfId="1">
      <formula>$C$4</formula>
    </cfRule>
    <cfRule type="cellIs" priority="2713" operator="lessThan" aboveAverage="0" equalAverage="0" bottom="0" percent="0" rank="0" text="" dxfId="0">
      <formula>$C$4</formula>
    </cfRule>
  </conditionalFormatting>
  <conditionalFormatting sqref="BI35">
    <cfRule type="cellIs" priority="2714" operator="lessThan" aboveAverage="0" equalAverage="0" bottom="0" percent="0" rank="0" text="" dxfId="1">
      <formula>$C$4</formula>
    </cfRule>
    <cfRule type="cellIs" priority="2715" operator="lessThan" aboveAverage="0" equalAverage="0" bottom="0" percent="0" rank="0" text="" dxfId="0">
      <formula>$C$4</formula>
    </cfRule>
  </conditionalFormatting>
  <conditionalFormatting sqref="BJ35">
    <cfRule type="cellIs" priority="2716" operator="lessThan" aboveAverage="0" equalAverage="0" bottom="0" percent="0" rank="0" text="" dxfId="1">
      <formula>$C$4</formula>
    </cfRule>
    <cfRule type="cellIs" priority="2717" operator="lessThan" aboveAverage="0" equalAverage="0" bottom="0" percent="0" rank="0" text="" dxfId="0">
      <formula>$C$4</formula>
    </cfRule>
  </conditionalFormatting>
  <conditionalFormatting sqref="BK35">
    <cfRule type="cellIs" priority="2718" operator="lessThan" aboveAverage="0" equalAverage="0" bottom="0" percent="0" rank="0" text="" dxfId="1">
      <formula>$C$4</formula>
    </cfRule>
    <cfRule type="cellIs" priority="2719" operator="lessThan" aboveAverage="0" equalAverage="0" bottom="0" percent="0" rank="0" text="" dxfId="0">
      <formula>$C$4</formula>
    </cfRule>
  </conditionalFormatting>
  <conditionalFormatting sqref="BL35">
    <cfRule type="cellIs" priority="2720" operator="lessThan" aboveAverage="0" equalAverage="0" bottom="0" percent="0" rank="0" text="" dxfId="1">
      <formula>$C$4</formula>
    </cfRule>
    <cfRule type="cellIs" priority="2721" operator="lessThan" aboveAverage="0" equalAverage="0" bottom="0" percent="0" rank="0" text="" dxfId="0">
      <formula>$C$4</formula>
    </cfRule>
  </conditionalFormatting>
  <conditionalFormatting sqref="BM35">
    <cfRule type="cellIs" priority="2722" operator="lessThan" aboveAverage="0" equalAverage="0" bottom="0" percent="0" rank="0" text="" dxfId="1">
      <formula>$C$4</formula>
    </cfRule>
    <cfRule type="cellIs" priority="2723" operator="lessThan" aboveAverage="0" equalAverage="0" bottom="0" percent="0" rank="0" text="" dxfId="0">
      <formula>$C$4</formula>
    </cfRule>
  </conditionalFormatting>
  <conditionalFormatting sqref="BN35">
    <cfRule type="cellIs" priority="2724" operator="lessThan" aboveAverage="0" equalAverage="0" bottom="0" percent="0" rank="0" text="" dxfId="1">
      <formula>$C$4</formula>
    </cfRule>
    <cfRule type="cellIs" priority="2725" operator="lessThan" aboveAverage="0" equalAverage="0" bottom="0" percent="0" rank="0" text="" dxfId="0">
      <formula>$C$4</formula>
    </cfRule>
  </conditionalFormatting>
  <conditionalFormatting sqref="BO35">
    <cfRule type="cellIs" priority="2726" operator="lessThan" aboveAverage="0" equalAverage="0" bottom="0" percent="0" rank="0" text="" dxfId="1">
      <formula>$C$4</formula>
    </cfRule>
    <cfRule type="cellIs" priority="2727" operator="lessThan" aboveAverage="0" equalAverage="0" bottom="0" percent="0" rank="0" text="" dxfId="0">
      <formula>$C$4</formula>
    </cfRule>
  </conditionalFormatting>
  <conditionalFormatting sqref="BP35">
    <cfRule type="cellIs" priority="2728" operator="lessThan" aboveAverage="0" equalAverage="0" bottom="0" percent="0" rank="0" text="" dxfId="1">
      <formula>$C$4</formula>
    </cfRule>
    <cfRule type="cellIs" priority="2729" operator="lessThan" aboveAverage="0" equalAverage="0" bottom="0" percent="0" rank="0" text="" dxfId="0">
      <formula>$C$4</formula>
    </cfRule>
  </conditionalFormatting>
  <conditionalFormatting sqref="BQ35">
    <cfRule type="cellIs" priority="2730" operator="lessThan" aboveAverage="0" equalAverage="0" bottom="0" percent="0" rank="0" text="" dxfId="1">
      <formula>$C$4</formula>
    </cfRule>
    <cfRule type="cellIs" priority="2731" operator="lessThan" aboveAverage="0" equalAverage="0" bottom="0" percent="0" rank="0" text="" dxfId="0">
      <formula>$C$4</formula>
    </cfRule>
  </conditionalFormatting>
  <conditionalFormatting sqref="BR35">
    <cfRule type="cellIs" priority="2732" operator="lessThan" aboveAverage="0" equalAverage="0" bottom="0" percent="0" rank="0" text="" dxfId="0">
      <formula>$C$4</formula>
    </cfRule>
  </conditionalFormatting>
  <conditionalFormatting sqref="BS35">
    <cfRule type="cellIs" priority="2733" operator="lessThan" aboveAverage="0" equalAverage="0" bottom="0" percent="0" rank="0" text="" dxfId="0">
      <formula>$C$4</formula>
    </cfRule>
  </conditionalFormatting>
  <conditionalFormatting sqref="BT35">
    <cfRule type="cellIs" priority="2734" operator="lessThan" aboveAverage="0" equalAverage="0" bottom="0" percent="0" rank="0" text="" dxfId="0">
      <formula>$C$4</formula>
    </cfRule>
  </conditionalFormatting>
  <conditionalFormatting sqref="BV35">
    <cfRule type="cellIs" priority="2735" operator="lessThan" aboveAverage="0" equalAverage="0" bottom="0" percent="0" rank="0" text="" dxfId="0">
      <formula>$C$4</formula>
    </cfRule>
  </conditionalFormatting>
  <conditionalFormatting sqref="BW35">
    <cfRule type="cellIs" priority="2736" operator="lessThan" aboveAverage="0" equalAverage="0" bottom="0" percent="0" rank="0" text="" dxfId="0">
      <formula>$C$4</formula>
    </cfRule>
  </conditionalFormatting>
  <conditionalFormatting sqref="BX35">
    <cfRule type="cellIs" priority="2737" operator="lessThan" aboveAverage="0" equalAverage="0" bottom="0" percent="0" rank="0" text="" dxfId="0">
      <formula>$C$4</formula>
    </cfRule>
  </conditionalFormatting>
  <conditionalFormatting sqref="BY35">
    <cfRule type="cellIs" priority="2738" operator="lessThan" aboveAverage="0" equalAverage="0" bottom="0" percent="0" rank="0" text="" dxfId="0">
      <formula>$C$4</formula>
    </cfRule>
  </conditionalFormatting>
  <conditionalFormatting sqref="BZ35">
    <cfRule type="cellIs" priority="2739" operator="lessThan" aboveAverage="0" equalAverage="0" bottom="0" percent="0" rank="0" text="" dxfId="0">
      <formula>$C$4</formula>
    </cfRule>
  </conditionalFormatting>
  <conditionalFormatting sqref="CA35">
    <cfRule type="cellIs" priority="2740" operator="lessThan" aboveAverage="0" equalAverage="0" bottom="0" percent="0" rank="0" text="" dxfId="0">
      <formula>$C$4</formula>
    </cfRule>
  </conditionalFormatting>
  <conditionalFormatting sqref="CB35">
    <cfRule type="cellIs" priority="2741" operator="lessThan" aboveAverage="0" equalAverage="0" bottom="0" percent="0" rank="0" text="" dxfId="0">
      <formula>$C$4</formula>
    </cfRule>
  </conditionalFormatting>
  <conditionalFormatting sqref="CC35">
    <cfRule type="cellIs" priority="2742" operator="lessThan" aboveAverage="0" equalAverage="0" bottom="0" percent="0" rank="0" text="" dxfId="0">
      <formula>$C$4</formula>
    </cfRule>
  </conditionalFormatting>
  <conditionalFormatting sqref="CD35">
    <cfRule type="cellIs" priority="2743" operator="lessThan" aboveAverage="0" equalAverage="0" bottom="0" percent="0" rank="0" text="" dxfId="0">
      <formula>$C$4</formula>
    </cfRule>
  </conditionalFormatting>
  <conditionalFormatting sqref="CE35">
    <cfRule type="cellIs" priority="2744" operator="lessThan" aboveAverage="0" equalAverage="0" bottom="0" percent="0" rank="0" text="" dxfId="0">
      <formula>$C$4</formula>
    </cfRule>
  </conditionalFormatting>
  <conditionalFormatting sqref="CF35">
    <cfRule type="cellIs" priority="2745" operator="lessThan" aboveAverage="0" equalAverage="0" bottom="0" percent="0" rank="0" text="" dxfId="0">
      <formula>$C$4</formula>
    </cfRule>
  </conditionalFormatting>
  <conditionalFormatting sqref="CG35">
    <cfRule type="cellIs" priority="2746" operator="lessThan" aboveAverage="0" equalAverage="0" bottom="0" percent="0" rank="0" text="" dxfId="0">
      <formula>$C$4</formula>
    </cfRule>
  </conditionalFormatting>
  <conditionalFormatting sqref="CH35">
    <cfRule type="cellIs" priority="2747" operator="lessThan" aboveAverage="0" equalAverage="0" bottom="0" percent="0" rank="0" text="" dxfId="1">
      <formula>$C$4</formula>
    </cfRule>
    <cfRule type="cellIs" priority="2748" operator="lessThan" aboveAverage="0" equalAverage="0" bottom="0" percent="0" rank="0" text="" dxfId="0">
      <formula>$C$4</formula>
    </cfRule>
  </conditionalFormatting>
  <conditionalFormatting sqref="CI35">
    <cfRule type="cellIs" priority="2749" operator="lessThan" aboveAverage="0" equalAverage="0" bottom="0" percent="0" rank="0" text="" dxfId="1">
      <formula>$C$4</formula>
    </cfRule>
    <cfRule type="cellIs" priority="2750" operator="lessThan" aboveAverage="0" equalAverage="0" bottom="0" percent="0" rank="0" text="" dxfId="0">
      <formula>$C$4</formula>
    </cfRule>
  </conditionalFormatting>
  <conditionalFormatting sqref="CJ35">
    <cfRule type="cellIs" priority="2751" operator="lessThan" aboveAverage="0" equalAverage="0" bottom="0" percent="0" rank="0" text="" dxfId="1">
      <formula>$C$4</formula>
    </cfRule>
    <cfRule type="cellIs" priority="2752" operator="lessThan" aboveAverage="0" equalAverage="0" bottom="0" percent="0" rank="0" text="" dxfId="0">
      <formula>$C$4</formula>
    </cfRule>
  </conditionalFormatting>
  <conditionalFormatting sqref="CK35">
    <cfRule type="cellIs" priority="2753" operator="lessThan" aboveAverage="0" equalAverage="0" bottom="0" percent="0" rank="0" text="" dxfId="1">
      <formula>$C$4</formula>
    </cfRule>
    <cfRule type="cellIs" priority="2754" operator="lessThan" aboveAverage="0" equalAverage="0" bottom="0" percent="0" rank="0" text="" dxfId="0">
      <formula>$C$4</formula>
    </cfRule>
  </conditionalFormatting>
  <conditionalFormatting sqref="CL35">
    <cfRule type="cellIs" priority="2755" operator="lessThan" aboveAverage="0" equalAverage="0" bottom="0" percent="0" rank="0" text="" dxfId="1">
      <formula>$C$4</formula>
    </cfRule>
    <cfRule type="cellIs" priority="2756" operator="lessThan" aboveAverage="0" equalAverage="0" bottom="0" percent="0" rank="0" text="" dxfId="0">
      <formula>$C$4</formula>
    </cfRule>
  </conditionalFormatting>
  <conditionalFormatting sqref="CM35">
    <cfRule type="cellIs" priority="2757" operator="lessThan" aboveAverage="0" equalAverage="0" bottom="0" percent="0" rank="0" text="" dxfId="0">
      <formula>$C$4</formula>
    </cfRule>
  </conditionalFormatting>
  <conditionalFormatting sqref="CN35">
    <cfRule type="cellIs" priority="2758" operator="lessThan" aboveAverage="0" equalAverage="0" bottom="0" percent="0" rank="0" text="" dxfId="0">
      <formula>$C$4</formula>
    </cfRule>
  </conditionalFormatting>
  <conditionalFormatting sqref="CO35">
    <cfRule type="cellIs" priority="2759" operator="lessThan" aboveAverage="0" equalAverage="0" bottom="0" percent="0" rank="0" text="" dxfId="0">
      <formula>$C$4</formula>
    </cfRule>
  </conditionalFormatting>
  <conditionalFormatting sqref="CP35">
    <cfRule type="cellIs" priority="2760" operator="lessThan" aboveAverage="0" equalAverage="0" bottom="0" percent="0" rank="0" text="" dxfId="1">
      <formula>$C$4</formula>
    </cfRule>
    <cfRule type="cellIs" priority="2761" operator="lessThan" aboveAverage="0" equalAverage="0" bottom="0" percent="0" rank="0" text="" dxfId="0">
      <formula>$C$4</formula>
    </cfRule>
  </conditionalFormatting>
  <conditionalFormatting sqref="CR35">
    <cfRule type="cellIs" priority="2762" operator="lessThan" aboveAverage="0" equalAverage="0" bottom="0" percent="0" rank="0" text="" dxfId="1">
      <formula>$C$4</formula>
    </cfRule>
    <cfRule type="cellIs" priority="2763" operator="lessThan" aboveAverage="0" equalAverage="0" bottom="0" percent="0" rank="0" text="" dxfId="0">
      <formula>$C$4</formula>
    </cfRule>
  </conditionalFormatting>
  <conditionalFormatting sqref="CS35">
    <cfRule type="cellIs" priority="2764" operator="lessThan" aboveAverage="0" equalAverage="0" bottom="0" percent="0" rank="0" text="" dxfId="1">
      <formula>$C$4</formula>
    </cfRule>
    <cfRule type="cellIs" priority="2765" operator="lessThan" aboveAverage="0" equalAverage="0" bottom="0" percent="0" rank="0" text="" dxfId="0">
      <formula>$C$4</formula>
    </cfRule>
  </conditionalFormatting>
  <conditionalFormatting sqref="L36">
    <cfRule type="cellIs" priority="2766" operator="lessThan" aboveAverage="0" equalAverage="0" bottom="0" percent="0" rank="0" text="" dxfId="1">
      <formula>$C$4</formula>
    </cfRule>
    <cfRule type="cellIs" priority="2767" operator="lessThan" aboveAverage="0" equalAverage="0" bottom="0" percent="0" rank="0" text="" dxfId="0">
      <formula>$C$4</formula>
    </cfRule>
  </conditionalFormatting>
  <conditionalFormatting sqref="M36">
    <cfRule type="cellIs" priority="2768" operator="lessThan" aboveAverage="0" equalAverage="0" bottom="0" percent="0" rank="0" text="" dxfId="1">
      <formula>$C$4</formula>
    </cfRule>
    <cfRule type="cellIs" priority="2769" operator="lessThan" aboveAverage="0" equalAverage="0" bottom="0" percent="0" rank="0" text="" dxfId="0">
      <formula>$C$4</formula>
    </cfRule>
  </conditionalFormatting>
  <conditionalFormatting sqref="O36">
    <cfRule type="cellIs" priority="2770" operator="lessThan" aboveAverage="0" equalAverage="0" bottom="0" percent="0" rank="0" text="" dxfId="0">
      <formula>$C$4</formula>
    </cfRule>
  </conditionalFormatting>
  <conditionalFormatting sqref="P36">
    <cfRule type="cellIs" priority="2771" operator="lessThan" aboveAverage="0" equalAverage="0" bottom="0" percent="0" rank="0" text="" dxfId="0">
      <formula>$C$4</formula>
    </cfRule>
  </conditionalFormatting>
  <conditionalFormatting sqref="Q36">
    <cfRule type="cellIs" priority="2772" operator="lessThan" aboveAverage="0" equalAverage="0" bottom="0" percent="0" rank="0" text="" dxfId="0">
      <formula>$C$4</formula>
    </cfRule>
  </conditionalFormatting>
  <conditionalFormatting sqref="R36">
    <cfRule type="cellIs" priority="2773" operator="lessThan" aboveAverage="0" equalAverage="0" bottom="0" percent="0" rank="0" text="" dxfId="0">
      <formula>$C$4</formula>
    </cfRule>
  </conditionalFormatting>
  <conditionalFormatting sqref="S36">
    <cfRule type="cellIs" priority="2774" operator="lessThan" aboveAverage="0" equalAverage="0" bottom="0" percent="0" rank="0" text="" dxfId="0">
      <formula>$C$4</formula>
    </cfRule>
  </conditionalFormatting>
  <conditionalFormatting sqref="T36">
    <cfRule type="cellIs" priority="2775" operator="lessThan" aboveAverage="0" equalAverage="0" bottom="0" percent="0" rank="0" text="" dxfId="0">
      <formula>$C$4</formula>
    </cfRule>
  </conditionalFormatting>
  <conditionalFormatting sqref="U36">
    <cfRule type="cellIs" priority="2776" operator="lessThan" aboveAverage="0" equalAverage="0" bottom="0" percent="0" rank="0" text="" dxfId="0">
      <formula>$C$4</formula>
    </cfRule>
  </conditionalFormatting>
  <conditionalFormatting sqref="V36">
    <cfRule type="cellIs" priority="2777" operator="lessThan" aboveAverage="0" equalAverage="0" bottom="0" percent="0" rank="0" text="" dxfId="0">
      <formula>$C$4</formula>
    </cfRule>
  </conditionalFormatting>
  <conditionalFormatting sqref="W36">
    <cfRule type="cellIs" priority="2778" operator="lessThan" aboveAverage="0" equalAverage="0" bottom="0" percent="0" rank="0" text="" dxfId="0">
      <formula>$C$4</formula>
    </cfRule>
  </conditionalFormatting>
  <conditionalFormatting sqref="X36">
    <cfRule type="cellIs" priority="2779" operator="lessThan" aboveAverage="0" equalAverage="0" bottom="0" percent="0" rank="0" text="" dxfId="0">
      <formula>$C$4</formula>
    </cfRule>
  </conditionalFormatting>
  <conditionalFormatting sqref="Y36">
    <cfRule type="cellIs" priority="2780" operator="lessThan" aboveAverage="0" equalAverage="0" bottom="0" percent="0" rank="0" text="" dxfId="0">
      <formula>$C$4</formula>
    </cfRule>
  </conditionalFormatting>
  <conditionalFormatting sqref="Z36">
    <cfRule type="cellIs" priority="2781" operator="lessThan" aboveAverage="0" equalAverage="0" bottom="0" percent="0" rank="0" text="" dxfId="0">
      <formula>$C$4</formula>
    </cfRule>
  </conditionalFormatting>
  <conditionalFormatting sqref="AA36">
    <cfRule type="cellIs" priority="2782" operator="lessThan" aboveAverage="0" equalAverage="0" bottom="0" percent="0" rank="0" text="" dxfId="0">
      <formula>$C$4</formula>
    </cfRule>
  </conditionalFormatting>
  <conditionalFormatting sqref="AB36">
    <cfRule type="cellIs" priority="2783" operator="lessThan" aboveAverage="0" equalAverage="0" bottom="0" percent="0" rank="0" text="" dxfId="0">
      <formula>$C$4</formula>
    </cfRule>
  </conditionalFormatting>
  <conditionalFormatting sqref="AC36">
    <cfRule type="cellIs" priority="2784" operator="lessThan" aboveAverage="0" equalAverage="0" bottom="0" percent="0" rank="0" text="" dxfId="0">
      <formula>$C$4</formula>
    </cfRule>
  </conditionalFormatting>
  <conditionalFormatting sqref="AD36">
    <cfRule type="cellIs" priority="2785" operator="lessThan" aboveAverage="0" equalAverage="0" bottom="0" percent="0" rank="0" text="" dxfId="0">
      <formula>$C$4</formula>
    </cfRule>
  </conditionalFormatting>
  <conditionalFormatting sqref="AE36">
    <cfRule type="cellIs" priority="2786" operator="lessThan" aboveAverage="0" equalAverage="0" bottom="0" percent="0" rank="0" text="" dxfId="0">
      <formula>$C$4</formula>
    </cfRule>
  </conditionalFormatting>
  <conditionalFormatting sqref="AF36">
    <cfRule type="cellIs" priority="2787" operator="lessThan" aboveAverage="0" equalAverage="0" bottom="0" percent="0" rank="0" text="" dxfId="0">
      <formula>$C$4</formula>
    </cfRule>
  </conditionalFormatting>
  <conditionalFormatting sqref="AG36">
    <cfRule type="cellIs" priority="2788" operator="lessThan" aboveAverage="0" equalAverage="0" bottom="0" percent="0" rank="0" text="" dxfId="0">
      <formula>$C$4</formula>
    </cfRule>
  </conditionalFormatting>
  <conditionalFormatting sqref="AH36">
    <cfRule type="cellIs" priority="2789" operator="lessThan" aboveAverage="0" equalAverage="0" bottom="0" percent="0" rank="0" text="" dxfId="0">
      <formula>$C$4</formula>
    </cfRule>
  </conditionalFormatting>
  <conditionalFormatting sqref="AI36">
    <cfRule type="cellIs" priority="2790" operator="lessThan" aboveAverage="0" equalAverage="0" bottom="0" percent="0" rank="0" text="" dxfId="0">
      <formula>$C$4</formula>
    </cfRule>
  </conditionalFormatting>
  <conditionalFormatting sqref="AJ36">
    <cfRule type="cellIs" priority="2791" operator="lessThan" aboveAverage="0" equalAverage="0" bottom="0" percent="0" rank="0" text="" dxfId="0">
      <formula>$C$4</formula>
    </cfRule>
  </conditionalFormatting>
  <conditionalFormatting sqref="AK36">
    <cfRule type="cellIs" priority="2792" operator="lessThan" aboveAverage="0" equalAverage="0" bottom="0" percent="0" rank="0" text="" dxfId="0">
      <formula>$C$4</formula>
    </cfRule>
  </conditionalFormatting>
  <conditionalFormatting sqref="AL36">
    <cfRule type="cellIs" priority="2793" operator="lessThan" aboveAverage="0" equalAverage="0" bottom="0" percent="0" rank="0" text="" dxfId="0">
      <formula>$C$4</formula>
    </cfRule>
  </conditionalFormatting>
  <conditionalFormatting sqref="AM36">
    <cfRule type="cellIs" priority="2794" operator="lessThan" aboveAverage="0" equalAverage="0" bottom="0" percent="0" rank="0" text="" dxfId="0">
      <formula>$C$4</formula>
    </cfRule>
  </conditionalFormatting>
  <conditionalFormatting sqref="AN36">
    <cfRule type="cellIs" priority="2795" operator="lessThan" aboveAverage="0" equalAverage="0" bottom="0" percent="0" rank="0" text="" dxfId="0">
      <formula>$C$4</formula>
    </cfRule>
  </conditionalFormatting>
  <conditionalFormatting sqref="AO36">
    <cfRule type="cellIs" priority="2796" operator="lessThan" aboveAverage="0" equalAverage="0" bottom="0" percent="0" rank="0" text="" dxfId="0">
      <formula>$C$4</formula>
    </cfRule>
  </conditionalFormatting>
  <conditionalFormatting sqref="AP36">
    <cfRule type="cellIs" priority="2797" operator="lessThan" aboveAverage="0" equalAverage="0" bottom="0" percent="0" rank="0" text="" dxfId="0">
      <formula>$C$4</formula>
    </cfRule>
  </conditionalFormatting>
  <conditionalFormatting sqref="AQ36">
    <cfRule type="cellIs" priority="2798" operator="lessThan" aboveAverage="0" equalAverage="0" bottom="0" percent="0" rank="0" text="" dxfId="0">
      <formula>$C$4</formula>
    </cfRule>
  </conditionalFormatting>
  <conditionalFormatting sqref="AR36">
    <cfRule type="cellIs" priority="2799" operator="lessThan" aboveAverage="0" equalAverage="0" bottom="0" percent="0" rank="0" text="" dxfId="0">
      <formula>$C$4</formula>
    </cfRule>
  </conditionalFormatting>
  <conditionalFormatting sqref="AS36">
    <cfRule type="cellIs" priority="2800" operator="lessThan" aboveAverage="0" equalAverage="0" bottom="0" percent="0" rank="0" text="" dxfId="0">
      <formula>$C$4</formula>
    </cfRule>
  </conditionalFormatting>
  <conditionalFormatting sqref="AU36">
    <cfRule type="cellIs" priority="2801" operator="lessThan" aboveAverage="0" equalAverage="0" bottom="0" percent="0" rank="0" text="" dxfId="0">
      <formula>$C$4</formula>
    </cfRule>
  </conditionalFormatting>
  <conditionalFormatting sqref="AV36">
    <cfRule type="cellIs" priority="2802" operator="lessThan" aboveAverage="0" equalAverage="0" bottom="0" percent="0" rank="0" text="" dxfId="0">
      <formula>$C$4</formula>
    </cfRule>
  </conditionalFormatting>
  <conditionalFormatting sqref="AW36">
    <cfRule type="cellIs" priority="2803" operator="lessThan" aboveAverage="0" equalAverage="0" bottom="0" percent="0" rank="0" text="" dxfId="0">
      <formula>$C$4</formula>
    </cfRule>
  </conditionalFormatting>
  <conditionalFormatting sqref="AX36">
    <cfRule type="cellIs" priority="2804" operator="lessThan" aboveAverage="0" equalAverage="0" bottom="0" percent="0" rank="0" text="" dxfId="1">
      <formula>$C$4</formula>
    </cfRule>
    <cfRule type="cellIs" priority="2805" operator="lessThan" aboveAverage="0" equalAverage="0" bottom="0" percent="0" rank="0" text="" dxfId="0">
      <formula>$C$4</formula>
    </cfRule>
  </conditionalFormatting>
  <conditionalFormatting sqref="AY36">
    <cfRule type="cellIs" priority="2806" operator="lessThan" aboveAverage="0" equalAverage="0" bottom="0" percent="0" rank="0" text="" dxfId="1">
      <formula>$C$4</formula>
    </cfRule>
    <cfRule type="cellIs" priority="2807" operator="lessThan" aboveAverage="0" equalAverage="0" bottom="0" percent="0" rank="0" text="" dxfId="0">
      <formula>$C$4</formula>
    </cfRule>
  </conditionalFormatting>
  <conditionalFormatting sqref="AZ36">
    <cfRule type="cellIs" priority="2808" operator="lessThan" aboveAverage="0" equalAverage="0" bottom="0" percent="0" rank="0" text="" dxfId="1">
      <formula>$C$4</formula>
    </cfRule>
    <cfRule type="cellIs" priority="2809" operator="lessThan" aboveAverage="0" equalAverage="0" bottom="0" percent="0" rank="0" text="" dxfId="0">
      <formula>$C$4</formula>
    </cfRule>
  </conditionalFormatting>
  <conditionalFormatting sqref="BA36">
    <cfRule type="cellIs" priority="2810" operator="lessThan" aboveAverage="0" equalAverage="0" bottom="0" percent="0" rank="0" text="" dxfId="1">
      <formula>$C$4</formula>
    </cfRule>
    <cfRule type="cellIs" priority="2811" operator="lessThan" aboveAverage="0" equalAverage="0" bottom="0" percent="0" rank="0" text="" dxfId="0">
      <formula>$C$4</formula>
    </cfRule>
  </conditionalFormatting>
  <conditionalFormatting sqref="BB36">
    <cfRule type="cellIs" priority="2812" operator="lessThan" aboveAverage="0" equalAverage="0" bottom="0" percent="0" rank="0" text="" dxfId="1">
      <formula>$C$4</formula>
    </cfRule>
    <cfRule type="cellIs" priority="2813" operator="lessThan" aboveAverage="0" equalAverage="0" bottom="0" percent="0" rank="0" text="" dxfId="0">
      <formula>$C$4</formula>
    </cfRule>
  </conditionalFormatting>
  <conditionalFormatting sqref="BC36">
    <cfRule type="cellIs" priority="2814" operator="lessThan" aboveAverage="0" equalAverage="0" bottom="0" percent="0" rank="0" text="" dxfId="1">
      <formula>$C$4</formula>
    </cfRule>
    <cfRule type="cellIs" priority="2815" operator="lessThan" aboveAverage="0" equalAverage="0" bottom="0" percent="0" rank="0" text="" dxfId="0">
      <formula>$C$4</formula>
    </cfRule>
  </conditionalFormatting>
  <conditionalFormatting sqref="BD36">
    <cfRule type="cellIs" priority="2816" operator="lessThan" aboveAverage="0" equalAverage="0" bottom="0" percent="0" rank="0" text="" dxfId="1">
      <formula>$C$4</formula>
    </cfRule>
    <cfRule type="cellIs" priority="2817" operator="lessThan" aboveAverage="0" equalAverage="0" bottom="0" percent="0" rank="0" text="" dxfId="0">
      <formula>$C$4</formula>
    </cfRule>
  </conditionalFormatting>
  <conditionalFormatting sqref="BE36">
    <cfRule type="cellIs" priority="2818" operator="lessThan" aboveAverage="0" equalAverage="0" bottom="0" percent="0" rank="0" text="" dxfId="1">
      <formula>$C$4</formula>
    </cfRule>
    <cfRule type="cellIs" priority="2819" operator="lessThan" aboveAverage="0" equalAverage="0" bottom="0" percent="0" rank="0" text="" dxfId="0">
      <formula>$C$4</formula>
    </cfRule>
  </conditionalFormatting>
  <conditionalFormatting sqref="BG36">
    <cfRule type="cellIs" priority="2820" operator="lessThan" aboveAverage="0" equalAverage="0" bottom="0" percent="0" rank="0" text="" dxfId="1">
      <formula>$C$4</formula>
    </cfRule>
    <cfRule type="cellIs" priority="2821" operator="lessThan" aboveAverage="0" equalAverage="0" bottom="0" percent="0" rank="0" text="" dxfId="0">
      <formula>$C$4</formula>
    </cfRule>
  </conditionalFormatting>
  <conditionalFormatting sqref="BH36">
    <cfRule type="cellIs" priority="2822" operator="lessThan" aboveAverage="0" equalAverage="0" bottom="0" percent="0" rank="0" text="" dxfId="1">
      <formula>$C$4</formula>
    </cfRule>
    <cfRule type="cellIs" priority="2823" operator="lessThan" aboveAverage="0" equalAverage="0" bottom="0" percent="0" rank="0" text="" dxfId="0">
      <formula>$C$4</formula>
    </cfRule>
  </conditionalFormatting>
  <conditionalFormatting sqref="BI36">
    <cfRule type="cellIs" priority="2824" operator="lessThan" aboveAverage="0" equalAverage="0" bottom="0" percent="0" rank="0" text="" dxfId="1">
      <formula>$C$4</formula>
    </cfRule>
    <cfRule type="cellIs" priority="2825" operator="lessThan" aboveAverage="0" equalAverage="0" bottom="0" percent="0" rank="0" text="" dxfId="0">
      <formula>$C$4</formula>
    </cfRule>
  </conditionalFormatting>
  <conditionalFormatting sqref="BJ36">
    <cfRule type="cellIs" priority="2826" operator="lessThan" aboveAverage="0" equalAverage="0" bottom="0" percent="0" rank="0" text="" dxfId="1">
      <formula>$C$4</formula>
    </cfRule>
    <cfRule type="cellIs" priority="2827" operator="lessThan" aboveAverage="0" equalAverage="0" bottom="0" percent="0" rank="0" text="" dxfId="0">
      <formula>$C$4</formula>
    </cfRule>
  </conditionalFormatting>
  <conditionalFormatting sqref="BK36">
    <cfRule type="cellIs" priority="2828" operator="lessThan" aboveAverage="0" equalAverage="0" bottom="0" percent="0" rank="0" text="" dxfId="1">
      <formula>$C$4</formula>
    </cfRule>
    <cfRule type="cellIs" priority="2829" operator="lessThan" aboveAverage="0" equalAverage="0" bottom="0" percent="0" rank="0" text="" dxfId="0">
      <formula>$C$4</formula>
    </cfRule>
  </conditionalFormatting>
  <conditionalFormatting sqref="BL36">
    <cfRule type="cellIs" priority="2830" operator="lessThan" aboveAverage="0" equalAverage="0" bottom="0" percent="0" rank="0" text="" dxfId="1">
      <formula>$C$4</formula>
    </cfRule>
    <cfRule type="cellIs" priority="2831" operator="lessThan" aboveAverage="0" equalAverage="0" bottom="0" percent="0" rank="0" text="" dxfId="0">
      <formula>$C$4</formula>
    </cfRule>
  </conditionalFormatting>
  <conditionalFormatting sqref="BM36">
    <cfRule type="cellIs" priority="2832" operator="lessThan" aboveAverage="0" equalAverage="0" bottom="0" percent="0" rank="0" text="" dxfId="1">
      <formula>$C$4</formula>
    </cfRule>
    <cfRule type="cellIs" priority="2833" operator="lessThan" aboveAverage="0" equalAverage="0" bottom="0" percent="0" rank="0" text="" dxfId="0">
      <formula>$C$4</formula>
    </cfRule>
  </conditionalFormatting>
  <conditionalFormatting sqref="BN36">
    <cfRule type="cellIs" priority="2834" operator="lessThan" aboveAverage="0" equalAverage="0" bottom="0" percent="0" rank="0" text="" dxfId="1">
      <formula>$C$4</formula>
    </cfRule>
    <cfRule type="cellIs" priority="2835" operator="lessThan" aboveAverage="0" equalAverage="0" bottom="0" percent="0" rank="0" text="" dxfId="0">
      <formula>$C$4</formula>
    </cfRule>
  </conditionalFormatting>
  <conditionalFormatting sqref="BO36">
    <cfRule type="cellIs" priority="2836" operator="lessThan" aboveAverage="0" equalAverage="0" bottom="0" percent="0" rank="0" text="" dxfId="1">
      <formula>$C$4</formula>
    </cfRule>
    <cfRule type="cellIs" priority="2837" operator="lessThan" aboveAverage="0" equalAverage="0" bottom="0" percent="0" rank="0" text="" dxfId="0">
      <formula>$C$4</formula>
    </cfRule>
  </conditionalFormatting>
  <conditionalFormatting sqref="BP36">
    <cfRule type="cellIs" priority="2838" operator="lessThan" aboveAverage="0" equalAverage="0" bottom="0" percent="0" rank="0" text="" dxfId="1">
      <formula>$C$4</formula>
    </cfRule>
    <cfRule type="cellIs" priority="2839" operator="lessThan" aboveAverage="0" equalAverage="0" bottom="0" percent="0" rank="0" text="" dxfId="0">
      <formula>$C$4</formula>
    </cfRule>
  </conditionalFormatting>
  <conditionalFormatting sqref="BQ36">
    <cfRule type="cellIs" priority="2840" operator="lessThan" aboveAverage="0" equalAverage="0" bottom="0" percent="0" rank="0" text="" dxfId="1">
      <formula>$C$4</formula>
    </cfRule>
    <cfRule type="cellIs" priority="2841" operator="lessThan" aboveAverage="0" equalAverage="0" bottom="0" percent="0" rank="0" text="" dxfId="0">
      <formula>$C$4</formula>
    </cfRule>
  </conditionalFormatting>
  <conditionalFormatting sqref="BR36">
    <cfRule type="cellIs" priority="2842" operator="lessThan" aboveAverage="0" equalAverage="0" bottom="0" percent="0" rank="0" text="" dxfId="0">
      <formula>$C$4</formula>
    </cfRule>
  </conditionalFormatting>
  <conditionalFormatting sqref="BS36">
    <cfRule type="cellIs" priority="2843" operator="lessThan" aboveAverage="0" equalAverage="0" bottom="0" percent="0" rank="0" text="" dxfId="0">
      <formula>$C$4</formula>
    </cfRule>
  </conditionalFormatting>
  <conditionalFormatting sqref="BT36">
    <cfRule type="cellIs" priority="2844" operator="lessThan" aboveAverage="0" equalAverage="0" bottom="0" percent="0" rank="0" text="" dxfId="0">
      <formula>$C$4</formula>
    </cfRule>
  </conditionalFormatting>
  <conditionalFormatting sqref="BV36">
    <cfRule type="cellIs" priority="2845" operator="lessThan" aboveAverage="0" equalAverage="0" bottom="0" percent="0" rank="0" text="" dxfId="0">
      <formula>$C$4</formula>
    </cfRule>
  </conditionalFormatting>
  <conditionalFormatting sqref="BW36">
    <cfRule type="cellIs" priority="2846" operator="lessThan" aboveAverage="0" equalAverage="0" bottom="0" percent="0" rank="0" text="" dxfId="0">
      <formula>$C$4</formula>
    </cfRule>
  </conditionalFormatting>
  <conditionalFormatting sqref="BX36">
    <cfRule type="cellIs" priority="2847" operator="lessThan" aboveAverage="0" equalAverage="0" bottom="0" percent="0" rank="0" text="" dxfId="0">
      <formula>$C$4</formula>
    </cfRule>
  </conditionalFormatting>
  <conditionalFormatting sqref="BY36">
    <cfRule type="cellIs" priority="2848" operator="lessThan" aboveAverage="0" equalAverage="0" bottom="0" percent="0" rank="0" text="" dxfId="0">
      <formula>$C$4</formula>
    </cfRule>
  </conditionalFormatting>
  <conditionalFormatting sqref="BZ36">
    <cfRule type="cellIs" priority="2849" operator="lessThan" aboveAverage="0" equalAverage="0" bottom="0" percent="0" rank="0" text="" dxfId="0">
      <formula>$C$4</formula>
    </cfRule>
  </conditionalFormatting>
  <conditionalFormatting sqref="CA36">
    <cfRule type="cellIs" priority="2850" operator="lessThan" aboveAverage="0" equalAverage="0" bottom="0" percent="0" rank="0" text="" dxfId="0">
      <formula>$C$4</formula>
    </cfRule>
  </conditionalFormatting>
  <conditionalFormatting sqref="CB36">
    <cfRule type="cellIs" priority="2851" operator="lessThan" aboveAverage="0" equalAverage="0" bottom="0" percent="0" rank="0" text="" dxfId="0">
      <formula>$C$4</formula>
    </cfRule>
  </conditionalFormatting>
  <conditionalFormatting sqref="CC36">
    <cfRule type="cellIs" priority="2852" operator="lessThan" aboveAverage="0" equalAverage="0" bottom="0" percent="0" rank="0" text="" dxfId="0">
      <formula>$C$4</formula>
    </cfRule>
  </conditionalFormatting>
  <conditionalFormatting sqref="CD36">
    <cfRule type="cellIs" priority="2853" operator="lessThan" aboveAverage="0" equalAverage="0" bottom="0" percent="0" rank="0" text="" dxfId="0">
      <formula>$C$4</formula>
    </cfRule>
  </conditionalFormatting>
  <conditionalFormatting sqref="CE36">
    <cfRule type="cellIs" priority="2854" operator="lessThan" aboveAverage="0" equalAverage="0" bottom="0" percent="0" rank="0" text="" dxfId="0">
      <formula>$C$4</formula>
    </cfRule>
  </conditionalFormatting>
  <conditionalFormatting sqref="CF36">
    <cfRule type="cellIs" priority="2855" operator="lessThan" aboveAverage="0" equalAverage="0" bottom="0" percent="0" rank="0" text="" dxfId="0">
      <formula>$C$4</formula>
    </cfRule>
  </conditionalFormatting>
  <conditionalFormatting sqref="CG36">
    <cfRule type="cellIs" priority="2856" operator="lessThan" aboveAverage="0" equalAverage="0" bottom="0" percent="0" rank="0" text="" dxfId="0">
      <formula>$C$4</formula>
    </cfRule>
  </conditionalFormatting>
  <conditionalFormatting sqref="CH36">
    <cfRule type="cellIs" priority="2857" operator="lessThan" aboveAverage="0" equalAverage="0" bottom="0" percent="0" rank="0" text="" dxfId="1">
      <formula>$C$4</formula>
    </cfRule>
    <cfRule type="cellIs" priority="2858" operator="lessThan" aboveAverage="0" equalAverage="0" bottom="0" percent="0" rank="0" text="" dxfId="0">
      <formula>$C$4</formula>
    </cfRule>
  </conditionalFormatting>
  <conditionalFormatting sqref="CI36">
    <cfRule type="cellIs" priority="2859" operator="lessThan" aboveAverage="0" equalAverage="0" bottom="0" percent="0" rank="0" text="" dxfId="1">
      <formula>$C$4</formula>
    </cfRule>
    <cfRule type="cellIs" priority="2860" operator="lessThan" aboveAverage="0" equalAverage="0" bottom="0" percent="0" rank="0" text="" dxfId="0">
      <formula>$C$4</formula>
    </cfRule>
  </conditionalFormatting>
  <conditionalFormatting sqref="CJ36">
    <cfRule type="cellIs" priority="2861" operator="lessThan" aboveAverage="0" equalAverage="0" bottom="0" percent="0" rank="0" text="" dxfId="1">
      <formula>$C$4</formula>
    </cfRule>
    <cfRule type="cellIs" priority="2862" operator="lessThan" aboveAverage="0" equalAverage="0" bottom="0" percent="0" rank="0" text="" dxfId="0">
      <formula>$C$4</formula>
    </cfRule>
  </conditionalFormatting>
  <conditionalFormatting sqref="CK36">
    <cfRule type="cellIs" priority="2863" operator="lessThan" aboveAverage="0" equalAverage="0" bottom="0" percent="0" rank="0" text="" dxfId="1">
      <formula>$C$4</formula>
    </cfRule>
    <cfRule type="cellIs" priority="2864" operator="lessThan" aboveAverage="0" equalAverage="0" bottom="0" percent="0" rank="0" text="" dxfId="0">
      <formula>$C$4</formula>
    </cfRule>
  </conditionalFormatting>
  <conditionalFormatting sqref="CL36">
    <cfRule type="cellIs" priority="2865" operator="lessThan" aboveAverage="0" equalAverage="0" bottom="0" percent="0" rank="0" text="" dxfId="1">
      <formula>$C$4</formula>
    </cfRule>
    <cfRule type="cellIs" priority="2866" operator="lessThan" aboveAverage="0" equalAverage="0" bottom="0" percent="0" rank="0" text="" dxfId="0">
      <formula>$C$4</formula>
    </cfRule>
  </conditionalFormatting>
  <conditionalFormatting sqref="CM36">
    <cfRule type="cellIs" priority="2867" operator="lessThan" aboveAverage="0" equalAverage="0" bottom="0" percent="0" rank="0" text="" dxfId="0">
      <formula>$C$4</formula>
    </cfRule>
  </conditionalFormatting>
  <conditionalFormatting sqref="CN36">
    <cfRule type="cellIs" priority="2868" operator="lessThan" aboveAverage="0" equalAverage="0" bottom="0" percent="0" rank="0" text="" dxfId="0">
      <formula>$C$4</formula>
    </cfRule>
  </conditionalFormatting>
  <conditionalFormatting sqref="CO36">
    <cfRule type="cellIs" priority="2869" operator="lessThan" aboveAverage="0" equalAverage="0" bottom="0" percent="0" rank="0" text="" dxfId="0">
      <formula>$C$4</formula>
    </cfRule>
  </conditionalFormatting>
  <conditionalFormatting sqref="CP36">
    <cfRule type="cellIs" priority="2870" operator="lessThan" aboveAverage="0" equalAverage="0" bottom="0" percent="0" rank="0" text="" dxfId="1">
      <formula>$C$4</formula>
    </cfRule>
    <cfRule type="cellIs" priority="2871" operator="lessThan" aboveAverage="0" equalAverage="0" bottom="0" percent="0" rank="0" text="" dxfId="0">
      <formula>$C$4</formula>
    </cfRule>
  </conditionalFormatting>
  <conditionalFormatting sqref="CR36">
    <cfRule type="cellIs" priority="2872" operator="lessThan" aboveAverage="0" equalAverage="0" bottom="0" percent="0" rank="0" text="" dxfId="1">
      <formula>$C$4</formula>
    </cfRule>
    <cfRule type="cellIs" priority="2873" operator="lessThan" aboveAverage="0" equalAverage="0" bottom="0" percent="0" rank="0" text="" dxfId="0">
      <formula>$C$4</formula>
    </cfRule>
  </conditionalFormatting>
  <conditionalFormatting sqref="CS36">
    <cfRule type="cellIs" priority="2874" operator="lessThan" aboveAverage="0" equalAverage="0" bottom="0" percent="0" rank="0" text="" dxfId="1">
      <formula>$C$4</formula>
    </cfRule>
    <cfRule type="cellIs" priority="2875" operator="lessThan" aboveAverage="0" equalAverage="0" bottom="0" percent="0" rank="0" text="" dxfId="0">
      <formula>$C$4</formula>
    </cfRule>
  </conditionalFormatting>
  <conditionalFormatting sqref="L37">
    <cfRule type="cellIs" priority="2876" operator="lessThan" aboveAverage="0" equalAverage="0" bottom="0" percent="0" rank="0" text="" dxfId="1">
      <formula>$C$4</formula>
    </cfRule>
    <cfRule type="cellIs" priority="2877" operator="lessThan" aboveAverage="0" equalAverage="0" bottom="0" percent="0" rank="0" text="" dxfId="0">
      <formula>$C$4</formula>
    </cfRule>
  </conditionalFormatting>
  <conditionalFormatting sqref="M37">
    <cfRule type="cellIs" priority="2878" operator="lessThan" aboveAverage="0" equalAverage="0" bottom="0" percent="0" rank="0" text="" dxfId="1">
      <formula>$C$4</formula>
    </cfRule>
    <cfRule type="cellIs" priority="2879" operator="lessThan" aboveAverage="0" equalAverage="0" bottom="0" percent="0" rank="0" text="" dxfId="0">
      <formula>$C$4</formula>
    </cfRule>
  </conditionalFormatting>
  <conditionalFormatting sqref="O37">
    <cfRule type="cellIs" priority="2880" operator="lessThan" aboveAverage="0" equalAverage="0" bottom="0" percent="0" rank="0" text="" dxfId="0">
      <formula>$C$4</formula>
    </cfRule>
  </conditionalFormatting>
  <conditionalFormatting sqref="P37">
    <cfRule type="cellIs" priority="2881" operator="lessThan" aboveAverage="0" equalAverage="0" bottom="0" percent="0" rank="0" text="" dxfId="0">
      <formula>$C$4</formula>
    </cfRule>
  </conditionalFormatting>
  <conditionalFormatting sqref="Q37">
    <cfRule type="cellIs" priority="2882" operator="lessThan" aboveAverage="0" equalAverage="0" bottom="0" percent="0" rank="0" text="" dxfId="0">
      <formula>$C$4</formula>
    </cfRule>
  </conditionalFormatting>
  <conditionalFormatting sqref="R37">
    <cfRule type="cellIs" priority="2883" operator="lessThan" aboveAverage="0" equalAverage="0" bottom="0" percent="0" rank="0" text="" dxfId="0">
      <formula>$C$4</formula>
    </cfRule>
  </conditionalFormatting>
  <conditionalFormatting sqref="S37">
    <cfRule type="cellIs" priority="2884" operator="lessThan" aboveAverage="0" equalAverage="0" bottom="0" percent="0" rank="0" text="" dxfId="0">
      <formula>$C$4</formula>
    </cfRule>
  </conditionalFormatting>
  <conditionalFormatting sqref="T37">
    <cfRule type="cellIs" priority="2885" operator="lessThan" aboveAverage="0" equalAverage="0" bottom="0" percent="0" rank="0" text="" dxfId="0">
      <formula>$C$4</formula>
    </cfRule>
  </conditionalFormatting>
  <conditionalFormatting sqref="U37">
    <cfRule type="cellIs" priority="2886" operator="lessThan" aboveAverage="0" equalAverage="0" bottom="0" percent="0" rank="0" text="" dxfId="0">
      <formula>$C$4</formula>
    </cfRule>
  </conditionalFormatting>
  <conditionalFormatting sqref="V37">
    <cfRule type="cellIs" priority="2887" operator="lessThan" aboveAverage="0" equalAverage="0" bottom="0" percent="0" rank="0" text="" dxfId="0">
      <formula>$C$4</formula>
    </cfRule>
  </conditionalFormatting>
  <conditionalFormatting sqref="W37">
    <cfRule type="cellIs" priority="2888" operator="lessThan" aboveAverage="0" equalAverage="0" bottom="0" percent="0" rank="0" text="" dxfId="0">
      <formula>$C$4</formula>
    </cfRule>
  </conditionalFormatting>
  <conditionalFormatting sqref="X37">
    <cfRule type="cellIs" priority="2889" operator="lessThan" aboveAverage="0" equalAverage="0" bottom="0" percent="0" rank="0" text="" dxfId="0">
      <formula>$C$4</formula>
    </cfRule>
  </conditionalFormatting>
  <conditionalFormatting sqref="Y37">
    <cfRule type="cellIs" priority="2890" operator="lessThan" aboveAverage="0" equalAverage="0" bottom="0" percent="0" rank="0" text="" dxfId="0">
      <formula>$C$4</formula>
    </cfRule>
  </conditionalFormatting>
  <conditionalFormatting sqref="Z37">
    <cfRule type="cellIs" priority="2891" operator="lessThan" aboveAverage="0" equalAverage="0" bottom="0" percent="0" rank="0" text="" dxfId="0">
      <formula>$C$4</formula>
    </cfRule>
  </conditionalFormatting>
  <conditionalFormatting sqref="AA37">
    <cfRule type="cellIs" priority="2892" operator="lessThan" aboveAverage="0" equalAverage="0" bottom="0" percent="0" rank="0" text="" dxfId="0">
      <formula>$C$4</formula>
    </cfRule>
  </conditionalFormatting>
  <conditionalFormatting sqref="AB37">
    <cfRule type="cellIs" priority="2893" operator="lessThan" aboveAverage="0" equalAverage="0" bottom="0" percent="0" rank="0" text="" dxfId="0">
      <formula>$C$4</formula>
    </cfRule>
  </conditionalFormatting>
  <conditionalFormatting sqref="AC37">
    <cfRule type="cellIs" priority="2894" operator="lessThan" aboveAverage="0" equalAverage="0" bottom="0" percent="0" rank="0" text="" dxfId="0">
      <formula>$C$4</formula>
    </cfRule>
  </conditionalFormatting>
  <conditionalFormatting sqref="AD37">
    <cfRule type="cellIs" priority="2895" operator="lessThan" aboveAverage="0" equalAverage="0" bottom="0" percent="0" rank="0" text="" dxfId="0">
      <formula>$C$4</formula>
    </cfRule>
  </conditionalFormatting>
  <conditionalFormatting sqref="AE37">
    <cfRule type="cellIs" priority="2896" operator="lessThan" aboveAverage="0" equalAverage="0" bottom="0" percent="0" rank="0" text="" dxfId="0">
      <formula>$C$4</formula>
    </cfRule>
  </conditionalFormatting>
  <conditionalFormatting sqref="AF37">
    <cfRule type="cellIs" priority="2897" operator="lessThan" aboveAverage="0" equalAverage="0" bottom="0" percent="0" rank="0" text="" dxfId="0">
      <formula>$C$4</formula>
    </cfRule>
  </conditionalFormatting>
  <conditionalFormatting sqref="AG37">
    <cfRule type="cellIs" priority="2898" operator="lessThan" aboveAverage="0" equalAverage="0" bottom="0" percent="0" rank="0" text="" dxfId="0">
      <formula>$C$4</formula>
    </cfRule>
  </conditionalFormatting>
  <conditionalFormatting sqref="AH37">
    <cfRule type="cellIs" priority="2899" operator="lessThan" aboveAverage="0" equalAverage="0" bottom="0" percent="0" rank="0" text="" dxfId="0">
      <formula>$C$4</formula>
    </cfRule>
  </conditionalFormatting>
  <conditionalFormatting sqref="AI37">
    <cfRule type="cellIs" priority="2900" operator="lessThan" aboveAverage="0" equalAverage="0" bottom="0" percent="0" rank="0" text="" dxfId="0">
      <formula>$C$4</formula>
    </cfRule>
  </conditionalFormatting>
  <conditionalFormatting sqref="AJ37">
    <cfRule type="cellIs" priority="2901" operator="lessThan" aboveAverage="0" equalAverage="0" bottom="0" percent="0" rank="0" text="" dxfId="0">
      <formula>$C$4</formula>
    </cfRule>
  </conditionalFormatting>
  <conditionalFormatting sqref="AK37">
    <cfRule type="cellIs" priority="2902" operator="lessThan" aboveAverage="0" equalAverage="0" bottom="0" percent="0" rank="0" text="" dxfId="0">
      <formula>$C$4</formula>
    </cfRule>
  </conditionalFormatting>
  <conditionalFormatting sqref="AL37">
    <cfRule type="cellIs" priority="2903" operator="lessThan" aboveAverage="0" equalAverage="0" bottom="0" percent="0" rank="0" text="" dxfId="0">
      <formula>$C$4</formula>
    </cfRule>
  </conditionalFormatting>
  <conditionalFormatting sqref="AM37">
    <cfRule type="cellIs" priority="2904" operator="lessThan" aboveAverage="0" equalAverage="0" bottom="0" percent="0" rank="0" text="" dxfId="0">
      <formula>$C$4</formula>
    </cfRule>
  </conditionalFormatting>
  <conditionalFormatting sqref="AN37">
    <cfRule type="cellIs" priority="2905" operator="lessThan" aboveAverage="0" equalAverage="0" bottom="0" percent="0" rank="0" text="" dxfId="0">
      <formula>$C$4</formula>
    </cfRule>
  </conditionalFormatting>
  <conditionalFormatting sqref="AO37">
    <cfRule type="cellIs" priority="2906" operator="lessThan" aboveAverage="0" equalAverage="0" bottom="0" percent="0" rank="0" text="" dxfId="0">
      <formula>$C$4</formula>
    </cfRule>
  </conditionalFormatting>
  <conditionalFormatting sqref="AP37">
    <cfRule type="cellIs" priority="2907" operator="lessThan" aboveAverage="0" equalAverage="0" bottom="0" percent="0" rank="0" text="" dxfId="0">
      <formula>$C$4</formula>
    </cfRule>
  </conditionalFormatting>
  <conditionalFormatting sqref="AQ37">
    <cfRule type="cellIs" priority="2908" operator="lessThan" aboveAverage="0" equalAverage="0" bottom="0" percent="0" rank="0" text="" dxfId="0">
      <formula>$C$4</formula>
    </cfRule>
  </conditionalFormatting>
  <conditionalFormatting sqref="AR37">
    <cfRule type="cellIs" priority="2909" operator="lessThan" aboveAverage="0" equalAverage="0" bottom="0" percent="0" rank="0" text="" dxfId="0">
      <formula>$C$4</formula>
    </cfRule>
  </conditionalFormatting>
  <conditionalFormatting sqref="AS37">
    <cfRule type="cellIs" priority="2910" operator="lessThan" aboveAverage="0" equalAverage="0" bottom="0" percent="0" rank="0" text="" dxfId="0">
      <formula>$C$4</formula>
    </cfRule>
  </conditionalFormatting>
  <conditionalFormatting sqref="AU37">
    <cfRule type="cellIs" priority="2911" operator="lessThan" aboveAverage="0" equalAverage="0" bottom="0" percent="0" rank="0" text="" dxfId="0">
      <formula>$C$4</formula>
    </cfRule>
  </conditionalFormatting>
  <conditionalFormatting sqref="AV37">
    <cfRule type="cellIs" priority="2912" operator="lessThan" aboveAverage="0" equalAverage="0" bottom="0" percent="0" rank="0" text="" dxfId="0">
      <formula>$C$4</formula>
    </cfRule>
  </conditionalFormatting>
  <conditionalFormatting sqref="AW37">
    <cfRule type="cellIs" priority="2913" operator="lessThan" aboveAverage="0" equalAverage="0" bottom="0" percent="0" rank="0" text="" dxfId="0">
      <formula>$C$4</formula>
    </cfRule>
  </conditionalFormatting>
  <conditionalFormatting sqref="AX37">
    <cfRule type="cellIs" priority="2914" operator="lessThan" aboveAverage="0" equalAverage="0" bottom="0" percent="0" rank="0" text="" dxfId="1">
      <formula>$C$4</formula>
    </cfRule>
    <cfRule type="cellIs" priority="2915" operator="lessThan" aboveAverage="0" equalAverage="0" bottom="0" percent="0" rank="0" text="" dxfId="0">
      <formula>$C$4</formula>
    </cfRule>
  </conditionalFormatting>
  <conditionalFormatting sqref="AY37">
    <cfRule type="cellIs" priority="2916" operator="lessThan" aboveAverage="0" equalAverage="0" bottom="0" percent="0" rank="0" text="" dxfId="1">
      <formula>$C$4</formula>
    </cfRule>
    <cfRule type="cellIs" priority="2917" operator="lessThan" aboveAverage="0" equalAverage="0" bottom="0" percent="0" rank="0" text="" dxfId="0">
      <formula>$C$4</formula>
    </cfRule>
  </conditionalFormatting>
  <conditionalFormatting sqref="AZ37">
    <cfRule type="cellIs" priority="2918" operator="lessThan" aboveAverage="0" equalAverage="0" bottom="0" percent="0" rank="0" text="" dxfId="1">
      <formula>$C$4</formula>
    </cfRule>
    <cfRule type="cellIs" priority="2919" operator="lessThan" aboveAverage="0" equalAverage="0" bottom="0" percent="0" rank="0" text="" dxfId="0">
      <formula>$C$4</formula>
    </cfRule>
  </conditionalFormatting>
  <conditionalFormatting sqref="BA37">
    <cfRule type="cellIs" priority="2920" operator="lessThan" aboveAverage="0" equalAverage="0" bottom="0" percent="0" rank="0" text="" dxfId="1">
      <formula>$C$4</formula>
    </cfRule>
    <cfRule type="cellIs" priority="2921" operator="lessThan" aboveAverage="0" equalAverage="0" bottom="0" percent="0" rank="0" text="" dxfId="0">
      <formula>$C$4</formula>
    </cfRule>
  </conditionalFormatting>
  <conditionalFormatting sqref="BB37">
    <cfRule type="cellIs" priority="2922" operator="lessThan" aboveAverage="0" equalAverage="0" bottom="0" percent="0" rank="0" text="" dxfId="1">
      <formula>$C$4</formula>
    </cfRule>
    <cfRule type="cellIs" priority="2923" operator="lessThan" aboveAverage="0" equalAverage="0" bottom="0" percent="0" rank="0" text="" dxfId="0">
      <formula>$C$4</formula>
    </cfRule>
  </conditionalFormatting>
  <conditionalFormatting sqref="BC37">
    <cfRule type="cellIs" priority="2924" operator="lessThan" aboveAverage="0" equalAverage="0" bottom="0" percent="0" rank="0" text="" dxfId="1">
      <formula>$C$4</formula>
    </cfRule>
    <cfRule type="cellIs" priority="2925" operator="lessThan" aboveAverage="0" equalAverage="0" bottom="0" percent="0" rank="0" text="" dxfId="0">
      <formula>$C$4</formula>
    </cfRule>
  </conditionalFormatting>
  <conditionalFormatting sqref="BD37">
    <cfRule type="cellIs" priority="2926" operator="lessThan" aboveAverage="0" equalAverage="0" bottom="0" percent="0" rank="0" text="" dxfId="1">
      <formula>$C$4</formula>
    </cfRule>
    <cfRule type="cellIs" priority="2927" operator="lessThan" aboveAverage="0" equalAverage="0" bottom="0" percent="0" rank="0" text="" dxfId="0">
      <formula>$C$4</formula>
    </cfRule>
  </conditionalFormatting>
  <conditionalFormatting sqref="BE37">
    <cfRule type="cellIs" priority="2928" operator="lessThan" aboveAverage="0" equalAverage="0" bottom="0" percent="0" rank="0" text="" dxfId="1">
      <formula>$C$4</formula>
    </cfRule>
    <cfRule type="cellIs" priority="2929" operator="lessThan" aboveAverage="0" equalAverage="0" bottom="0" percent="0" rank="0" text="" dxfId="0">
      <formula>$C$4</formula>
    </cfRule>
  </conditionalFormatting>
  <conditionalFormatting sqref="BG37">
    <cfRule type="cellIs" priority="2930" operator="lessThan" aboveAverage="0" equalAverage="0" bottom="0" percent="0" rank="0" text="" dxfId="1">
      <formula>$C$4</formula>
    </cfRule>
    <cfRule type="cellIs" priority="2931" operator="lessThan" aboveAverage="0" equalAverage="0" bottom="0" percent="0" rank="0" text="" dxfId="0">
      <formula>$C$4</formula>
    </cfRule>
  </conditionalFormatting>
  <conditionalFormatting sqref="BH37">
    <cfRule type="cellIs" priority="2932" operator="lessThan" aboveAverage="0" equalAverage="0" bottom="0" percent="0" rank="0" text="" dxfId="1">
      <formula>$C$4</formula>
    </cfRule>
    <cfRule type="cellIs" priority="2933" operator="lessThan" aboveAverage="0" equalAverage="0" bottom="0" percent="0" rank="0" text="" dxfId="0">
      <formula>$C$4</formula>
    </cfRule>
  </conditionalFormatting>
  <conditionalFormatting sqref="BI37">
    <cfRule type="cellIs" priority="2934" operator="lessThan" aboveAverage="0" equalAverage="0" bottom="0" percent="0" rank="0" text="" dxfId="1">
      <formula>$C$4</formula>
    </cfRule>
    <cfRule type="cellIs" priority="2935" operator="lessThan" aboveAverage="0" equalAverage="0" bottom="0" percent="0" rank="0" text="" dxfId="0">
      <formula>$C$4</formula>
    </cfRule>
  </conditionalFormatting>
  <conditionalFormatting sqref="BJ37">
    <cfRule type="cellIs" priority="2936" operator="lessThan" aboveAverage="0" equalAverage="0" bottom="0" percent="0" rank="0" text="" dxfId="1">
      <formula>$C$4</formula>
    </cfRule>
    <cfRule type="cellIs" priority="2937" operator="lessThan" aboveAverage="0" equalAverage="0" bottom="0" percent="0" rank="0" text="" dxfId="0">
      <formula>$C$4</formula>
    </cfRule>
  </conditionalFormatting>
  <conditionalFormatting sqref="BK37">
    <cfRule type="cellIs" priority="2938" operator="lessThan" aboveAverage="0" equalAverage="0" bottom="0" percent="0" rank="0" text="" dxfId="1">
      <formula>$C$4</formula>
    </cfRule>
    <cfRule type="cellIs" priority="2939" operator="lessThan" aboveAverage="0" equalAverage="0" bottom="0" percent="0" rank="0" text="" dxfId="0">
      <formula>$C$4</formula>
    </cfRule>
  </conditionalFormatting>
  <conditionalFormatting sqref="BL37">
    <cfRule type="cellIs" priority="2940" operator="lessThan" aboveAverage="0" equalAverage="0" bottom="0" percent="0" rank="0" text="" dxfId="1">
      <formula>$C$4</formula>
    </cfRule>
    <cfRule type="cellIs" priority="2941" operator="lessThan" aboveAverage="0" equalAverage="0" bottom="0" percent="0" rank="0" text="" dxfId="0">
      <formula>$C$4</formula>
    </cfRule>
  </conditionalFormatting>
  <conditionalFormatting sqref="BM37">
    <cfRule type="cellIs" priority="2942" operator="lessThan" aboveAverage="0" equalAverage="0" bottom="0" percent="0" rank="0" text="" dxfId="1">
      <formula>$C$4</formula>
    </cfRule>
    <cfRule type="cellIs" priority="2943" operator="lessThan" aboveAverage="0" equalAverage="0" bottom="0" percent="0" rank="0" text="" dxfId="0">
      <formula>$C$4</formula>
    </cfRule>
  </conditionalFormatting>
  <conditionalFormatting sqref="BN37">
    <cfRule type="cellIs" priority="2944" operator="lessThan" aboveAverage="0" equalAverage="0" bottom="0" percent="0" rank="0" text="" dxfId="1">
      <formula>$C$4</formula>
    </cfRule>
    <cfRule type="cellIs" priority="2945" operator="lessThan" aboveAverage="0" equalAverage="0" bottom="0" percent="0" rank="0" text="" dxfId="0">
      <formula>$C$4</formula>
    </cfRule>
  </conditionalFormatting>
  <conditionalFormatting sqref="BO37">
    <cfRule type="cellIs" priority="2946" operator="lessThan" aboveAverage="0" equalAverage="0" bottom="0" percent="0" rank="0" text="" dxfId="1">
      <formula>$C$4</formula>
    </cfRule>
    <cfRule type="cellIs" priority="2947" operator="lessThan" aboveAverage="0" equalAverage="0" bottom="0" percent="0" rank="0" text="" dxfId="0">
      <formula>$C$4</formula>
    </cfRule>
  </conditionalFormatting>
  <conditionalFormatting sqref="BP37">
    <cfRule type="cellIs" priority="2948" operator="lessThan" aboveAverage="0" equalAverage="0" bottom="0" percent="0" rank="0" text="" dxfId="1">
      <formula>$C$4</formula>
    </cfRule>
    <cfRule type="cellIs" priority="2949" operator="lessThan" aboveAverage="0" equalAverage="0" bottom="0" percent="0" rank="0" text="" dxfId="0">
      <formula>$C$4</formula>
    </cfRule>
  </conditionalFormatting>
  <conditionalFormatting sqref="BQ37">
    <cfRule type="cellIs" priority="2950" operator="lessThan" aboveAverage="0" equalAverage="0" bottom="0" percent="0" rank="0" text="" dxfId="1">
      <formula>$C$4</formula>
    </cfRule>
    <cfRule type="cellIs" priority="2951" operator="lessThan" aboveAverage="0" equalAverage="0" bottom="0" percent="0" rank="0" text="" dxfId="0">
      <formula>$C$4</formula>
    </cfRule>
  </conditionalFormatting>
  <conditionalFormatting sqref="BR37">
    <cfRule type="cellIs" priority="2952" operator="lessThan" aboveAverage="0" equalAverage="0" bottom="0" percent="0" rank="0" text="" dxfId="0">
      <formula>$C$4</formula>
    </cfRule>
  </conditionalFormatting>
  <conditionalFormatting sqref="BS37">
    <cfRule type="cellIs" priority="2953" operator="lessThan" aboveAverage="0" equalAverage="0" bottom="0" percent="0" rank="0" text="" dxfId="0">
      <formula>$C$4</formula>
    </cfRule>
  </conditionalFormatting>
  <conditionalFormatting sqref="BT37">
    <cfRule type="cellIs" priority="2954" operator="lessThan" aboveAverage="0" equalAverage="0" bottom="0" percent="0" rank="0" text="" dxfId="0">
      <formula>$C$4</formula>
    </cfRule>
  </conditionalFormatting>
  <conditionalFormatting sqref="BV37">
    <cfRule type="cellIs" priority="2955" operator="lessThan" aboveAverage="0" equalAverage="0" bottom="0" percent="0" rank="0" text="" dxfId="0">
      <formula>$C$4</formula>
    </cfRule>
  </conditionalFormatting>
  <conditionalFormatting sqref="BW37">
    <cfRule type="cellIs" priority="2956" operator="lessThan" aboveAverage="0" equalAverage="0" bottom="0" percent="0" rank="0" text="" dxfId="0">
      <formula>$C$4</formula>
    </cfRule>
  </conditionalFormatting>
  <conditionalFormatting sqref="BX37">
    <cfRule type="cellIs" priority="2957" operator="lessThan" aboveAverage="0" equalAverage="0" bottom="0" percent="0" rank="0" text="" dxfId="0">
      <formula>$C$4</formula>
    </cfRule>
  </conditionalFormatting>
  <conditionalFormatting sqref="BY37">
    <cfRule type="cellIs" priority="2958" operator="lessThan" aboveAverage="0" equalAverage="0" bottom="0" percent="0" rank="0" text="" dxfId="0">
      <formula>$C$4</formula>
    </cfRule>
  </conditionalFormatting>
  <conditionalFormatting sqref="BZ37">
    <cfRule type="cellIs" priority="2959" operator="lessThan" aboveAverage="0" equalAverage="0" bottom="0" percent="0" rank="0" text="" dxfId="0">
      <formula>$C$4</formula>
    </cfRule>
  </conditionalFormatting>
  <conditionalFormatting sqref="CA37">
    <cfRule type="cellIs" priority="2960" operator="lessThan" aboveAverage="0" equalAverage="0" bottom="0" percent="0" rank="0" text="" dxfId="0">
      <formula>$C$4</formula>
    </cfRule>
  </conditionalFormatting>
  <conditionalFormatting sqref="CB37">
    <cfRule type="cellIs" priority="2961" operator="lessThan" aboveAverage="0" equalAverage="0" bottom="0" percent="0" rank="0" text="" dxfId="0">
      <formula>$C$4</formula>
    </cfRule>
  </conditionalFormatting>
  <conditionalFormatting sqref="CC37">
    <cfRule type="cellIs" priority="2962" operator="lessThan" aboveAverage="0" equalAverage="0" bottom="0" percent="0" rank="0" text="" dxfId="0">
      <formula>$C$4</formula>
    </cfRule>
  </conditionalFormatting>
  <conditionalFormatting sqref="CD37">
    <cfRule type="cellIs" priority="2963" operator="lessThan" aboveAverage="0" equalAverage="0" bottom="0" percent="0" rank="0" text="" dxfId="0">
      <formula>$C$4</formula>
    </cfRule>
  </conditionalFormatting>
  <conditionalFormatting sqref="CE37">
    <cfRule type="cellIs" priority="2964" operator="lessThan" aboveAverage="0" equalAverage="0" bottom="0" percent="0" rank="0" text="" dxfId="0">
      <formula>$C$4</formula>
    </cfRule>
  </conditionalFormatting>
  <conditionalFormatting sqref="CF37">
    <cfRule type="cellIs" priority="2965" operator="lessThan" aboveAverage="0" equalAverage="0" bottom="0" percent="0" rank="0" text="" dxfId="0">
      <formula>$C$4</formula>
    </cfRule>
  </conditionalFormatting>
  <conditionalFormatting sqref="CG37">
    <cfRule type="cellIs" priority="2966" operator="lessThan" aboveAverage="0" equalAverage="0" bottom="0" percent="0" rank="0" text="" dxfId="0">
      <formula>$C$4</formula>
    </cfRule>
  </conditionalFormatting>
  <conditionalFormatting sqref="CH37">
    <cfRule type="cellIs" priority="2967" operator="lessThan" aboveAverage="0" equalAverage="0" bottom="0" percent="0" rank="0" text="" dxfId="1">
      <formula>$C$4</formula>
    </cfRule>
    <cfRule type="cellIs" priority="2968" operator="lessThan" aboveAverage="0" equalAverage="0" bottom="0" percent="0" rank="0" text="" dxfId="0">
      <formula>$C$4</formula>
    </cfRule>
  </conditionalFormatting>
  <conditionalFormatting sqref="CI37">
    <cfRule type="cellIs" priority="2969" operator="lessThan" aboveAverage="0" equalAverage="0" bottom="0" percent="0" rank="0" text="" dxfId="1">
      <formula>$C$4</formula>
    </cfRule>
    <cfRule type="cellIs" priority="2970" operator="lessThan" aboveAverage="0" equalAverage="0" bottom="0" percent="0" rank="0" text="" dxfId="0">
      <formula>$C$4</formula>
    </cfRule>
  </conditionalFormatting>
  <conditionalFormatting sqref="CJ37">
    <cfRule type="cellIs" priority="2971" operator="lessThan" aboveAverage="0" equalAverage="0" bottom="0" percent="0" rank="0" text="" dxfId="1">
      <formula>$C$4</formula>
    </cfRule>
    <cfRule type="cellIs" priority="2972" operator="lessThan" aboveAverage="0" equalAverage="0" bottom="0" percent="0" rank="0" text="" dxfId="0">
      <formula>$C$4</formula>
    </cfRule>
  </conditionalFormatting>
  <conditionalFormatting sqref="CK37">
    <cfRule type="cellIs" priority="2973" operator="lessThan" aboveAverage="0" equalAverage="0" bottom="0" percent="0" rank="0" text="" dxfId="1">
      <formula>$C$4</formula>
    </cfRule>
    <cfRule type="cellIs" priority="2974" operator="lessThan" aboveAverage="0" equalAverage="0" bottom="0" percent="0" rank="0" text="" dxfId="0">
      <formula>$C$4</formula>
    </cfRule>
  </conditionalFormatting>
  <conditionalFormatting sqref="CL37">
    <cfRule type="cellIs" priority="2975" operator="lessThan" aboveAverage="0" equalAverage="0" bottom="0" percent="0" rank="0" text="" dxfId="1">
      <formula>$C$4</formula>
    </cfRule>
    <cfRule type="cellIs" priority="2976" operator="lessThan" aboveAverage="0" equalAverage="0" bottom="0" percent="0" rank="0" text="" dxfId="0">
      <formula>$C$4</formula>
    </cfRule>
  </conditionalFormatting>
  <conditionalFormatting sqref="CM37">
    <cfRule type="cellIs" priority="2977" operator="lessThan" aboveAverage="0" equalAverage="0" bottom="0" percent="0" rank="0" text="" dxfId="0">
      <formula>$C$4</formula>
    </cfRule>
  </conditionalFormatting>
  <conditionalFormatting sqref="CN37">
    <cfRule type="cellIs" priority="2978" operator="lessThan" aboveAverage="0" equalAverage="0" bottom="0" percent="0" rank="0" text="" dxfId="0">
      <formula>$C$4</formula>
    </cfRule>
  </conditionalFormatting>
  <conditionalFormatting sqref="CO37">
    <cfRule type="cellIs" priority="2979" operator="lessThan" aboveAverage="0" equalAverage="0" bottom="0" percent="0" rank="0" text="" dxfId="0">
      <formula>$C$4</formula>
    </cfRule>
  </conditionalFormatting>
  <conditionalFormatting sqref="CP37">
    <cfRule type="cellIs" priority="2980" operator="lessThan" aboveAverage="0" equalAverage="0" bottom="0" percent="0" rank="0" text="" dxfId="1">
      <formula>$C$4</formula>
    </cfRule>
    <cfRule type="cellIs" priority="2981" operator="lessThan" aboveAverage="0" equalAverage="0" bottom="0" percent="0" rank="0" text="" dxfId="0">
      <formula>$C$4</formula>
    </cfRule>
  </conditionalFormatting>
  <conditionalFormatting sqref="CR37">
    <cfRule type="cellIs" priority="2982" operator="lessThan" aboveAverage="0" equalAverage="0" bottom="0" percent="0" rank="0" text="" dxfId="1">
      <formula>$C$4</formula>
    </cfRule>
    <cfRule type="cellIs" priority="2983" operator="lessThan" aboveAverage="0" equalAverage="0" bottom="0" percent="0" rank="0" text="" dxfId="0">
      <formula>$C$4</formula>
    </cfRule>
  </conditionalFormatting>
  <conditionalFormatting sqref="CS37">
    <cfRule type="cellIs" priority="2984" operator="lessThan" aboveAverage="0" equalAverage="0" bottom="0" percent="0" rank="0" text="" dxfId="1">
      <formula>$C$4</formula>
    </cfRule>
    <cfRule type="cellIs" priority="2985" operator="lessThan" aboveAverage="0" equalAverage="0" bottom="0" percent="0" rank="0" text="" dxfId="0">
      <formula>$C$4</formula>
    </cfRule>
  </conditionalFormatting>
  <conditionalFormatting sqref="L38">
    <cfRule type="cellIs" priority="2986" operator="lessThan" aboveAverage="0" equalAverage="0" bottom="0" percent="0" rank="0" text="" dxfId="1">
      <formula>$C$4</formula>
    </cfRule>
    <cfRule type="cellIs" priority="2987" operator="lessThan" aboveAverage="0" equalAverage="0" bottom="0" percent="0" rank="0" text="" dxfId="0">
      <formula>$C$4</formula>
    </cfRule>
  </conditionalFormatting>
  <conditionalFormatting sqref="M38">
    <cfRule type="cellIs" priority="2988" operator="lessThan" aboveAverage="0" equalAverage="0" bottom="0" percent="0" rank="0" text="" dxfId="1">
      <formula>$C$4</formula>
    </cfRule>
    <cfRule type="cellIs" priority="2989" operator="lessThan" aboveAverage="0" equalAverage="0" bottom="0" percent="0" rank="0" text="" dxfId="0">
      <formula>$C$4</formula>
    </cfRule>
  </conditionalFormatting>
  <conditionalFormatting sqref="O38">
    <cfRule type="cellIs" priority="2990" operator="lessThan" aboveAverage="0" equalAverage="0" bottom="0" percent="0" rank="0" text="" dxfId="0">
      <formula>$C$4</formula>
    </cfRule>
  </conditionalFormatting>
  <conditionalFormatting sqref="P38">
    <cfRule type="cellIs" priority="2991" operator="lessThan" aboveAverage="0" equalAverage="0" bottom="0" percent="0" rank="0" text="" dxfId="0">
      <formula>$C$4</formula>
    </cfRule>
  </conditionalFormatting>
  <conditionalFormatting sqref="Q38">
    <cfRule type="cellIs" priority="2992" operator="lessThan" aboveAverage="0" equalAverage="0" bottom="0" percent="0" rank="0" text="" dxfId="0">
      <formula>$C$4</formula>
    </cfRule>
  </conditionalFormatting>
  <conditionalFormatting sqref="R38">
    <cfRule type="cellIs" priority="2993" operator="lessThan" aboveAverage="0" equalAverage="0" bottom="0" percent="0" rank="0" text="" dxfId="0">
      <formula>$C$4</formula>
    </cfRule>
  </conditionalFormatting>
  <conditionalFormatting sqref="S38">
    <cfRule type="cellIs" priority="2994" operator="lessThan" aboveAverage="0" equalAverage="0" bottom="0" percent="0" rank="0" text="" dxfId="0">
      <formula>$C$4</formula>
    </cfRule>
  </conditionalFormatting>
  <conditionalFormatting sqref="T38">
    <cfRule type="cellIs" priority="2995" operator="lessThan" aboveAverage="0" equalAverage="0" bottom="0" percent="0" rank="0" text="" dxfId="0">
      <formula>$C$4</formula>
    </cfRule>
  </conditionalFormatting>
  <conditionalFormatting sqref="U38">
    <cfRule type="cellIs" priority="2996" operator="lessThan" aboveAverage="0" equalAverage="0" bottom="0" percent="0" rank="0" text="" dxfId="0">
      <formula>$C$4</formula>
    </cfRule>
  </conditionalFormatting>
  <conditionalFormatting sqref="V38">
    <cfRule type="cellIs" priority="2997" operator="lessThan" aboveAverage="0" equalAverage="0" bottom="0" percent="0" rank="0" text="" dxfId="0">
      <formula>$C$4</formula>
    </cfRule>
  </conditionalFormatting>
  <conditionalFormatting sqref="W38">
    <cfRule type="cellIs" priority="2998" operator="lessThan" aboveAverage="0" equalAverage="0" bottom="0" percent="0" rank="0" text="" dxfId="0">
      <formula>$C$4</formula>
    </cfRule>
  </conditionalFormatting>
  <conditionalFormatting sqref="X38">
    <cfRule type="cellIs" priority="2999" operator="lessThan" aboveAverage="0" equalAverage="0" bottom="0" percent="0" rank="0" text="" dxfId="0">
      <formula>$C$4</formula>
    </cfRule>
  </conditionalFormatting>
  <conditionalFormatting sqref="Y38">
    <cfRule type="cellIs" priority="3000" operator="lessThan" aboveAverage="0" equalAverage="0" bottom="0" percent="0" rank="0" text="" dxfId="0">
      <formula>$C$4</formula>
    </cfRule>
  </conditionalFormatting>
  <conditionalFormatting sqref="Z38">
    <cfRule type="cellIs" priority="3001" operator="lessThan" aboveAverage="0" equalAverage="0" bottom="0" percent="0" rank="0" text="" dxfId="0">
      <formula>$C$4</formula>
    </cfRule>
  </conditionalFormatting>
  <conditionalFormatting sqref="AA38">
    <cfRule type="cellIs" priority="3002" operator="lessThan" aboveAverage="0" equalAverage="0" bottom="0" percent="0" rank="0" text="" dxfId="0">
      <formula>$C$4</formula>
    </cfRule>
  </conditionalFormatting>
  <conditionalFormatting sqref="AB38">
    <cfRule type="cellIs" priority="3003" operator="lessThan" aboveAverage="0" equalAverage="0" bottom="0" percent="0" rank="0" text="" dxfId="0">
      <formula>$C$4</formula>
    </cfRule>
  </conditionalFormatting>
  <conditionalFormatting sqref="AC38">
    <cfRule type="cellIs" priority="3004" operator="lessThan" aboveAverage="0" equalAverage="0" bottom="0" percent="0" rank="0" text="" dxfId="0">
      <formula>$C$4</formula>
    </cfRule>
  </conditionalFormatting>
  <conditionalFormatting sqref="AD38">
    <cfRule type="cellIs" priority="3005" operator="lessThan" aboveAverage="0" equalAverage="0" bottom="0" percent="0" rank="0" text="" dxfId="0">
      <formula>$C$4</formula>
    </cfRule>
  </conditionalFormatting>
  <conditionalFormatting sqref="AE38">
    <cfRule type="cellIs" priority="3006" operator="lessThan" aboveAverage="0" equalAverage="0" bottom="0" percent="0" rank="0" text="" dxfId="0">
      <formula>$C$4</formula>
    </cfRule>
  </conditionalFormatting>
  <conditionalFormatting sqref="AF38">
    <cfRule type="cellIs" priority="3007" operator="lessThan" aboveAverage="0" equalAverage="0" bottom="0" percent="0" rank="0" text="" dxfId="0">
      <formula>$C$4</formula>
    </cfRule>
  </conditionalFormatting>
  <conditionalFormatting sqref="AG38">
    <cfRule type="cellIs" priority="3008" operator="lessThan" aboveAverage="0" equalAverage="0" bottom="0" percent="0" rank="0" text="" dxfId="0">
      <formula>$C$4</formula>
    </cfRule>
  </conditionalFormatting>
  <conditionalFormatting sqref="AH38">
    <cfRule type="cellIs" priority="3009" operator="lessThan" aboveAverage="0" equalAverage="0" bottom="0" percent="0" rank="0" text="" dxfId="0">
      <formula>$C$4</formula>
    </cfRule>
  </conditionalFormatting>
  <conditionalFormatting sqref="AI38">
    <cfRule type="cellIs" priority="3010" operator="lessThan" aboveAverage="0" equalAverage="0" bottom="0" percent="0" rank="0" text="" dxfId="0">
      <formula>$C$4</formula>
    </cfRule>
  </conditionalFormatting>
  <conditionalFormatting sqref="AJ38">
    <cfRule type="cellIs" priority="3011" operator="lessThan" aboveAverage="0" equalAverage="0" bottom="0" percent="0" rank="0" text="" dxfId="0">
      <formula>$C$4</formula>
    </cfRule>
  </conditionalFormatting>
  <conditionalFormatting sqref="AK38">
    <cfRule type="cellIs" priority="3012" operator="lessThan" aboveAverage="0" equalAverage="0" bottom="0" percent="0" rank="0" text="" dxfId="0">
      <formula>$C$4</formula>
    </cfRule>
  </conditionalFormatting>
  <conditionalFormatting sqref="AL38">
    <cfRule type="cellIs" priority="3013" operator="lessThan" aboveAverage="0" equalAverage="0" bottom="0" percent="0" rank="0" text="" dxfId="0">
      <formula>$C$4</formula>
    </cfRule>
  </conditionalFormatting>
  <conditionalFormatting sqref="AM38">
    <cfRule type="cellIs" priority="3014" operator="lessThan" aboveAverage="0" equalAverage="0" bottom="0" percent="0" rank="0" text="" dxfId="0">
      <formula>$C$4</formula>
    </cfRule>
  </conditionalFormatting>
  <conditionalFormatting sqref="AN38">
    <cfRule type="cellIs" priority="3015" operator="lessThan" aboveAverage="0" equalAverage="0" bottom="0" percent="0" rank="0" text="" dxfId="0">
      <formula>$C$4</formula>
    </cfRule>
  </conditionalFormatting>
  <conditionalFormatting sqref="AO38">
    <cfRule type="cellIs" priority="3016" operator="lessThan" aboveAverage="0" equalAverage="0" bottom="0" percent="0" rank="0" text="" dxfId="0">
      <formula>$C$4</formula>
    </cfRule>
  </conditionalFormatting>
  <conditionalFormatting sqref="AP38">
    <cfRule type="cellIs" priority="3017" operator="lessThan" aboveAverage="0" equalAverage="0" bottom="0" percent="0" rank="0" text="" dxfId="0">
      <formula>$C$4</formula>
    </cfRule>
  </conditionalFormatting>
  <conditionalFormatting sqref="AQ38">
    <cfRule type="cellIs" priority="3018" operator="lessThan" aboveAverage="0" equalAverage="0" bottom="0" percent="0" rank="0" text="" dxfId="0">
      <formula>$C$4</formula>
    </cfRule>
  </conditionalFormatting>
  <conditionalFormatting sqref="AR38">
    <cfRule type="cellIs" priority="3019" operator="lessThan" aboveAverage="0" equalAverage="0" bottom="0" percent="0" rank="0" text="" dxfId="0">
      <formula>$C$4</formula>
    </cfRule>
  </conditionalFormatting>
  <conditionalFormatting sqref="AS38">
    <cfRule type="cellIs" priority="3020" operator="lessThan" aboveAverage="0" equalAverage="0" bottom="0" percent="0" rank="0" text="" dxfId="0">
      <formula>$C$4</formula>
    </cfRule>
  </conditionalFormatting>
  <conditionalFormatting sqref="AU38">
    <cfRule type="cellIs" priority="3021" operator="lessThan" aboveAverage="0" equalAverage="0" bottom="0" percent="0" rank="0" text="" dxfId="0">
      <formula>$C$4</formula>
    </cfRule>
  </conditionalFormatting>
  <conditionalFormatting sqref="AV38">
    <cfRule type="cellIs" priority="3022" operator="lessThan" aboveAverage="0" equalAverage="0" bottom="0" percent="0" rank="0" text="" dxfId="0">
      <formula>$C$4</formula>
    </cfRule>
  </conditionalFormatting>
  <conditionalFormatting sqref="AW38">
    <cfRule type="cellIs" priority="3023" operator="lessThan" aboveAverage="0" equalAverage="0" bottom="0" percent="0" rank="0" text="" dxfId="0">
      <formula>$C$4</formula>
    </cfRule>
  </conditionalFormatting>
  <conditionalFormatting sqref="AX38">
    <cfRule type="cellIs" priority="3024" operator="lessThan" aboveAverage="0" equalAverage="0" bottom="0" percent="0" rank="0" text="" dxfId="1">
      <formula>$C$4</formula>
    </cfRule>
    <cfRule type="cellIs" priority="3025" operator="lessThan" aboveAverage="0" equalAverage="0" bottom="0" percent="0" rank="0" text="" dxfId="0">
      <formula>$C$4</formula>
    </cfRule>
  </conditionalFormatting>
  <conditionalFormatting sqref="AY38">
    <cfRule type="cellIs" priority="3026" operator="lessThan" aboveAverage="0" equalAverage="0" bottom="0" percent="0" rank="0" text="" dxfId="1">
      <formula>$C$4</formula>
    </cfRule>
    <cfRule type="cellIs" priority="3027" operator="lessThan" aboveAverage="0" equalAverage="0" bottom="0" percent="0" rank="0" text="" dxfId="0">
      <formula>$C$4</formula>
    </cfRule>
  </conditionalFormatting>
  <conditionalFormatting sqref="AZ38">
    <cfRule type="cellIs" priority="3028" operator="lessThan" aboveAverage="0" equalAverage="0" bottom="0" percent="0" rank="0" text="" dxfId="1">
      <formula>$C$4</formula>
    </cfRule>
    <cfRule type="cellIs" priority="3029" operator="lessThan" aboveAverage="0" equalAverage="0" bottom="0" percent="0" rank="0" text="" dxfId="0">
      <formula>$C$4</formula>
    </cfRule>
  </conditionalFormatting>
  <conditionalFormatting sqref="BA38">
    <cfRule type="cellIs" priority="3030" operator="lessThan" aboveAverage="0" equalAverage="0" bottom="0" percent="0" rank="0" text="" dxfId="1">
      <formula>$C$4</formula>
    </cfRule>
    <cfRule type="cellIs" priority="3031" operator="lessThan" aboveAverage="0" equalAverage="0" bottom="0" percent="0" rank="0" text="" dxfId="0">
      <formula>$C$4</formula>
    </cfRule>
  </conditionalFormatting>
  <conditionalFormatting sqref="BB38">
    <cfRule type="cellIs" priority="3032" operator="lessThan" aboveAverage="0" equalAverage="0" bottom="0" percent="0" rank="0" text="" dxfId="1">
      <formula>$C$4</formula>
    </cfRule>
    <cfRule type="cellIs" priority="3033" operator="lessThan" aboveAverage="0" equalAverage="0" bottom="0" percent="0" rank="0" text="" dxfId="0">
      <formula>$C$4</formula>
    </cfRule>
  </conditionalFormatting>
  <conditionalFormatting sqref="BC38">
    <cfRule type="cellIs" priority="3034" operator="lessThan" aboveAverage="0" equalAverage="0" bottom="0" percent="0" rank="0" text="" dxfId="1">
      <formula>$C$4</formula>
    </cfRule>
    <cfRule type="cellIs" priority="3035" operator="lessThan" aboveAverage="0" equalAverage="0" bottom="0" percent="0" rank="0" text="" dxfId="0">
      <formula>$C$4</formula>
    </cfRule>
  </conditionalFormatting>
  <conditionalFormatting sqref="BD38">
    <cfRule type="cellIs" priority="3036" operator="lessThan" aboveAverage="0" equalAverage="0" bottom="0" percent="0" rank="0" text="" dxfId="1">
      <formula>$C$4</formula>
    </cfRule>
    <cfRule type="cellIs" priority="3037" operator="lessThan" aboveAverage="0" equalAverage="0" bottom="0" percent="0" rank="0" text="" dxfId="0">
      <formula>$C$4</formula>
    </cfRule>
  </conditionalFormatting>
  <conditionalFormatting sqref="BE38">
    <cfRule type="cellIs" priority="3038" operator="lessThan" aboveAverage="0" equalAverage="0" bottom="0" percent="0" rank="0" text="" dxfId="1">
      <formula>$C$4</formula>
    </cfRule>
    <cfRule type="cellIs" priority="3039" operator="lessThan" aboveAverage="0" equalAverage="0" bottom="0" percent="0" rank="0" text="" dxfId="0">
      <formula>$C$4</formula>
    </cfRule>
  </conditionalFormatting>
  <conditionalFormatting sqref="BG38">
    <cfRule type="cellIs" priority="3040" operator="lessThan" aboveAverage="0" equalAverage="0" bottom="0" percent="0" rank="0" text="" dxfId="1">
      <formula>$C$4</formula>
    </cfRule>
    <cfRule type="cellIs" priority="3041" operator="lessThan" aboveAverage="0" equalAverage="0" bottom="0" percent="0" rank="0" text="" dxfId="0">
      <formula>$C$4</formula>
    </cfRule>
  </conditionalFormatting>
  <conditionalFormatting sqref="BH38">
    <cfRule type="cellIs" priority="3042" operator="lessThan" aboveAverage="0" equalAverage="0" bottom="0" percent="0" rank="0" text="" dxfId="1">
      <formula>$C$4</formula>
    </cfRule>
    <cfRule type="cellIs" priority="3043" operator="lessThan" aboveAverage="0" equalAverage="0" bottom="0" percent="0" rank="0" text="" dxfId="0">
      <formula>$C$4</formula>
    </cfRule>
  </conditionalFormatting>
  <conditionalFormatting sqref="BI38">
    <cfRule type="cellIs" priority="3044" operator="lessThan" aboveAverage="0" equalAverage="0" bottom="0" percent="0" rank="0" text="" dxfId="1">
      <formula>$C$4</formula>
    </cfRule>
    <cfRule type="cellIs" priority="3045" operator="lessThan" aboveAverage="0" equalAverage="0" bottom="0" percent="0" rank="0" text="" dxfId="0">
      <formula>$C$4</formula>
    </cfRule>
  </conditionalFormatting>
  <conditionalFormatting sqref="BJ38">
    <cfRule type="cellIs" priority="3046" operator="lessThan" aboveAverage="0" equalAverage="0" bottom="0" percent="0" rank="0" text="" dxfId="1">
      <formula>$C$4</formula>
    </cfRule>
    <cfRule type="cellIs" priority="3047" operator="lessThan" aboveAverage="0" equalAverage="0" bottom="0" percent="0" rank="0" text="" dxfId="0">
      <formula>$C$4</formula>
    </cfRule>
  </conditionalFormatting>
  <conditionalFormatting sqref="BK38">
    <cfRule type="cellIs" priority="3048" operator="lessThan" aboveAverage="0" equalAverage="0" bottom="0" percent="0" rank="0" text="" dxfId="1">
      <formula>$C$4</formula>
    </cfRule>
    <cfRule type="cellIs" priority="3049" operator="lessThan" aboveAverage="0" equalAverage="0" bottom="0" percent="0" rank="0" text="" dxfId="0">
      <formula>$C$4</formula>
    </cfRule>
  </conditionalFormatting>
  <conditionalFormatting sqref="BL38">
    <cfRule type="cellIs" priority="3050" operator="lessThan" aboveAverage="0" equalAverage="0" bottom="0" percent="0" rank="0" text="" dxfId="1">
      <formula>$C$4</formula>
    </cfRule>
    <cfRule type="cellIs" priority="3051" operator="lessThan" aboveAverage="0" equalAverage="0" bottom="0" percent="0" rank="0" text="" dxfId="0">
      <formula>$C$4</formula>
    </cfRule>
  </conditionalFormatting>
  <conditionalFormatting sqref="BM38">
    <cfRule type="cellIs" priority="3052" operator="lessThan" aboveAverage="0" equalAverage="0" bottom="0" percent="0" rank="0" text="" dxfId="1">
      <formula>$C$4</formula>
    </cfRule>
    <cfRule type="cellIs" priority="3053" operator="lessThan" aboveAverage="0" equalAverage="0" bottom="0" percent="0" rank="0" text="" dxfId="0">
      <formula>$C$4</formula>
    </cfRule>
  </conditionalFormatting>
  <conditionalFormatting sqref="BN38">
    <cfRule type="cellIs" priority="3054" operator="lessThan" aboveAverage="0" equalAverage="0" bottom="0" percent="0" rank="0" text="" dxfId="1">
      <formula>$C$4</formula>
    </cfRule>
    <cfRule type="cellIs" priority="3055" operator="lessThan" aboveAverage="0" equalAverage="0" bottom="0" percent="0" rank="0" text="" dxfId="0">
      <formula>$C$4</formula>
    </cfRule>
  </conditionalFormatting>
  <conditionalFormatting sqref="BO38">
    <cfRule type="cellIs" priority="3056" operator="lessThan" aboveAverage="0" equalAverage="0" bottom="0" percent="0" rank="0" text="" dxfId="1">
      <formula>$C$4</formula>
    </cfRule>
    <cfRule type="cellIs" priority="3057" operator="lessThan" aboveAverage="0" equalAverage="0" bottom="0" percent="0" rank="0" text="" dxfId="0">
      <formula>$C$4</formula>
    </cfRule>
  </conditionalFormatting>
  <conditionalFormatting sqref="BP38">
    <cfRule type="cellIs" priority="3058" operator="lessThan" aboveAverage="0" equalAverage="0" bottom="0" percent="0" rank="0" text="" dxfId="1">
      <formula>$C$4</formula>
    </cfRule>
    <cfRule type="cellIs" priority="3059" operator="lessThan" aboveAverage="0" equalAverage="0" bottom="0" percent="0" rank="0" text="" dxfId="0">
      <formula>$C$4</formula>
    </cfRule>
  </conditionalFormatting>
  <conditionalFormatting sqref="BQ38">
    <cfRule type="cellIs" priority="3060" operator="lessThan" aboveAverage="0" equalAverage="0" bottom="0" percent="0" rank="0" text="" dxfId="1">
      <formula>$C$4</formula>
    </cfRule>
    <cfRule type="cellIs" priority="3061" operator="lessThan" aboveAverage="0" equalAverage="0" bottom="0" percent="0" rank="0" text="" dxfId="0">
      <formula>$C$4</formula>
    </cfRule>
  </conditionalFormatting>
  <conditionalFormatting sqref="BR38">
    <cfRule type="cellIs" priority="3062" operator="lessThan" aboveAverage="0" equalAverage="0" bottom="0" percent="0" rank="0" text="" dxfId="0">
      <formula>$C$4</formula>
    </cfRule>
  </conditionalFormatting>
  <conditionalFormatting sqref="BS38">
    <cfRule type="cellIs" priority="3063" operator="lessThan" aboveAverage="0" equalAverage="0" bottom="0" percent="0" rank="0" text="" dxfId="0">
      <formula>$C$4</formula>
    </cfRule>
  </conditionalFormatting>
  <conditionalFormatting sqref="BT38">
    <cfRule type="cellIs" priority="3064" operator="lessThan" aboveAverage="0" equalAverage="0" bottom="0" percent="0" rank="0" text="" dxfId="0">
      <formula>$C$4</formula>
    </cfRule>
  </conditionalFormatting>
  <conditionalFormatting sqref="BV38">
    <cfRule type="cellIs" priority="3065" operator="lessThan" aboveAverage="0" equalAverage="0" bottom="0" percent="0" rank="0" text="" dxfId="0">
      <formula>$C$4</formula>
    </cfRule>
  </conditionalFormatting>
  <conditionalFormatting sqref="BW38">
    <cfRule type="cellIs" priority="3066" operator="lessThan" aboveAverage="0" equalAverage="0" bottom="0" percent="0" rank="0" text="" dxfId="0">
      <formula>$C$4</formula>
    </cfRule>
  </conditionalFormatting>
  <conditionalFormatting sqref="BX38">
    <cfRule type="cellIs" priority="3067" operator="lessThan" aboveAverage="0" equalAverage="0" bottom="0" percent="0" rank="0" text="" dxfId="0">
      <formula>$C$4</formula>
    </cfRule>
  </conditionalFormatting>
  <conditionalFormatting sqref="BY38">
    <cfRule type="cellIs" priority="3068" operator="lessThan" aboveAverage="0" equalAverage="0" bottom="0" percent="0" rank="0" text="" dxfId="0">
      <formula>$C$4</formula>
    </cfRule>
  </conditionalFormatting>
  <conditionalFormatting sqref="BZ38">
    <cfRule type="cellIs" priority="3069" operator="lessThan" aboveAverage="0" equalAverage="0" bottom="0" percent="0" rank="0" text="" dxfId="0">
      <formula>$C$4</formula>
    </cfRule>
  </conditionalFormatting>
  <conditionalFormatting sqref="CA38">
    <cfRule type="cellIs" priority="3070" operator="lessThan" aboveAverage="0" equalAverage="0" bottom="0" percent="0" rank="0" text="" dxfId="0">
      <formula>$C$4</formula>
    </cfRule>
  </conditionalFormatting>
  <conditionalFormatting sqref="CB38">
    <cfRule type="cellIs" priority="3071" operator="lessThan" aboveAverage="0" equalAverage="0" bottom="0" percent="0" rank="0" text="" dxfId="0">
      <formula>$C$4</formula>
    </cfRule>
  </conditionalFormatting>
  <conditionalFormatting sqref="CC38">
    <cfRule type="cellIs" priority="3072" operator="lessThan" aboveAverage="0" equalAverage="0" bottom="0" percent="0" rank="0" text="" dxfId="0">
      <formula>$C$4</formula>
    </cfRule>
  </conditionalFormatting>
  <conditionalFormatting sqref="CD38">
    <cfRule type="cellIs" priority="3073" operator="lessThan" aboveAverage="0" equalAverage="0" bottom="0" percent="0" rank="0" text="" dxfId="0">
      <formula>$C$4</formula>
    </cfRule>
  </conditionalFormatting>
  <conditionalFormatting sqref="CE38">
    <cfRule type="cellIs" priority="3074" operator="lessThan" aboveAverage="0" equalAverage="0" bottom="0" percent="0" rank="0" text="" dxfId="0">
      <formula>$C$4</formula>
    </cfRule>
  </conditionalFormatting>
  <conditionalFormatting sqref="CF38">
    <cfRule type="cellIs" priority="3075" operator="lessThan" aboveAverage="0" equalAverage="0" bottom="0" percent="0" rank="0" text="" dxfId="0">
      <formula>$C$4</formula>
    </cfRule>
  </conditionalFormatting>
  <conditionalFormatting sqref="CG38">
    <cfRule type="cellIs" priority="3076" operator="lessThan" aboveAverage="0" equalAverage="0" bottom="0" percent="0" rank="0" text="" dxfId="0">
      <formula>$C$4</formula>
    </cfRule>
  </conditionalFormatting>
  <conditionalFormatting sqref="CH38">
    <cfRule type="cellIs" priority="3077" operator="lessThan" aboveAverage="0" equalAverage="0" bottom="0" percent="0" rank="0" text="" dxfId="1">
      <formula>$C$4</formula>
    </cfRule>
    <cfRule type="cellIs" priority="3078" operator="lessThan" aboveAverage="0" equalAverage="0" bottom="0" percent="0" rank="0" text="" dxfId="0">
      <formula>$C$4</formula>
    </cfRule>
  </conditionalFormatting>
  <conditionalFormatting sqref="CI38">
    <cfRule type="cellIs" priority="3079" operator="lessThan" aboveAverage="0" equalAverage="0" bottom="0" percent="0" rank="0" text="" dxfId="1">
      <formula>$C$4</formula>
    </cfRule>
    <cfRule type="cellIs" priority="3080" operator="lessThan" aboveAverage="0" equalAverage="0" bottom="0" percent="0" rank="0" text="" dxfId="0">
      <formula>$C$4</formula>
    </cfRule>
  </conditionalFormatting>
  <conditionalFormatting sqref="CJ38">
    <cfRule type="cellIs" priority="3081" operator="lessThan" aboveAverage="0" equalAverage="0" bottom="0" percent="0" rank="0" text="" dxfId="1">
      <formula>$C$4</formula>
    </cfRule>
    <cfRule type="cellIs" priority="3082" operator="lessThan" aboveAverage="0" equalAverage="0" bottom="0" percent="0" rank="0" text="" dxfId="0">
      <formula>$C$4</formula>
    </cfRule>
  </conditionalFormatting>
  <conditionalFormatting sqref="CK38">
    <cfRule type="cellIs" priority="3083" operator="lessThan" aboveAverage="0" equalAverage="0" bottom="0" percent="0" rank="0" text="" dxfId="1">
      <formula>$C$4</formula>
    </cfRule>
    <cfRule type="cellIs" priority="3084" operator="lessThan" aboveAverage="0" equalAverage="0" bottom="0" percent="0" rank="0" text="" dxfId="0">
      <formula>$C$4</formula>
    </cfRule>
  </conditionalFormatting>
  <conditionalFormatting sqref="CL38">
    <cfRule type="cellIs" priority="3085" operator="lessThan" aboveAverage="0" equalAverage="0" bottom="0" percent="0" rank="0" text="" dxfId="1">
      <formula>$C$4</formula>
    </cfRule>
    <cfRule type="cellIs" priority="3086" operator="lessThan" aboveAverage="0" equalAverage="0" bottom="0" percent="0" rank="0" text="" dxfId="0">
      <formula>$C$4</formula>
    </cfRule>
  </conditionalFormatting>
  <conditionalFormatting sqref="CM38">
    <cfRule type="cellIs" priority="3087" operator="lessThan" aboveAverage="0" equalAverage="0" bottom="0" percent="0" rank="0" text="" dxfId="0">
      <formula>$C$4</formula>
    </cfRule>
  </conditionalFormatting>
  <conditionalFormatting sqref="CN38">
    <cfRule type="cellIs" priority="3088" operator="lessThan" aboveAverage="0" equalAverage="0" bottom="0" percent="0" rank="0" text="" dxfId="0">
      <formula>$C$4</formula>
    </cfRule>
  </conditionalFormatting>
  <conditionalFormatting sqref="CO38">
    <cfRule type="cellIs" priority="3089" operator="lessThan" aboveAverage="0" equalAverage="0" bottom="0" percent="0" rank="0" text="" dxfId="0">
      <formula>$C$4</formula>
    </cfRule>
  </conditionalFormatting>
  <conditionalFormatting sqref="CP38">
    <cfRule type="cellIs" priority="3090" operator="lessThan" aboveAverage="0" equalAverage="0" bottom="0" percent="0" rank="0" text="" dxfId="1">
      <formula>$C$4</formula>
    </cfRule>
    <cfRule type="cellIs" priority="3091" operator="lessThan" aboveAverage="0" equalAverage="0" bottom="0" percent="0" rank="0" text="" dxfId="0">
      <formula>$C$4</formula>
    </cfRule>
  </conditionalFormatting>
  <conditionalFormatting sqref="CR38">
    <cfRule type="cellIs" priority="3092" operator="lessThan" aboveAverage="0" equalAverage="0" bottom="0" percent="0" rank="0" text="" dxfId="1">
      <formula>$C$4</formula>
    </cfRule>
    <cfRule type="cellIs" priority="3093" operator="lessThan" aboveAverage="0" equalAverage="0" bottom="0" percent="0" rank="0" text="" dxfId="0">
      <formula>$C$4</formula>
    </cfRule>
  </conditionalFormatting>
  <conditionalFormatting sqref="CS38">
    <cfRule type="cellIs" priority="3094" operator="lessThan" aboveAverage="0" equalAverage="0" bottom="0" percent="0" rank="0" text="" dxfId="1">
      <formula>$C$4</formula>
    </cfRule>
    <cfRule type="cellIs" priority="3095" operator="lessThan" aboveAverage="0" equalAverage="0" bottom="0" percent="0" rank="0" text="" dxfId="0">
      <formula>$C$4</formula>
    </cfRule>
  </conditionalFormatting>
  <conditionalFormatting sqref="L39">
    <cfRule type="cellIs" priority="3096" operator="lessThan" aboveAverage="0" equalAverage="0" bottom="0" percent="0" rank="0" text="" dxfId="1">
      <formula>$C$4</formula>
    </cfRule>
    <cfRule type="cellIs" priority="3097" operator="lessThan" aboveAverage="0" equalAverage="0" bottom="0" percent="0" rank="0" text="" dxfId="0">
      <formula>$C$4</formula>
    </cfRule>
  </conditionalFormatting>
  <conditionalFormatting sqref="M39">
    <cfRule type="cellIs" priority="3098" operator="lessThan" aboveAverage="0" equalAverage="0" bottom="0" percent="0" rank="0" text="" dxfId="1">
      <formula>$C$4</formula>
    </cfRule>
    <cfRule type="cellIs" priority="3099" operator="lessThan" aboveAverage="0" equalAverage="0" bottom="0" percent="0" rank="0" text="" dxfId="0">
      <formula>$C$4</formula>
    </cfRule>
  </conditionalFormatting>
  <conditionalFormatting sqref="O39">
    <cfRule type="cellIs" priority="3100" operator="lessThan" aboveAverage="0" equalAverage="0" bottom="0" percent="0" rank="0" text="" dxfId="0">
      <formula>$C$4</formula>
    </cfRule>
  </conditionalFormatting>
  <conditionalFormatting sqref="P39">
    <cfRule type="cellIs" priority="3101" operator="lessThan" aboveAverage="0" equalAverage="0" bottom="0" percent="0" rank="0" text="" dxfId="0">
      <formula>$C$4</formula>
    </cfRule>
  </conditionalFormatting>
  <conditionalFormatting sqref="Q39">
    <cfRule type="cellIs" priority="3102" operator="lessThan" aboveAverage="0" equalAverage="0" bottom="0" percent="0" rank="0" text="" dxfId="0">
      <formula>$C$4</formula>
    </cfRule>
  </conditionalFormatting>
  <conditionalFormatting sqref="R39">
    <cfRule type="cellIs" priority="3103" operator="lessThan" aboveAverage="0" equalAverage="0" bottom="0" percent="0" rank="0" text="" dxfId="0">
      <formula>$C$4</formula>
    </cfRule>
  </conditionalFormatting>
  <conditionalFormatting sqref="S39">
    <cfRule type="cellIs" priority="3104" operator="lessThan" aboveAverage="0" equalAverage="0" bottom="0" percent="0" rank="0" text="" dxfId="0">
      <formula>$C$4</formula>
    </cfRule>
  </conditionalFormatting>
  <conditionalFormatting sqref="T39">
    <cfRule type="cellIs" priority="3105" operator="lessThan" aboveAverage="0" equalAverage="0" bottom="0" percent="0" rank="0" text="" dxfId="0">
      <formula>$C$4</formula>
    </cfRule>
  </conditionalFormatting>
  <conditionalFormatting sqref="U39">
    <cfRule type="cellIs" priority="3106" operator="lessThan" aboveAverage="0" equalAverage="0" bottom="0" percent="0" rank="0" text="" dxfId="0">
      <formula>$C$4</formula>
    </cfRule>
  </conditionalFormatting>
  <conditionalFormatting sqref="V39">
    <cfRule type="cellIs" priority="3107" operator="lessThan" aboveAverage="0" equalAverage="0" bottom="0" percent="0" rank="0" text="" dxfId="0">
      <formula>$C$4</formula>
    </cfRule>
  </conditionalFormatting>
  <conditionalFormatting sqref="W39">
    <cfRule type="cellIs" priority="3108" operator="lessThan" aboveAverage="0" equalAverage="0" bottom="0" percent="0" rank="0" text="" dxfId="0">
      <formula>$C$4</formula>
    </cfRule>
  </conditionalFormatting>
  <conditionalFormatting sqref="X39">
    <cfRule type="cellIs" priority="3109" operator="lessThan" aboveAverage="0" equalAverage="0" bottom="0" percent="0" rank="0" text="" dxfId="0">
      <formula>$C$4</formula>
    </cfRule>
  </conditionalFormatting>
  <conditionalFormatting sqref="Y39">
    <cfRule type="cellIs" priority="3110" operator="lessThan" aboveAverage="0" equalAverage="0" bottom="0" percent="0" rank="0" text="" dxfId="0">
      <formula>$C$4</formula>
    </cfRule>
  </conditionalFormatting>
  <conditionalFormatting sqref="Z39">
    <cfRule type="cellIs" priority="3111" operator="lessThan" aboveAverage="0" equalAverage="0" bottom="0" percent="0" rank="0" text="" dxfId="0">
      <formula>$C$4</formula>
    </cfRule>
  </conditionalFormatting>
  <conditionalFormatting sqref="AA39">
    <cfRule type="cellIs" priority="3112" operator="lessThan" aboveAverage="0" equalAverage="0" bottom="0" percent="0" rank="0" text="" dxfId="0">
      <formula>$C$4</formula>
    </cfRule>
  </conditionalFormatting>
  <conditionalFormatting sqref="AB39">
    <cfRule type="cellIs" priority="3113" operator="lessThan" aboveAverage="0" equalAverage="0" bottom="0" percent="0" rank="0" text="" dxfId="0">
      <formula>$C$4</formula>
    </cfRule>
  </conditionalFormatting>
  <conditionalFormatting sqref="AC39">
    <cfRule type="cellIs" priority="3114" operator="lessThan" aboveAverage="0" equalAverage="0" bottom="0" percent="0" rank="0" text="" dxfId="0">
      <formula>$C$4</formula>
    </cfRule>
  </conditionalFormatting>
  <conditionalFormatting sqref="AD39">
    <cfRule type="cellIs" priority="3115" operator="lessThan" aboveAverage="0" equalAverage="0" bottom="0" percent="0" rank="0" text="" dxfId="0">
      <formula>$C$4</formula>
    </cfRule>
  </conditionalFormatting>
  <conditionalFormatting sqref="AE39">
    <cfRule type="cellIs" priority="3116" operator="lessThan" aboveAverage="0" equalAverage="0" bottom="0" percent="0" rank="0" text="" dxfId="0">
      <formula>$C$4</formula>
    </cfRule>
  </conditionalFormatting>
  <conditionalFormatting sqref="AF39">
    <cfRule type="cellIs" priority="3117" operator="lessThan" aboveAverage="0" equalAverage="0" bottom="0" percent="0" rank="0" text="" dxfId="0">
      <formula>$C$4</formula>
    </cfRule>
  </conditionalFormatting>
  <conditionalFormatting sqref="AG39">
    <cfRule type="cellIs" priority="3118" operator="lessThan" aboveAverage="0" equalAverage="0" bottom="0" percent="0" rank="0" text="" dxfId="0">
      <formula>$C$4</formula>
    </cfRule>
  </conditionalFormatting>
  <conditionalFormatting sqref="AH39">
    <cfRule type="cellIs" priority="3119" operator="lessThan" aboveAverage="0" equalAverage="0" bottom="0" percent="0" rank="0" text="" dxfId="0">
      <formula>$C$4</formula>
    </cfRule>
  </conditionalFormatting>
  <conditionalFormatting sqref="AI39">
    <cfRule type="cellIs" priority="3120" operator="lessThan" aboveAverage="0" equalAverage="0" bottom="0" percent="0" rank="0" text="" dxfId="0">
      <formula>$C$4</formula>
    </cfRule>
  </conditionalFormatting>
  <conditionalFormatting sqref="AJ39">
    <cfRule type="cellIs" priority="3121" operator="lessThan" aboveAverage="0" equalAverage="0" bottom="0" percent="0" rank="0" text="" dxfId="0">
      <formula>$C$4</formula>
    </cfRule>
  </conditionalFormatting>
  <conditionalFormatting sqref="AK39">
    <cfRule type="cellIs" priority="3122" operator="lessThan" aboveAverage="0" equalAverage="0" bottom="0" percent="0" rank="0" text="" dxfId="0">
      <formula>$C$4</formula>
    </cfRule>
  </conditionalFormatting>
  <conditionalFormatting sqref="AL39">
    <cfRule type="cellIs" priority="3123" operator="lessThan" aboveAverage="0" equalAverage="0" bottom="0" percent="0" rank="0" text="" dxfId="0">
      <formula>$C$4</formula>
    </cfRule>
  </conditionalFormatting>
  <conditionalFormatting sqref="AM39">
    <cfRule type="cellIs" priority="3124" operator="lessThan" aboveAverage="0" equalAverage="0" bottom="0" percent="0" rank="0" text="" dxfId="0">
      <formula>$C$4</formula>
    </cfRule>
  </conditionalFormatting>
  <conditionalFormatting sqref="AN39">
    <cfRule type="cellIs" priority="3125" operator="lessThan" aboveAverage="0" equalAverage="0" bottom="0" percent="0" rank="0" text="" dxfId="0">
      <formula>$C$4</formula>
    </cfRule>
  </conditionalFormatting>
  <conditionalFormatting sqref="AO39">
    <cfRule type="cellIs" priority="3126" operator="lessThan" aboveAverage="0" equalAverage="0" bottom="0" percent="0" rank="0" text="" dxfId="0">
      <formula>$C$4</formula>
    </cfRule>
  </conditionalFormatting>
  <conditionalFormatting sqref="AP39">
    <cfRule type="cellIs" priority="3127" operator="lessThan" aboveAverage="0" equalAverage="0" bottom="0" percent="0" rank="0" text="" dxfId="0">
      <formula>$C$4</formula>
    </cfRule>
  </conditionalFormatting>
  <conditionalFormatting sqref="AQ39">
    <cfRule type="cellIs" priority="3128" operator="lessThan" aboveAverage="0" equalAverage="0" bottom="0" percent="0" rank="0" text="" dxfId="0">
      <formula>$C$4</formula>
    </cfRule>
  </conditionalFormatting>
  <conditionalFormatting sqref="AR39">
    <cfRule type="cellIs" priority="3129" operator="lessThan" aboveAverage="0" equalAverage="0" bottom="0" percent="0" rank="0" text="" dxfId="0">
      <formula>$C$4</formula>
    </cfRule>
  </conditionalFormatting>
  <conditionalFormatting sqref="AS39">
    <cfRule type="cellIs" priority="3130" operator="lessThan" aboveAverage="0" equalAverage="0" bottom="0" percent="0" rank="0" text="" dxfId="0">
      <formula>$C$4</formula>
    </cfRule>
  </conditionalFormatting>
  <conditionalFormatting sqref="AU39">
    <cfRule type="cellIs" priority="3131" operator="lessThan" aboveAverage="0" equalAverage="0" bottom="0" percent="0" rank="0" text="" dxfId="0">
      <formula>$C$4</formula>
    </cfRule>
  </conditionalFormatting>
  <conditionalFormatting sqref="AV39">
    <cfRule type="cellIs" priority="3132" operator="lessThan" aboveAverage="0" equalAverage="0" bottom="0" percent="0" rank="0" text="" dxfId="0">
      <formula>$C$4</formula>
    </cfRule>
  </conditionalFormatting>
  <conditionalFormatting sqref="AW39">
    <cfRule type="cellIs" priority="3133" operator="lessThan" aboveAverage="0" equalAverage="0" bottom="0" percent="0" rank="0" text="" dxfId="0">
      <formula>$C$4</formula>
    </cfRule>
  </conditionalFormatting>
  <conditionalFormatting sqref="AX39">
    <cfRule type="cellIs" priority="3134" operator="lessThan" aboveAverage="0" equalAverage="0" bottom="0" percent="0" rank="0" text="" dxfId="1">
      <formula>$C$4</formula>
    </cfRule>
    <cfRule type="cellIs" priority="3135" operator="lessThan" aboveAverage="0" equalAverage="0" bottom="0" percent="0" rank="0" text="" dxfId="0">
      <formula>$C$4</formula>
    </cfRule>
  </conditionalFormatting>
  <conditionalFormatting sqref="AY39">
    <cfRule type="cellIs" priority="3136" operator="lessThan" aboveAverage="0" equalAverage="0" bottom="0" percent="0" rank="0" text="" dxfId="1">
      <formula>$C$4</formula>
    </cfRule>
    <cfRule type="cellIs" priority="3137" operator="lessThan" aboveAverage="0" equalAverage="0" bottom="0" percent="0" rank="0" text="" dxfId="0">
      <formula>$C$4</formula>
    </cfRule>
  </conditionalFormatting>
  <conditionalFormatting sqref="AZ39">
    <cfRule type="cellIs" priority="3138" operator="lessThan" aboveAverage="0" equalAverage="0" bottom="0" percent="0" rank="0" text="" dxfId="1">
      <formula>$C$4</formula>
    </cfRule>
    <cfRule type="cellIs" priority="3139" operator="lessThan" aboveAverage="0" equalAverage="0" bottom="0" percent="0" rank="0" text="" dxfId="0">
      <formula>$C$4</formula>
    </cfRule>
  </conditionalFormatting>
  <conditionalFormatting sqref="BA39">
    <cfRule type="cellIs" priority="3140" operator="lessThan" aboveAverage="0" equalAverage="0" bottom="0" percent="0" rank="0" text="" dxfId="1">
      <formula>$C$4</formula>
    </cfRule>
    <cfRule type="cellIs" priority="3141" operator="lessThan" aboveAverage="0" equalAverage="0" bottom="0" percent="0" rank="0" text="" dxfId="0">
      <formula>$C$4</formula>
    </cfRule>
  </conditionalFormatting>
  <conditionalFormatting sqref="BB39">
    <cfRule type="cellIs" priority="3142" operator="lessThan" aboveAverage="0" equalAverage="0" bottom="0" percent="0" rank="0" text="" dxfId="1">
      <formula>$C$4</formula>
    </cfRule>
    <cfRule type="cellIs" priority="3143" operator="lessThan" aboveAverage="0" equalAverage="0" bottom="0" percent="0" rank="0" text="" dxfId="0">
      <formula>$C$4</formula>
    </cfRule>
  </conditionalFormatting>
  <conditionalFormatting sqref="BC39">
    <cfRule type="cellIs" priority="3144" operator="lessThan" aboveAverage="0" equalAverage="0" bottom="0" percent="0" rank="0" text="" dxfId="1">
      <formula>$C$4</formula>
    </cfRule>
    <cfRule type="cellIs" priority="3145" operator="lessThan" aboveAverage="0" equalAverage="0" bottom="0" percent="0" rank="0" text="" dxfId="0">
      <formula>$C$4</formula>
    </cfRule>
  </conditionalFormatting>
  <conditionalFormatting sqref="BD39">
    <cfRule type="cellIs" priority="3146" operator="lessThan" aboveAverage="0" equalAverage="0" bottom="0" percent="0" rank="0" text="" dxfId="1">
      <formula>$C$4</formula>
    </cfRule>
    <cfRule type="cellIs" priority="3147" operator="lessThan" aboveAverage="0" equalAverage="0" bottom="0" percent="0" rank="0" text="" dxfId="0">
      <formula>$C$4</formula>
    </cfRule>
  </conditionalFormatting>
  <conditionalFormatting sqref="BE39">
    <cfRule type="cellIs" priority="3148" operator="lessThan" aboveAverage="0" equalAverage="0" bottom="0" percent="0" rank="0" text="" dxfId="1">
      <formula>$C$4</formula>
    </cfRule>
    <cfRule type="cellIs" priority="3149" operator="lessThan" aboveAverage="0" equalAverage="0" bottom="0" percent="0" rank="0" text="" dxfId="0">
      <formula>$C$4</formula>
    </cfRule>
  </conditionalFormatting>
  <conditionalFormatting sqref="BG39">
    <cfRule type="cellIs" priority="3150" operator="lessThan" aboveAverage="0" equalAverage="0" bottom="0" percent="0" rank="0" text="" dxfId="1">
      <formula>$C$4</formula>
    </cfRule>
    <cfRule type="cellIs" priority="3151" operator="lessThan" aboveAverage="0" equalAverage="0" bottom="0" percent="0" rank="0" text="" dxfId="0">
      <formula>$C$4</formula>
    </cfRule>
  </conditionalFormatting>
  <conditionalFormatting sqref="BH39">
    <cfRule type="cellIs" priority="3152" operator="lessThan" aboveAverage="0" equalAverage="0" bottom="0" percent="0" rank="0" text="" dxfId="1">
      <formula>$C$4</formula>
    </cfRule>
    <cfRule type="cellIs" priority="3153" operator="lessThan" aboveAverage="0" equalAverage="0" bottom="0" percent="0" rank="0" text="" dxfId="0">
      <formula>$C$4</formula>
    </cfRule>
  </conditionalFormatting>
  <conditionalFormatting sqref="BI39">
    <cfRule type="cellIs" priority="3154" operator="lessThan" aboveAverage="0" equalAverage="0" bottom="0" percent="0" rank="0" text="" dxfId="1">
      <formula>$C$4</formula>
    </cfRule>
    <cfRule type="cellIs" priority="3155" operator="lessThan" aboveAverage="0" equalAverage="0" bottom="0" percent="0" rank="0" text="" dxfId="0">
      <formula>$C$4</formula>
    </cfRule>
  </conditionalFormatting>
  <conditionalFormatting sqref="BJ39">
    <cfRule type="cellIs" priority="3156" operator="lessThan" aboveAverage="0" equalAverage="0" bottom="0" percent="0" rank="0" text="" dxfId="1">
      <formula>$C$4</formula>
    </cfRule>
    <cfRule type="cellIs" priority="3157" operator="lessThan" aboveAverage="0" equalAverage="0" bottom="0" percent="0" rank="0" text="" dxfId="0">
      <formula>$C$4</formula>
    </cfRule>
  </conditionalFormatting>
  <conditionalFormatting sqref="BK39">
    <cfRule type="cellIs" priority="3158" operator="lessThan" aboveAverage="0" equalAverage="0" bottom="0" percent="0" rank="0" text="" dxfId="1">
      <formula>$C$4</formula>
    </cfRule>
    <cfRule type="cellIs" priority="3159" operator="lessThan" aboveAverage="0" equalAverage="0" bottom="0" percent="0" rank="0" text="" dxfId="0">
      <formula>$C$4</formula>
    </cfRule>
  </conditionalFormatting>
  <conditionalFormatting sqref="BL39">
    <cfRule type="cellIs" priority="3160" operator="lessThan" aboveAverage="0" equalAverage="0" bottom="0" percent="0" rank="0" text="" dxfId="1">
      <formula>$C$4</formula>
    </cfRule>
    <cfRule type="cellIs" priority="3161" operator="lessThan" aboveAverage="0" equalAverage="0" bottom="0" percent="0" rank="0" text="" dxfId="0">
      <formula>$C$4</formula>
    </cfRule>
  </conditionalFormatting>
  <conditionalFormatting sqref="BM39">
    <cfRule type="cellIs" priority="3162" operator="lessThan" aboveAverage="0" equalAverage="0" bottom="0" percent="0" rank="0" text="" dxfId="1">
      <formula>$C$4</formula>
    </cfRule>
    <cfRule type="cellIs" priority="3163" operator="lessThan" aboveAverage="0" equalAverage="0" bottom="0" percent="0" rank="0" text="" dxfId="0">
      <formula>$C$4</formula>
    </cfRule>
  </conditionalFormatting>
  <conditionalFormatting sqref="BN39">
    <cfRule type="cellIs" priority="3164" operator="lessThan" aboveAverage="0" equalAverage="0" bottom="0" percent="0" rank="0" text="" dxfId="1">
      <formula>$C$4</formula>
    </cfRule>
    <cfRule type="cellIs" priority="3165" operator="lessThan" aboveAverage="0" equalAverage="0" bottom="0" percent="0" rank="0" text="" dxfId="0">
      <formula>$C$4</formula>
    </cfRule>
  </conditionalFormatting>
  <conditionalFormatting sqref="BO39">
    <cfRule type="cellIs" priority="3166" operator="lessThan" aboveAverage="0" equalAverage="0" bottom="0" percent="0" rank="0" text="" dxfId="1">
      <formula>$C$4</formula>
    </cfRule>
    <cfRule type="cellIs" priority="3167" operator="lessThan" aboveAverage="0" equalAverage="0" bottom="0" percent="0" rank="0" text="" dxfId="0">
      <formula>$C$4</formula>
    </cfRule>
  </conditionalFormatting>
  <conditionalFormatting sqref="BP39">
    <cfRule type="cellIs" priority="3168" operator="lessThan" aboveAverage="0" equalAverage="0" bottom="0" percent="0" rank="0" text="" dxfId="1">
      <formula>$C$4</formula>
    </cfRule>
    <cfRule type="cellIs" priority="3169" operator="lessThan" aboveAverage="0" equalAverage="0" bottom="0" percent="0" rank="0" text="" dxfId="0">
      <formula>$C$4</formula>
    </cfRule>
  </conditionalFormatting>
  <conditionalFormatting sqref="BQ39">
    <cfRule type="cellIs" priority="3170" operator="lessThan" aboveAverage="0" equalAverage="0" bottom="0" percent="0" rank="0" text="" dxfId="1">
      <formula>$C$4</formula>
    </cfRule>
    <cfRule type="cellIs" priority="3171" operator="lessThan" aboveAverage="0" equalAverage="0" bottom="0" percent="0" rank="0" text="" dxfId="0">
      <formula>$C$4</formula>
    </cfRule>
  </conditionalFormatting>
  <conditionalFormatting sqref="BR39">
    <cfRule type="cellIs" priority="3172" operator="lessThan" aboveAverage="0" equalAverage="0" bottom="0" percent="0" rank="0" text="" dxfId="0">
      <formula>$C$4</formula>
    </cfRule>
  </conditionalFormatting>
  <conditionalFormatting sqref="BS39">
    <cfRule type="cellIs" priority="3173" operator="lessThan" aboveAverage="0" equalAverage="0" bottom="0" percent="0" rank="0" text="" dxfId="0">
      <formula>$C$4</formula>
    </cfRule>
  </conditionalFormatting>
  <conditionalFormatting sqref="BT39">
    <cfRule type="cellIs" priority="3174" operator="lessThan" aboveAverage="0" equalAverage="0" bottom="0" percent="0" rank="0" text="" dxfId="0">
      <formula>$C$4</formula>
    </cfRule>
  </conditionalFormatting>
  <conditionalFormatting sqref="BV39">
    <cfRule type="cellIs" priority="3175" operator="lessThan" aboveAverage="0" equalAverage="0" bottom="0" percent="0" rank="0" text="" dxfId="0">
      <formula>$C$4</formula>
    </cfRule>
  </conditionalFormatting>
  <conditionalFormatting sqref="BW39">
    <cfRule type="cellIs" priority="3176" operator="lessThan" aboveAverage="0" equalAverage="0" bottom="0" percent="0" rank="0" text="" dxfId="0">
      <formula>$C$4</formula>
    </cfRule>
  </conditionalFormatting>
  <conditionalFormatting sqref="BX39">
    <cfRule type="cellIs" priority="3177" operator="lessThan" aboveAverage="0" equalAverage="0" bottom="0" percent="0" rank="0" text="" dxfId="0">
      <formula>$C$4</formula>
    </cfRule>
  </conditionalFormatting>
  <conditionalFormatting sqref="BY39">
    <cfRule type="cellIs" priority="3178" operator="lessThan" aboveAverage="0" equalAverage="0" bottom="0" percent="0" rank="0" text="" dxfId="0">
      <formula>$C$4</formula>
    </cfRule>
  </conditionalFormatting>
  <conditionalFormatting sqref="BZ39">
    <cfRule type="cellIs" priority="3179" operator="lessThan" aboveAverage="0" equalAverage="0" bottom="0" percent="0" rank="0" text="" dxfId="0">
      <formula>$C$4</formula>
    </cfRule>
  </conditionalFormatting>
  <conditionalFormatting sqref="CA39">
    <cfRule type="cellIs" priority="3180" operator="lessThan" aboveAverage="0" equalAverage="0" bottom="0" percent="0" rank="0" text="" dxfId="0">
      <formula>$C$4</formula>
    </cfRule>
  </conditionalFormatting>
  <conditionalFormatting sqref="CB39">
    <cfRule type="cellIs" priority="3181" operator="lessThan" aboveAverage="0" equalAverage="0" bottom="0" percent="0" rank="0" text="" dxfId="0">
      <formula>$C$4</formula>
    </cfRule>
  </conditionalFormatting>
  <conditionalFormatting sqref="CC39">
    <cfRule type="cellIs" priority="3182" operator="lessThan" aboveAverage="0" equalAverage="0" bottom="0" percent="0" rank="0" text="" dxfId="0">
      <formula>$C$4</formula>
    </cfRule>
  </conditionalFormatting>
  <conditionalFormatting sqref="CD39">
    <cfRule type="cellIs" priority="3183" operator="lessThan" aboveAverage="0" equalAverage="0" bottom="0" percent="0" rank="0" text="" dxfId="0">
      <formula>$C$4</formula>
    </cfRule>
  </conditionalFormatting>
  <conditionalFormatting sqref="CE39">
    <cfRule type="cellIs" priority="3184" operator="lessThan" aboveAverage="0" equalAverage="0" bottom="0" percent="0" rank="0" text="" dxfId="0">
      <formula>$C$4</formula>
    </cfRule>
  </conditionalFormatting>
  <conditionalFormatting sqref="CF39">
    <cfRule type="cellIs" priority="3185" operator="lessThan" aboveAverage="0" equalAverage="0" bottom="0" percent="0" rank="0" text="" dxfId="0">
      <formula>$C$4</formula>
    </cfRule>
  </conditionalFormatting>
  <conditionalFormatting sqref="CG39">
    <cfRule type="cellIs" priority="3186" operator="lessThan" aboveAverage="0" equalAverage="0" bottom="0" percent="0" rank="0" text="" dxfId="0">
      <formula>$C$4</formula>
    </cfRule>
  </conditionalFormatting>
  <conditionalFormatting sqref="CH39">
    <cfRule type="cellIs" priority="3187" operator="lessThan" aboveAverage="0" equalAverage="0" bottom="0" percent="0" rank="0" text="" dxfId="1">
      <formula>$C$4</formula>
    </cfRule>
    <cfRule type="cellIs" priority="3188" operator="lessThan" aboveAverage="0" equalAverage="0" bottom="0" percent="0" rank="0" text="" dxfId="0">
      <formula>$C$4</formula>
    </cfRule>
  </conditionalFormatting>
  <conditionalFormatting sqref="CI39">
    <cfRule type="cellIs" priority="3189" operator="lessThan" aboveAverage="0" equalAverage="0" bottom="0" percent="0" rank="0" text="" dxfId="1">
      <formula>$C$4</formula>
    </cfRule>
    <cfRule type="cellIs" priority="3190" operator="lessThan" aboveAverage="0" equalAverage="0" bottom="0" percent="0" rank="0" text="" dxfId="0">
      <formula>$C$4</formula>
    </cfRule>
  </conditionalFormatting>
  <conditionalFormatting sqref="CJ39">
    <cfRule type="cellIs" priority="3191" operator="lessThan" aboveAverage="0" equalAverage="0" bottom="0" percent="0" rank="0" text="" dxfId="1">
      <formula>$C$4</formula>
    </cfRule>
    <cfRule type="cellIs" priority="3192" operator="lessThan" aboveAverage="0" equalAverage="0" bottom="0" percent="0" rank="0" text="" dxfId="0">
      <formula>$C$4</formula>
    </cfRule>
  </conditionalFormatting>
  <conditionalFormatting sqref="CK39">
    <cfRule type="cellIs" priority="3193" operator="lessThan" aboveAverage="0" equalAverage="0" bottom="0" percent="0" rank="0" text="" dxfId="1">
      <formula>$C$4</formula>
    </cfRule>
    <cfRule type="cellIs" priority="3194" operator="lessThan" aboveAverage="0" equalAverage="0" bottom="0" percent="0" rank="0" text="" dxfId="0">
      <formula>$C$4</formula>
    </cfRule>
  </conditionalFormatting>
  <conditionalFormatting sqref="CL39">
    <cfRule type="cellIs" priority="3195" operator="lessThan" aboveAverage="0" equalAverage="0" bottom="0" percent="0" rank="0" text="" dxfId="1">
      <formula>$C$4</formula>
    </cfRule>
    <cfRule type="cellIs" priority="3196" operator="lessThan" aboveAverage="0" equalAverage="0" bottom="0" percent="0" rank="0" text="" dxfId="0">
      <formula>$C$4</formula>
    </cfRule>
  </conditionalFormatting>
  <conditionalFormatting sqref="CM39">
    <cfRule type="cellIs" priority="3197" operator="lessThan" aboveAverage="0" equalAverage="0" bottom="0" percent="0" rank="0" text="" dxfId="0">
      <formula>$C$4</formula>
    </cfRule>
  </conditionalFormatting>
  <conditionalFormatting sqref="CN39">
    <cfRule type="cellIs" priority="3198" operator="lessThan" aboveAverage="0" equalAverage="0" bottom="0" percent="0" rank="0" text="" dxfId="0">
      <formula>$C$4</formula>
    </cfRule>
  </conditionalFormatting>
  <conditionalFormatting sqref="CO39">
    <cfRule type="cellIs" priority="3199" operator="lessThan" aboveAverage="0" equalAverage="0" bottom="0" percent="0" rank="0" text="" dxfId="0">
      <formula>$C$4</formula>
    </cfRule>
  </conditionalFormatting>
  <conditionalFormatting sqref="CP39">
    <cfRule type="cellIs" priority="3200" operator="lessThan" aboveAverage="0" equalAverage="0" bottom="0" percent="0" rank="0" text="" dxfId="1">
      <formula>$C$4</formula>
    </cfRule>
    <cfRule type="cellIs" priority="3201" operator="lessThan" aboveAverage="0" equalAverage="0" bottom="0" percent="0" rank="0" text="" dxfId="0">
      <formula>$C$4</formula>
    </cfRule>
  </conditionalFormatting>
  <conditionalFormatting sqref="CR39">
    <cfRule type="cellIs" priority="3202" operator="lessThan" aboveAverage="0" equalAverage="0" bottom="0" percent="0" rank="0" text="" dxfId="1">
      <formula>$C$4</formula>
    </cfRule>
    <cfRule type="cellIs" priority="3203" operator="lessThan" aboveAverage="0" equalAverage="0" bottom="0" percent="0" rank="0" text="" dxfId="0">
      <formula>$C$4</formula>
    </cfRule>
  </conditionalFormatting>
  <conditionalFormatting sqref="CS39">
    <cfRule type="cellIs" priority="3204" operator="lessThan" aboveAverage="0" equalAverage="0" bottom="0" percent="0" rank="0" text="" dxfId="1">
      <formula>$C$4</formula>
    </cfRule>
    <cfRule type="cellIs" priority="3205" operator="lessThan" aboveAverage="0" equalAverage="0" bottom="0" percent="0" rank="0" text="" dxfId="0">
      <formula>$C$4</formula>
    </cfRule>
  </conditionalFormatting>
  <conditionalFormatting sqref="L40">
    <cfRule type="cellIs" priority="3206" operator="lessThan" aboveAverage="0" equalAverage="0" bottom="0" percent="0" rank="0" text="" dxfId="1">
      <formula>$C$4</formula>
    </cfRule>
    <cfRule type="cellIs" priority="3207" operator="lessThan" aboveAverage="0" equalAverage="0" bottom="0" percent="0" rank="0" text="" dxfId="0">
      <formula>$C$4</formula>
    </cfRule>
  </conditionalFormatting>
  <conditionalFormatting sqref="M40">
    <cfRule type="cellIs" priority="3208" operator="lessThan" aboveAverage="0" equalAverage="0" bottom="0" percent="0" rank="0" text="" dxfId="1">
      <formula>$C$4</formula>
    </cfRule>
    <cfRule type="cellIs" priority="3209" operator="lessThan" aboveAverage="0" equalAverage="0" bottom="0" percent="0" rank="0" text="" dxfId="0">
      <formula>$C$4</formula>
    </cfRule>
  </conditionalFormatting>
  <conditionalFormatting sqref="O40">
    <cfRule type="cellIs" priority="3210" operator="lessThan" aboveAverage="0" equalAverage="0" bottom="0" percent="0" rank="0" text="" dxfId="0">
      <formula>$C$4</formula>
    </cfRule>
  </conditionalFormatting>
  <conditionalFormatting sqref="P40">
    <cfRule type="cellIs" priority="3211" operator="lessThan" aboveAverage="0" equalAverage="0" bottom="0" percent="0" rank="0" text="" dxfId="0">
      <formula>$C$4</formula>
    </cfRule>
  </conditionalFormatting>
  <conditionalFormatting sqref="Q40">
    <cfRule type="cellIs" priority="3212" operator="lessThan" aboveAverage="0" equalAverage="0" bottom="0" percent="0" rank="0" text="" dxfId="0">
      <formula>$C$4</formula>
    </cfRule>
  </conditionalFormatting>
  <conditionalFormatting sqref="R40">
    <cfRule type="cellIs" priority="3213" operator="lessThan" aboveAverage="0" equalAverage="0" bottom="0" percent="0" rank="0" text="" dxfId="0">
      <formula>$C$4</formula>
    </cfRule>
  </conditionalFormatting>
  <conditionalFormatting sqref="S40">
    <cfRule type="cellIs" priority="3214" operator="lessThan" aboveAverage="0" equalAverage="0" bottom="0" percent="0" rank="0" text="" dxfId="0">
      <formula>$C$4</formula>
    </cfRule>
  </conditionalFormatting>
  <conditionalFormatting sqref="T40">
    <cfRule type="cellIs" priority="3215" operator="lessThan" aboveAverage="0" equalAverage="0" bottom="0" percent="0" rank="0" text="" dxfId="0">
      <formula>$C$4</formula>
    </cfRule>
  </conditionalFormatting>
  <conditionalFormatting sqref="U40">
    <cfRule type="cellIs" priority="3216" operator="lessThan" aboveAverage="0" equalAverage="0" bottom="0" percent="0" rank="0" text="" dxfId="0">
      <formula>$C$4</formula>
    </cfRule>
  </conditionalFormatting>
  <conditionalFormatting sqref="V40">
    <cfRule type="cellIs" priority="3217" operator="lessThan" aboveAverage="0" equalAverage="0" bottom="0" percent="0" rank="0" text="" dxfId="0">
      <formula>$C$4</formula>
    </cfRule>
  </conditionalFormatting>
  <conditionalFormatting sqref="W40">
    <cfRule type="cellIs" priority="3218" operator="lessThan" aboveAverage="0" equalAverage="0" bottom="0" percent="0" rank="0" text="" dxfId="0">
      <formula>$C$4</formula>
    </cfRule>
  </conditionalFormatting>
  <conditionalFormatting sqref="X40">
    <cfRule type="cellIs" priority="3219" operator="lessThan" aboveAverage="0" equalAverage="0" bottom="0" percent="0" rank="0" text="" dxfId="0">
      <formula>$C$4</formula>
    </cfRule>
  </conditionalFormatting>
  <conditionalFormatting sqref="Y40">
    <cfRule type="cellIs" priority="3220" operator="lessThan" aboveAverage="0" equalAverage="0" bottom="0" percent="0" rank="0" text="" dxfId="0">
      <formula>$C$4</formula>
    </cfRule>
  </conditionalFormatting>
  <conditionalFormatting sqref="Z40">
    <cfRule type="cellIs" priority="3221" operator="lessThan" aboveAverage="0" equalAverage="0" bottom="0" percent="0" rank="0" text="" dxfId="0">
      <formula>$C$4</formula>
    </cfRule>
  </conditionalFormatting>
  <conditionalFormatting sqref="AA40">
    <cfRule type="cellIs" priority="3222" operator="lessThan" aboveAverage="0" equalAverage="0" bottom="0" percent="0" rank="0" text="" dxfId="0">
      <formula>$C$4</formula>
    </cfRule>
  </conditionalFormatting>
  <conditionalFormatting sqref="AB40">
    <cfRule type="cellIs" priority="3223" operator="lessThan" aboveAverage="0" equalAverage="0" bottom="0" percent="0" rank="0" text="" dxfId="0">
      <formula>$C$4</formula>
    </cfRule>
  </conditionalFormatting>
  <conditionalFormatting sqref="AC40">
    <cfRule type="cellIs" priority="3224" operator="lessThan" aboveAverage="0" equalAverage="0" bottom="0" percent="0" rank="0" text="" dxfId="0">
      <formula>$C$4</formula>
    </cfRule>
  </conditionalFormatting>
  <conditionalFormatting sqref="AD40">
    <cfRule type="cellIs" priority="3225" operator="lessThan" aboveAverage="0" equalAverage="0" bottom="0" percent="0" rank="0" text="" dxfId="0">
      <formula>$C$4</formula>
    </cfRule>
  </conditionalFormatting>
  <conditionalFormatting sqref="AE40">
    <cfRule type="cellIs" priority="3226" operator="lessThan" aboveAverage="0" equalAverage="0" bottom="0" percent="0" rank="0" text="" dxfId="0">
      <formula>$C$4</formula>
    </cfRule>
  </conditionalFormatting>
  <conditionalFormatting sqref="AF40">
    <cfRule type="cellIs" priority="3227" operator="lessThan" aboveAverage="0" equalAverage="0" bottom="0" percent="0" rank="0" text="" dxfId="0">
      <formula>$C$4</formula>
    </cfRule>
  </conditionalFormatting>
  <conditionalFormatting sqref="AG40">
    <cfRule type="cellIs" priority="3228" operator="lessThan" aboveAverage="0" equalAverage="0" bottom="0" percent="0" rank="0" text="" dxfId="0">
      <formula>$C$4</formula>
    </cfRule>
  </conditionalFormatting>
  <conditionalFormatting sqref="AH40">
    <cfRule type="cellIs" priority="3229" operator="lessThan" aboveAverage="0" equalAverage="0" bottom="0" percent="0" rank="0" text="" dxfId="0">
      <formula>$C$4</formula>
    </cfRule>
  </conditionalFormatting>
  <conditionalFormatting sqref="AI40">
    <cfRule type="cellIs" priority="3230" operator="lessThan" aboveAverage="0" equalAverage="0" bottom="0" percent="0" rank="0" text="" dxfId="0">
      <formula>$C$4</formula>
    </cfRule>
  </conditionalFormatting>
  <conditionalFormatting sqref="AJ40">
    <cfRule type="cellIs" priority="3231" operator="lessThan" aboveAverage="0" equalAverage="0" bottom="0" percent="0" rank="0" text="" dxfId="0">
      <formula>$C$4</formula>
    </cfRule>
  </conditionalFormatting>
  <conditionalFormatting sqref="AK40">
    <cfRule type="cellIs" priority="3232" operator="lessThan" aboveAverage="0" equalAverage="0" bottom="0" percent="0" rank="0" text="" dxfId="0">
      <formula>$C$4</formula>
    </cfRule>
  </conditionalFormatting>
  <conditionalFormatting sqref="AL40">
    <cfRule type="cellIs" priority="3233" operator="lessThan" aboveAverage="0" equalAverage="0" bottom="0" percent="0" rank="0" text="" dxfId="0">
      <formula>$C$4</formula>
    </cfRule>
  </conditionalFormatting>
  <conditionalFormatting sqref="AM40">
    <cfRule type="cellIs" priority="3234" operator="lessThan" aboveAverage="0" equalAverage="0" bottom="0" percent="0" rank="0" text="" dxfId="0">
      <formula>$C$4</formula>
    </cfRule>
  </conditionalFormatting>
  <conditionalFormatting sqref="AN40">
    <cfRule type="cellIs" priority="3235" operator="lessThan" aboveAverage="0" equalAverage="0" bottom="0" percent="0" rank="0" text="" dxfId="0">
      <formula>$C$4</formula>
    </cfRule>
  </conditionalFormatting>
  <conditionalFormatting sqref="AO40">
    <cfRule type="cellIs" priority="3236" operator="lessThan" aboveAverage="0" equalAverage="0" bottom="0" percent="0" rank="0" text="" dxfId="0">
      <formula>$C$4</formula>
    </cfRule>
  </conditionalFormatting>
  <conditionalFormatting sqref="AP40">
    <cfRule type="cellIs" priority="3237" operator="lessThan" aboveAverage="0" equalAverage="0" bottom="0" percent="0" rank="0" text="" dxfId="0">
      <formula>$C$4</formula>
    </cfRule>
  </conditionalFormatting>
  <conditionalFormatting sqref="AQ40">
    <cfRule type="cellIs" priority="3238" operator="lessThan" aboveAverage="0" equalAverage="0" bottom="0" percent="0" rank="0" text="" dxfId="0">
      <formula>$C$4</formula>
    </cfRule>
  </conditionalFormatting>
  <conditionalFormatting sqref="AR40">
    <cfRule type="cellIs" priority="3239" operator="lessThan" aboveAverage="0" equalAverage="0" bottom="0" percent="0" rank="0" text="" dxfId="0">
      <formula>$C$4</formula>
    </cfRule>
  </conditionalFormatting>
  <conditionalFormatting sqref="AS40">
    <cfRule type="cellIs" priority="3240" operator="lessThan" aboveAverage="0" equalAverage="0" bottom="0" percent="0" rank="0" text="" dxfId="0">
      <formula>$C$4</formula>
    </cfRule>
  </conditionalFormatting>
  <conditionalFormatting sqref="AU40">
    <cfRule type="cellIs" priority="3241" operator="lessThan" aboveAverage="0" equalAverage="0" bottom="0" percent="0" rank="0" text="" dxfId="0">
      <formula>$C$4</formula>
    </cfRule>
  </conditionalFormatting>
  <conditionalFormatting sqref="AV40">
    <cfRule type="cellIs" priority="3242" operator="lessThan" aboveAverage="0" equalAverage="0" bottom="0" percent="0" rank="0" text="" dxfId="0">
      <formula>$C$4</formula>
    </cfRule>
  </conditionalFormatting>
  <conditionalFormatting sqref="AW40">
    <cfRule type="cellIs" priority="3243" operator="lessThan" aboveAverage="0" equalAverage="0" bottom="0" percent="0" rank="0" text="" dxfId="0">
      <formula>$C$4</formula>
    </cfRule>
  </conditionalFormatting>
  <conditionalFormatting sqref="AX40">
    <cfRule type="cellIs" priority="3244" operator="lessThan" aboveAverage="0" equalAverage="0" bottom="0" percent="0" rank="0" text="" dxfId="1">
      <formula>$C$4</formula>
    </cfRule>
    <cfRule type="cellIs" priority="3245" operator="lessThan" aboveAverage="0" equalAverage="0" bottom="0" percent="0" rank="0" text="" dxfId="0">
      <formula>$C$4</formula>
    </cfRule>
  </conditionalFormatting>
  <conditionalFormatting sqref="AY40">
    <cfRule type="cellIs" priority="3246" operator="lessThan" aboveAverage="0" equalAverage="0" bottom="0" percent="0" rank="0" text="" dxfId="1">
      <formula>$C$4</formula>
    </cfRule>
    <cfRule type="cellIs" priority="3247" operator="lessThan" aboveAverage="0" equalAverage="0" bottom="0" percent="0" rank="0" text="" dxfId="0">
      <formula>$C$4</formula>
    </cfRule>
  </conditionalFormatting>
  <conditionalFormatting sqref="AZ40">
    <cfRule type="cellIs" priority="3248" operator="lessThan" aboveAverage="0" equalAverage="0" bottom="0" percent="0" rank="0" text="" dxfId="1">
      <formula>$C$4</formula>
    </cfRule>
    <cfRule type="cellIs" priority="3249" operator="lessThan" aboveAverage="0" equalAverage="0" bottom="0" percent="0" rank="0" text="" dxfId="0">
      <formula>$C$4</formula>
    </cfRule>
  </conditionalFormatting>
  <conditionalFormatting sqref="BA40">
    <cfRule type="cellIs" priority="3250" operator="lessThan" aboveAverage="0" equalAverage="0" bottom="0" percent="0" rank="0" text="" dxfId="1">
      <formula>$C$4</formula>
    </cfRule>
    <cfRule type="cellIs" priority="3251" operator="lessThan" aboveAverage="0" equalAverage="0" bottom="0" percent="0" rank="0" text="" dxfId="0">
      <formula>$C$4</formula>
    </cfRule>
  </conditionalFormatting>
  <conditionalFormatting sqref="BB40">
    <cfRule type="cellIs" priority="3252" operator="lessThan" aboveAverage="0" equalAverage="0" bottom="0" percent="0" rank="0" text="" dxfId="1">
      <formula>$C$4</formula>
    </cfRule>
    <cfRule type="cellIs" priority="3253" operator="lessThan" aboveAverage="0" equalAverage="0" bottom="0" percent="0" rank="0" text="" dxfId="0">
      <formula>$C$4</formula>
    </cfRule>
  </conditionalFormatting>
  <conditionalFormatting sqref="BC40">
    <cfRule type="cellIs" priority="3254" operator="lessThan" aboveAverage="0" equalAverage="0" bottom="0" percent="0" rank="0" text="" dxfId="1">
      <formula>$C$4</formula>
    </cfRule>
    <cfRule type="cellIs" priority="3255" operator="lessThan" aboveAverage="0" equalAverage="0" bottom="0" percent="0" rank="0" text="" dxfId="0">
      <formula>$C$4</formula>
    </cfRule>
  </conditionalFormatting>
  <conditionalFormatting sqref="BD40">
    <cfRule type="cellIs" priority="3256" operator="lessThan" aboveAverage="0" equalAverage="0" bottom="0" percent="0" rank="0" text="" dxfId="1">
      <formula>$C$4</formula>
    </cfRule>
    <cfRule type="cellIs" priority="3257" operator="lessThan" aboveAverage="0" equalAverage="0" bottom="0" percent="0" rank="0" text="" dxfId="0">
      <formula>$C$4</formula>
    </cfRule>
  </conditionalFormatting>
  <conditionalFormatting sqref="BE40">
    <cfRule type="cellIs" priority="3258" operator="lessThan" aboveAverage="0" equalAverage="0" bottom="0" percent="0" rank="0" text="" dxfId="1">
      <formula>$C$4</formula>
    </cfRule>
    <cfRule type="cellIs" priority="3259" operator="lessThan" aboveAverage="0" equalAverage="0" bottom="0" percent="0" rank="0" text="" dxfId="0">
      <formula>$C$4</formula>
    </cfRule>
  </conditionalFormatting>
  <conditionalFormatting sqref="BG40">
    <cfRule type="cellIs" priority="3260" operator="lessThan" aboveAverage="0" equalAverage="0" bottom="0" percent="0" rank="0" text="" dxfId="1">
      <formula>$C$4</formula>
    </cfRule>
    <cfRule type="cellIs" priority="3261" operator="lessThan" aboveAverage="0" equalAverage="0" bottom="0" percent="0" rank="0" text="" dxfId="0">
      <formula>$C$4</formula>
    </cfRule>
  </conditionalFormatting>
  <conditionalFormatting sqref="BH40">
    <cfRule type="cellIs" priority="3262" operator="lessThan" aboveAverage="0" equalAverage="0" bottom="0" percent="0" rank="0" text="" dxfId="1">
      <formula>$C$4</formula>
    </cfRule>
    <cfRule type="cellIs" priority="3263" operator="lessThan" aboveAverage="0" equalAverage="0" bottom="0" percent="0" rank="0" text="" dxfId="0">
      <formula>$C$4</formula>
    </cfRule>
  </conditionalFormatting>
  <conditionalFormatting sqref="BI40">
    <cfRule type="cellIs" priority="3264" operator="lessThan" aboveAverage="0" equalAverage="0" bottom="0" percent="0" rank="0" text="" dxfId="1">
      <formula>$C$4</formula>
    </cfRule>
    <cfRule type="cellIs" priority="3265" operator="lessThan" aboveAverage="0" equalAverage="0" bottom="0" percent="0" rank="0" text="" dxfId="0">
      <formula>$C$4</formula>
    </cfRule>
  </conditionalFormatting>
  <conditionalFormatting sqref="BJ40">
    <cfRule type="cellIs" priority="3266" operator="lessThan" aboveAverage="0" equalAverage="0" bottom="0" percent="0" rank="0" text="" dxfId="1">
      <formula>$C$4</formula>
    </cfRule>
    <cfRule type="cellIs" priority="3267" operator="lessThan" aboveAverage="0" equalAverage="0" bottom="0" percent="0" rank="0" text="" dxfId="0">
      <formula>$C$4</formula>
    </cfRule>
  </conditionalFormatting>
  <conditionalFormatting sqref="BK40">
    <cfRule type="cellIs" priority="3268" operator="lessThan" aboveAverage="0" equalAverage="0" bottom="0" percent="0" rank="0" text="" dxfId="1">
      <formula>$C$4</formula>
    </cfRule>
    <cfRule type="cellIs" priority="3269" operator="lessThan" aboveAverage="0" equalAverage="0" bottom="0" percent="0" rank="0" text="" dxfId="0">
      <formula>$C$4</formula>
    </cfRule>
  </conditionalFormatting>
  <conditionalFormatting sqref="BL40">
    <cfRule type="cellIs" priority="3270" operator="lessThan" aboveAverage="0" equalAverage="0" bottom="0" percent="0" rank="0" text="" dxfId="1">
      <formula>$C$4</formula>
    </cfRule>
    <cfRule type="cellIs" priority="3271" operator="lessThan" aboveAverage="0" equalAverage="0" bottom="0" percent="0" rank="0" text="" dxfId="0">
      <formula>$C$4</formula>
    </cfRule>
  </conditionalFormatting>
  <conditionalFormatting sqref="BM40">
    <cfRule type="cellIs" priority="3272" operator="lessThan" aboveAverage="0" equalAverage="0" bottom="0" percent="0" rank="0" text="" dxfId="1">
      <formula>$C$4</formula>
    </cfRule>
    <cfRule type="cellIs" priority="3273" operator="lessThan" aboveAverage="0" equalAverage="0" bottom="0" percent="0" rank="0" text="" dxfId="0">
      <formula>$C$4</formula>
    </cfRule>
  </conditionalFormatting>
  <conditionalFormatting sqref="BN40">
    <cfRule type="cellIs" priority="3274" operator="lessThan" aboveAverage="0" equalAverage="0" bottom="0" percent="0" rank="0" text="" dxfId="1">
      <formula>$C$4</formula>
    </cfRule>
    <cfRule type="cellIs" priority="3275" operator="lessThan" aboveAverage="0" equalAverage="0" bottom="0" percent="0" rank="0" text="" dxfId="0">
      <formula>$C$4</formula>
    </cfRule>
  </conditionalFormatting>
  <conditionalFormatting sqref="BO40">
    <cfRule type="cellIs" priority="3276" operator="lessThan" aboveAverage="0" equalAverage="0" bottom="0" percent="0" rank="0" text="" dxfId="1">
      <formula>$C$4</formula>
    </cfRule>
    <cfRule type="cellIs" priority="3277" operator="lessThan" aboveAverage="0" equalAverage="0" bottom="0" percent="0" rank="0" text="" dxfId="0">
      <formula>$C$4</formula>
    </cfRule>
  </conditionalFormatting>
  <conditionalFormatting sqref="BP40">
    <cfRule type="cellIs" priority="3278" operator="lessThan" aboveAverage="0" equalAverage="0" bottom="0" percent="0" rank="0" text="" dxfId="1">
      <formula>$C$4</formula>
    </cfRule>
    <cfRule type="cellIs" priority="3279" operator="lessThan" aboveAverage="0" equalAverage="0" bottom="0" percent="0" rank="0" text="" dxfId="0">
      <formula>$C$4</formula>
    </cfRule>
  </conditionalFormatting>
  <conditionalFormatting sqref="BQ40">
    <cfRule type="cellIs" priority="3280" operator="lessThan" aboveAverage="0" equalAverage="0" bottom="0" percent="0" rank="0" text="" dxfId="1">
      <formula>$C$4</formula>
    </cfRule>
    <cfRule type="cellIs" priority="3281" operator="lessThan" aboveAverage="0" equalAverage="0" bottom="0" percent="0" rank="0" text="" dxfId="0">
      <formula>$C$4</formula>
    </cfRule>
  </conditionalFormatting>
  <conditionalFormatting sqref="BR40">
    <cfRule type="cellIs" priority="3282" operator="lessThan" aboveAverage="0" equalAverage="0" bottom="0" percent="0" rank="0" text="" dxfId="0">
      <formula>$C$4</formula>
    </cfRule>
  </conditionalFormatting>
  <conditionalFormatting sqref="BS40">
    <cfRule type="cellIs" priority="3283" operator="lessThan" aboveAverage="0" equalAverage="0" bottom="0" percent="0" rank="0" text="" dxfId="0">
      <formula>$C$4</formula>
    </cfRule>
  </conditionalFormatting>
  <conditionalFormatting sqref="BT40">
    <cfRule type="cellIs" priority="3284" operator="lessThan" aboveAverage="0" equalAverage="0" bottom="0" percent="0" rank="0" text="" dxfId="0">
      <formula>$C$4</formula>
    </cfRule>
  </conditionalFormatting>
  <conditionalFormatting sqref="BV40">
    <cfRule type="cellIs" priority="3285" operator="lessThan" aboveAverage="0" equalAverage="0" bottom="0" percent="0" rank="0" text="" dxfId="0">
      <formula>$C$4</formula>
    </cfRule>
  </conditionalFormatting>
  <conditionalFormatting sqref="BW40">
    <cfRule type="cellIs" priority="3286" operator="lessThan" aboveAverage="0" equalAverage="0" bottom="0" percent="0" rank="0" text="" dxfId="0">
      <formula>$C$4</formula>
    </cfRule>
  </conditionalFormatting>
  <conditionalFormatting sqref="BX40">
    <cfRule type="cellIs" priority="3287" operator="lessThan" aboveAverage="0" equalAverage="0" bottom="0" percent="0" rank="0" text="" dxfId="0">
      <formula>$C$4</formula>
    </cfRule>
  </conditionalFormatting>
  <conditionalFormatting sqref="BY40">
    <cfRule type="cellIs" priority="3288" operator="lessThan" aboveAverage="0" equalAverage="0" bottom="0" percent="0" rank="0" text="" dxfId="0">
      <formula>$C$4</formula>
    </cfRule>
  </conditionalFormatting>
  <conditionalFormatting sqref="BZ40">
    <cfRule type="cellIs" priority="3289" operator="lessThan" aboveAverage="0" equalAverage="0" bottom="0" percent="0" rank="0" text="" dxfId="0">
      <formula>$C$4</formula>
    </cfRule>
  </conditionalFormatting>
  <conditionalFormatting sqref="CA40">
    <cfRule type="cellIs" priority="3290" operator="lessThan" aboveAverage="0" equalAverage="0" bottom="0" percent="0" rank="0" text="" dxfId="0">
      <formula>$C$4</formula>
    </cfRule>
  </conditionalFormatting>
  <conditionalFormatting sqref="CB40">
    <cfRule type="cellIs" priority="3291" operator="lessThan" aboveAverage="0" equalAverage="0" bottom="0" percent="0" rank="0" text="" dxfId="0">
      <formula>$C$4</formula>
    </cfRule>
  </conditionalFormatting>
  <conditionalFormatting sqref="CC40">
    <cfRule type="cellIs" priority="3292" operator="lessThan" aboveAverage="0" equalAverage="0" bottom="0" percent="0" rank="0" text="" dxfId="0">
      <formula>$C$4</formula>
    </cfRule>
  </conditionalFormatting>
  <conditionalFormatting sqref="CD40">
    <cfRule type="cellIs" priority="3293" operator="lessThan" aboveAverage="0" equalAverage="0" bottom="0" percent="0" rank="0" text="" dxfId="0">
      <formula>$C$4</formula>
    </cfRule>
  </conditionalFormatting>
  <conditionalFormatting sqref="CE40">
    <cfRule type="cellIs" priority="3294" operator="lessThan" aboveAverage="0" equalAverage="0" bottom="0" percent="0" rank="0" text="" dxfId="0">
      <formula>$C$4</formula>
    </cfRule>
  </conditionalFormatting>
  <conditionalFormatting sqref="CF40">
    <cfRule type="cellIs" priority="3295" operator="lessThan" aboveAverage="0" equalAverage="0" bottom="0" percent="0" rank="0" text="" dxfId="0">
      <formula>$C$4</formula>
    </cfRule>
  </conditionalFormatting>
  <conditionalFormatting sqref="CG40">
    <cfRule type="cellIs" priority="3296" operator="lessThan" aboveAverage="0" equalAverage="0" bottom="0" percent="0" rank="0" text="" dxfId="0">
      <formula>$C$4</formula>
    </cfRule>
  </conditionalFormatting>
  <conditionalFormatting sqref="CH40">
    <cfRule type="cellIs" priority="3297" operator="lessThan" aboveAverage="0" equalAverage="0" bottom="0" percent="0" rank="0" text="" dxfId="1">
      <formula>$C$4</formula>
    </cfRule>
    <cfRule type="cellIs" priority="3298" operator="lessThan" aboveAverage="0" equalAverage="0" bottom="0" percent="0" rank="0" text="" dxfId="0">
      <formula>$C$4</formula>
    </cfRule>
  </conditionalFormatting>
  <conditionalFormatting sqref="CI40">
    <cfRule type="cellIs" priority="3299" operator="lessThan" aboveAverage="0" equalAverage="0" bottom="0" percent="0" rank="0" text="" dxfId="1">
      <formula>$C$4</formula>
    </cfRule>
    <cfRule type="cellIs" priority="3300" operator="lessThan" aboveAverage="0" equalAverage="0" bottom="0" percent="0" rank="0" text="" dxfId="0">
      <formula>$C$4</formula>
    </cfRule>
  </conditionalFormatting>
  <conditionalFormatting sqref="CJ40">
    <cfRule type="cellIs" priority="3301" operator="lessThan" aboveAverage="0" equalAverage="0" bottom="0" percent="0" rank="0" text="" dxfId="1">
      <formula>$C$4</formula>
    </cfRule>
    <cfRule type="cellIs" priority="3302" operator="lessThan" aboveAverage="0" equalAverage="0" bottom="0" percent="0" rank="0" text="" dxfId="0">
      <formula>$C$4</formula>
    </cfRule>
  </conditionalFormatting>
  <conditionalFormatting sqref="CK40">
    <cfRule type="cellIs" priority="3303" operator="lessThan" aboveAverage="0" equalAverage="0" bottom="0" percent="0" rank="0" text="" dxfId="1">
      <formula>$C$4</formula>
    </cfRule>
    <cfRule type="cellIs" priority="3304" operator="lessThan" aboveAverage="0" equalAverage="0" bottom="0" percent="0" rank="0" text="" dxfId="0">
      <formula>$C$4</formula>
    </cfRule>
  </conditionalFormatting>
  <conditionalFormatting sqref="CL40">
    <cfRule type="cellIs" priority="3305" operator="lessThan" aboveAverage="0" equalAverage="0" bottom="0" percent="0" rank="0" text="" dxfId="1">
      <formula>$C$4</formula>
    </cfRule>
    <cfRule type="cellIs" priority="3306" operator="lessThan" aboveAverage="0" equalAverage="0" bottom="0" percent="0" rank="0" text="" dxfId="0">
      <formula>$C$4</formula>
    </cfRule>
  </conditionalFormatting>
  <conditionalFormatting sqref="CM40">
    <cfRule type="cellIs" priority="3307" operator="lessThan" aboveAverage="0" equalAverage="0" bottom="0" percent="0" rank="0" text="" dxfId="0">
      <formula>$C$4</formula>
    </cfRule>
  </conditionalFormatting>
  <conditionalFormatting sqref="CN40">
    <cfRule type="cellIs" priority="3308" operator="lessThan" aboveAverage="0" equalAverage="0" bottom="0" percent="0" rank="0" text="" dxfId="0">
      <formula>$C$4</formula>
    </cfRule>
  </conditionalFormatting>
  <conditionalFormatting sqref="CO40">
    <cfRule type="cellIs" priority="3309" operator="lessThan" aboveAverage="0" equalAverage="0" bottom="0" percent="0" rank="0" text="" dxfId="0">
      <formula>$C$4</formula>
    </cfRule>
  </conditionalFormatting>
  <conditionalFormatting sqref="CP40">
    <cfRule type="cellIs" priority="3310" operator="lessThan" aboveAverage="0" equalAverage="0" bottom="0" percent="0" rank="0" text="" dxfId="1">
      <formula>$C$4</formula>
    </cfRule>
    <cfRule type="cellIs" priority="3311" operator="lessThan" aboveAverage="0" equalAverage="0" bottom="0" percent="0" rank="0" text="" dxfId="0">
      <formula>$C$4</formula>
    </cfRule>
  </conditionalFormatting>
  <conditionalFormatting sqref="CR40">
    <cfRule type="cellIs" priority="3312" operator="lessThan" aboveAverage="0" equalAverage="0" bottom="0" percent="0" rank="0" text="" dxfId="1">
      <formula>$C$4</formula>
    </cfRule>
    <cfRule type="cellIs" priority="3313" operator="lessThan" aboveAverage="0" equalAverage="0" bottom="0" percent="0" rank="0" text="" dxfId="0">
      <formula>$C$4</formula>
    </cfRule>
  </conditionalFormatting>
  <conditionalFormatting sqref="CS40">
    <cfRule type="cellIs" priority="3314" operator="lessThan" aboveAverage="0" equalAverage="0" bottom="0" percent="0" rank="0" text="" dxfId="1">
      <formula>$C$4</formula>
    </cfRule>
    <cfRule type="cellIs" priority="3315" operator="lessThan" aboveAverage="0" equalAverage="0" bottom="0" percent="0" rank="0" text="" dxfId="0">
      <formula>$C$4</formula>
    </cfRule>
  </conditionalFormatting>
  <conditionalFormatting sqref="L41">
    <cfRule type="cellIs" priority="3316" operator="lessThan" aboveAverage="0" equalAverage="0" bottom="0" percent="0" rank="0" text="" dxfId="1">
      <formula>$C$4</formula>
    </cfRule>
    <cfRule type="cellIs" priority="3317" operator="lessThan" aboveAverage="0" equalAverage="0" bottom="0" percent="0" rank="0" text="" dxfId="0">
      <formula>$C$4</formula>
    </cfRule>
  </conditionalFormatting>
  <conditionalFormatting sqref="M41">
    <cfRule type="cellIs" priority="3318" operator="lessThan" aboveAverage="0" equalAverage="0" bottom="0" percent="0" rank="0" text="" dxfId="1">
      <formula>$C$4</formula>
    </cfRule>
    <cfRule type="cellIs" priority="3319" operator="lessThan" aboveAverage="0" equalAverage="0" bottom="0" percent="0" rank="0" text="" dxfId="0">
      <formula>$C$4</formula>
    </cfRule>
  </conditionalFormatting>
  <conditionalFormatting sqref="O41">
    <cfRule type="cellIs" priority="3320" operator="lessThan" aboveAverage="0" equalAverage="0" bottom="0" percent="0" rank="0" text="" dxfId="0">
      <formula>$C$4</formula>
    </cfRule>
  </conditionalFormatting>
  <conditionalFormatting sqref="P41">
    <cfRule type="cellIs" priority="3321" operator="lessThan" aboveAverage="0" equalAverage="0" bottom="0" percent="0" rank="0" text="" dxfId="0">
      <formula>$C$4</formula>
    </cfRule>
  </conditionalFormatting>
  <conditionalFormatting sqref="Q41">
    <cfRule type="cellIs" priority="3322" operator="lessThan" aboveAverage="0" equalAverage="0" bottom="0" percent="0" rank="0" text="" dxfId="0">
      <formula>$C$4</formula>
    </cfRule>
  </conditionalFormatting>
  <conditionalFormatting sqref="R41">
    <cfRule type="cellIs" priority="3323" operator="lessThan" aboveAverage="0" equalAverage="0" bottom="0" percent="0" rank="0" text="" dxfId="0">
      <formula>$C$4</formula>
    </cfRule>
  </conditionalFormatting>
  <conditionalFormatting sqref="S41">
    <cfRule type="cellIs" priority="3324" operator="lessThan" aboveAverage="0" equalAverage="0" bottom="0" percent="0" rank="0" text="" dxfId="0">
      <formula>$C$4</formula>
    </cfRule>
  </conditionalFormatting>
  <conditionalFormatting sqref="T41">
    <cfRule type="cellIs" priority="3325" operator="lessThan" aboveAverage="0" equalAverage="0" bottom="0" percent="0" rank="0" text="" dxfId="0">
      <formula>$C$4</formula>
    </cfRule>
  </conditionalFormatting>
  <conditionalFormatting sqref="U41">
    <cfRule type="cellIs" priority="3326" operator="lessThan" aboveAverage="0" equalAverage="0" bottom="0" percent="0" rank="0" text="" dxfId="0">
      <formula>$C$4</formula>
    </cfRule>
  </conditionalFormatting>
  <conditionalFormatting sqref="V41">
    <cfRule type="cellIs" priority="3327" operator="lessThan" aboveAverage="0" equalAverage="0" bottom="0" percent="0" rank="0" text="" dxfId="0">
      <formula>$C$4</formula>
    </cfRule>
  </conditionalFormatting>
  <conditionalFormatting sqref="W41">
    <cfRule type="cellIs" priority="3328" operator="lessThan" aboveAverage="0" equalAverage="0" bottom="0" percent="0" rank="0" text="" dxfId="0">
      <formula>$C$4</formula>
    </cfRule>
  </conditionalFormatting>
  <conditionalFormatting sqref="X41">
    <cfRule type="cellIs" priority="3329" operator="lessThan" aboveAverage="0" equalAverage="0" bottom="0" percent="0" rank="0" text="" dxfId="0">
      <formula>$C$4</formula>
    </cfRule>
  </conditionalFormatting>
  <conditionalFormatting sqref="Y41">
    <cfRule type="cellIs" priority="3330" operator="lessThan" aboveAverage="0" equalAverage="0" bottom="0" percent="0" rank="0" text="" dxfId="0">
      <formula>$C$4</formula>
    </cfRule>
  </conditionalFormatting>
  <conditionalFormatting sqref="Z41">
    <cfRule type="cellIs" priority="3331" operator="lessThan" aboveAverage="0" equalAverage="0" bottom="0" percent="0" rank="0" text="" dxfId="0">
      <formula>$C$4</formula>
    </cfRule>
  </conditionalFormatting>
  <conditionalFormatting sqref="AA41">
    <cfRule type="cellIs" priority="3332" operator="lessThan" aboveAverage="0" equalAverage="0" bottom="0" percent="0" rank="0" text="" dxfId="0">
      <formula>$C$4</formula>
    </cfRule>
  </conditionalFormatting>
  <conditionalFormatting sqref="AB41">
    <cfRule type="cellIs" priority="3333" operator="lessThan" aboveAverage="0" equalAverage="0" bottom="0" percent="0" rank="0" text="" dxfId="0">
      <formula>$C$4</formula>
    </cfRule>
  </conditionalFormatting>
  <conditionalFormatting sqref="AC41">
    <cfRule type="cellIs" priority="3334" operator="lessThan" aboveAverage="0" equalAverage="0" bottom="0" percent="0" rank="0" text="" dxfId="0">
      <formula>$C$4</formula>
    </cfRule>
  </conditionalFormatting>
  <conditionalFormatting sqref="AD41">
    <cfRule type="cellIs" priority="3335" operator="lessThan" aboveAverage="0" equalAverage="0" bottom="0" percent="0" rank="0" text="" dxfId="0">
      <formula>$C$4</formula>
    </cfRule>
  </conditionalFormatting>
  <conditionalFormatting sqref="AE41">
    <cfRule type="cellIs" priority="3336" operator="lessThan" aboveAverage="0" equalAverage="0" bottom="0" percent="0" rank="0" text="" dxfId="0">
      <formula>$C$4</formula>
    </cfRule>
  </conditionalFormatting>
  <conditionalFormatting sqref="AF41">
    <cfRule type="cellIs" priority="3337" operator="lessThan" aboveAverage="0" equalAverage="0" bottom="0" percent="0" rank="0" text="" dxfId="0">
      <formula>$C$4</formula>
    </cfRule>
  </conditionalFormatting>
  <conditionalFormatting sqref="AG41">
    <cfRule type="cellIs" priority="3338" operator="lessThan" aboveAverage="0" equalAverage="0" bottom="0" percent="0" rank="0" text="" dxfId="0">
      <formula>$C$4</formula>
    </cfRule>
  </conditionalFormatting>
  <conditionalFormatting sqref="AH41">
    <cfRule type="cellIs" priority="3339" operator="lessThan" aboveAverage="0" equalAverage="0" bottom="0" percent="0" rank="0" text="" dxfId="0">
      <formula>$C$4</formula>
    </cfRule>
  </conditionalFormatting>
  <conditionalFormatting sqref="AI41">
    <cfRule type="cellIs" priority="3340" operator="lessThan" aboveAverage="0" equalAverage="0" bottom="0" percent="0" rank="0" text="" dxfId="0">
      <formula>$C$4</formula>
    </cfRule>
  </conditionalFormatting>
  <conditionalFormatting sqref="AJ41">
    <cfRule type="cellIs" priority="3341" operator="lessThan" aboveAverage="0" equalAverage="0" bottom="0" percent="0" rank="0" text="" dxfId="0">
      <formula>$C$4</formula>
    </cfRule>
  </conditionalFormatting>
  <conditionalFormatting sqref="AK41">
    <cfRule type="cellIs" priority="3342" operator="lessThan" aboveAverage="0" equalAverage="0" bottom="0" percent="0" rank="0" text="" dxfId="0">
      <formula>$C$4</formula>
    </cfRule>
  </conditionalFormatting>
  <conditionalFormatting sqref="AL41">
    <cfRule type="cellIs" priority="3343" operator="lessThan" aboveAverage="0" equalAverage="0" bottom="0" percent="0" rank="0" text="" dxfId="0">
      <formula>$C$4</formula>
    </cfRule>
  </conditionalFormatting>
  <conditionalFormatting sqref="AM41">
    <cfRule type="cellIs" priority="3344" operator="lessThan" aboveAverage="0" equalAverage="0" bottom="0" percent="0" rank="0" text="" dxfId="0">
      <formula>$C$4</formula>
    </cfRule>
  </conditionalFormatting>
  <conditionalFormatting sqref="AN41">
    <cfRule type="cellIs" priority="3345" operator="lessThan" aboveAverage="0" equalAverage="0" bottom="0" percent="0" rank="0" text="" dxfId="0">
      <formula>$C$4</formula>
    </cfRule>
  </conditionalFormatting>
  <conditionalFormatting sqref="AO41">
    <cfRule type="cellIs" priority="3346" operator="lessThan" aboveAverage="0" equalAverage="0" bottom="0" percent="0" rank="0" text="" dxfId="0">
      <formula>$C$4</formula>
    </cfRule>
  </conditionalFormatting>
  <conditionalFormatting sqref="AP41">
    <cfRule type="cellIs" priority="3347" operator="lessThan" aboveAverage="0" equalAverage="0" bottom="0" percent="0" rank="0" text="" dxfId="0">
      <formula>$C$4</formula>
    </cfRule>
  </conditionalFormatting>
  <conditionalFormatting sqref="AQ41">
    <cfRule type="cellIs" priority="3348" operator="lessThan" aboveAverage="0" equalAverage="0" bottom="0" percent="0" rank="0" text="" dxfId="0">
      <formula>$C$4</formula>
    </cfRule>
  </conditionalFormatting>
  <conditionalFormatting sqref="AR41">
    <cfRule type="cellIs" priority="3349" operator="lessThan" aboveAverage="0" equalAverage="0" bottom="0" percent="0" rank="0" text="" dxfId="0">
      <formula>$C$4</formula>
    </cfRule>
  </conditionalFormatting>
  <conditionalFormatting sqref="AS41">
    <cfRule type="cellIs" priority="3350" operator="lessThan" aboveAverage="0" equalAverage="0" bottom="0" percent="0" rank="0" text="" dxfId="0">
      <formula>$C$4</formula>
    </cfRule>
  </conditionalFormatting>
  <conditionalFormatting sqref="AU41">
    <cfRule type="cellIs" priority="3351" operator="lessThan" aboveAverage="0" equalAverage="0" bottom="0" percent="0" rank="0" text="" dxfId="0">
      <formula>$C$4</formula>
    </cfRule>
  </conditionalFormatting>
  <conditionalFormatting sqref="AV41">
    <cfRule type="cellIs" priority="3352" operator="lessThan" aboveAverage="0" equalAverage="0" bottom="0" percent="0" rank="0" text="" dxfId="0">
      <formula>$C$4</formula>
    </cfRule>
  </conditionalFormatting>
  <conditionalFormatting sqref="AW41">
    <cfRule type="cellIs" priority="3353" operator="lessThan" aboveAverage="0" equalAverage="0" bottom="0" percent="0" rank="0" text="" dxfId="0">
      <formula>$C$4</formula>
    </cfRule>
  </conditionalFormatting>
  <conditionalFormatting sqref="AX41">
    <cfRule type="cellIs" priority="3354" operator="lessThan" aboveAverage="0" equalAverage="0" bottom="0" percent="0" rank="0" text="" dxfId="1">
      <formula>$C$4</formula>
    </cfRule>
    <cfRule type="cellIs" priority="3355" operator="lessThan" aboveAverage="0" equalAverage="0" bottom="0" percent="0" rank="0" text="" dxfId="0">
      <formula>$C$4</formula>
    </cfRule>
  </conditionalFormatting>
  <conditionalFormatting sqref="AY41">
    <cfRule type="cellIs" priority="3356" operator="lessThan" aboveAverage="0" equalAverage="0" bottom="0" percent="0" rank="0" text="" dxfId="1">
      <formula>$C$4</formula>
    </cfRule>
    <cfRule type="cellIs" priority="3357" operator="lessThan" aboveAverage="0" equalAverage="0" bottom="0" percent="0" rank="0" text="" dxfId="0">
      <formula>$C$4</formula>
    </cfRule>
  </conditionalFormatting>
  <conditionalFormatting sqref="AZ41">
    <cfRule type="cellIs" priority="3358" operator="lessThan" aboveAverage="0" equalAverage="0" bottom="0" percent="0" rank="0" text="" dxfId="1">
      <formula>$C$4</formula>
    </cfRule>
    <cfRule type="cellIs" priority="3359" operator="lessThan" aboveAverage="0" equalAverage="0" bottom="0" percent="0" rank="0" text="" dxfId="0">
      <formula>$C$4</formula>
    </cfRule>
  </conditionalFormatting>
  <conditionalFormatting sqref="BA41">
    <cfRule type="cellIs" priority="3360" operator="lessThan" aboveAverage="0" equalAverage="0" bottom="0" percent="0" rank="0" text="" dxfId="1">
      <formula>$C$4</formula>
    </cfRule>
    <cfRule type="cellIs" priority="3361" operator="lessThan" aboveAverage="0" equalAverage="0" bottom="0" percent="0" rank="0" text="" dxfId="0">
      <formula>$C$4</formula>
    </cfRule>
  </conditionalFormatting>
  <conditionalFormatting sqref="BB41">
    <cfRule type="cellIs" priority="3362" operator="lessThan" aboveAverage="0" equalAverage="0" bottom="0" percent="0" rank="0" text="" dxfId="1">
      <formula>$C$4</formula>
    </cfRule>
    <cfRule type="cellIs" priority="3363" operator="lessThan" aboveAverage="0" equalAverage="0" bottom="0" percent="0" rank="0" text="" dxfId="0">
      <formula>$C$4</formula>
    </cfRule>
  </conditionalFormatting>
  <conditionalFormatting sqref="BC41">
    <cfRule type="cellIs" priority="3364" operator="lessThan" aboveAverage="0" equalAverage="0" bottom="0" percent="0" rank="0" text="" dxfId="1">
      <formula>$C$4</formula>
    </cfRule>
    <cfRule type="cellIs" priority="3365" operator="lessThan" aboveAverage="0" equalAverage="0" bottom="0" percent="0" rank="0" text="" dxfId="0">
      <formula>$C$4</formula>
    </cfRule>
  </conditionalFormatting>
  <conditionalFormatting sqref="BD41">
    <cfRule type="cellIs" priority="3366" operator="lessThan" aboveAverage="0" equalAverage="0" bottom="0" percent="0" rank="0" text="" dxfId="1">
      <formula>$C$4</formula>
    </cfRule>
    <cfRule type="cellIs" priority="3367" operator="lessThan" aboveAverage="0" equalAverage="0" bottom="0" percent="0" rank="0" text="" dxfId="0">
      <formula>$C$4</formula>
    </cfRule>
  </conditionalFormatting>
  <conditionalFormatting sqref="BE41">
    <cfRule type="cellIs" priority="3368" operator="lessThan" aboveAverage="0" equalAverage="0" bottom="0" percent="0" rank="0" text="" dxfId="1">
      <formula>$C$4</formula>
    </cfRule>
    <cfRule type="cellIs" priority="3369" operator="lessThan" aboveAverage="0" equalAverage="0" bottom="0" percent="0" rank="0" text="" dxfId="0">
      <formula>$C$4</formula>
    </cfRule>
  </conditionalFormatting>
  <conditionalFormatting sqref="BG41">
    <cfRule type="cellIs" priority="3370" operator="lessThan" aboveAverage="0" equalAverage="0" bottom="0" percent="0" rank="0" text="" dxfId="1">
      <formula>$C$4</formula>
    </cfRule>
    <cfRule type="cellIs" priority="3371" operator="lessThan" aboveAverage="0" equalAverage="0" bottom="0" percent="0" rank="0" text="" dxfId="0">
      <formula>$C$4</formula>
    </cfRule>
  </conditionalFormatting>
  <conditionalFormatting sqref="BH41">
    <cfRule type="cellIs" priority="3372" operator="lessThan" aboveAverage="0" equalAverage="0" bottom="0" percent="0" rank="0" text="" dxfId="1">
      <formula>$C$4</formula>
    </cfRule>
    <cfRule type="cellIs" priority="3373" operator="lessThan" aboveAverage="0" equalAverage="0" bottom="0" percent="0" rank="0" text="" dxfId="0">
      <formula>$C$4</formula>
    </cfRule>
  </conditionalFormatting>
  <conditionalFormatting sqref="BI41">
    <cfRule type="cellIs" priority="3374" operator="lessThan" aboveAverage="0" equalAverage="0" bottom="0" percent="0" rank="0" text="" dxfId="1">
      <formula>$C$4</formula>
    </cfRule>
    <cfRule type="cellIs" priority="3375" operator="lessThan" aboveAverage="0" equalAverage="0" bottom="0" percent="0" rank="0" text="" dxfId="0">
      <formula>$C$4</formula>
    </cfRule>
  </conditionalFormatting>
  <conditionalFormatting sqref="BJ41">
    <cfRule type="cellIs" priority="3376" operator="lessThan" aboveAverage="0" equalAverage="0" bottom="0" percent="0" rank="0" text="" dxfId="1">
      <formula>$C$4</formula>
    </cfRule>
    <cfRule type="cellIs" priority="3377" operator="lessThan" aboveAverage="0" equalAverage="0" bottom="0" percent="0" rank="0" text="" dxfId="0">
      <formula>$C$4</formula>
    </cfRule>
  </conditionalFormatting>
  <conditionalFormatting sqref="BK41">
    <cfRule type="cellIs" priority="3378" operator="lessThan" aboveAverage="0" equalAverage="0" bottom="0" percent="0" rank="0" text="" dxfId="1">
      <formula>$C$4</formula>
    </cfRule>
    <cfRule type="cellIs" priority="3379" operator="lessThan" aboveAverage="0" equalAverage="0" bottom="0" percent="0" rank="0" text="" dxfId="0">
      <formula>$C$4</formula>
    </cfRule>
  </conditionalFormatting>
  <conditionalFormatting sqref="BL41">
    <cfRule type="cellIs" priority="3380" operator="lessThan" aboveAverage="0" equalAverage="0" bottom="0" percent="0" rank="0" text="" dxfId="1">
      <formula>$C$4</formula>
    </cfRule>
    <cfRule type="cellIs" priority="3381" operator="lessThan" aboveAverage="0" equalAverage="0" bottom="0" percent="0" rank="0" text="" dxfId="0">
      <formula>$C$4</formula>
    </cfRule>
  </conditionalFormatting>
  <conditionalFormatting sqref="BM41">
    <cfRule type="cellIs" priority="3382" operator="lessThan" aboveAverage="0" equalAverage="0" bottom="0" percent="0" rank="0" text="" dxfId="1">
      <formula>$C$4</formula>
    </cfRule>
    <cfRule type="cellIs" priority="3383" operator="lessThan" aboveAverage="0" equalAverage="0" bottom="0" percent="0" rank="0" text="" dxfId="0">
      <formula>$C$4</formula>
    </cfRule>
  </conditionalFormatting>
  <conditionalFormatting sqref="BN41">
    <cfRule type="cellIs" priority="3384" operator="lessThan" aboveAverage="0" equalAverage="0" bottom="0" percent="0" rank="0" text="" dxfId="1">
      <formula>$C$4</formula>
    </cfRule>
    <cfRule type="cellIs" priority="3385" operator="lessThan" aboveAverage="0" equalAverage="0" bottom="0" percent="0" rank="0" text="" dxfId="0">
      <formula>$C$4</formula>
    </cfRule>
  </conditionalFormatting>
  <conditionalFormatting sqref="BO41">
    <cfRule type="cellIs" priority="3386" operator="lessThan" aboveAverage="0" equalAverage="0" bottom="0" percent="0" rank="0" text="" dxfId="1">
      <formula>$C$4</formula>
    </cfRule>
    <cfRule type="cellIs" priority="3387" operator="lessThan" aboveAverage="0" equalAverage="0" bottom="0" percent="0" rank="0" text="" dxfId="0">
      <formula>$C$4</formula>
    </cfRule>
  </conditionalFormatting>
  <conditionalFormatting sqref="BP41">
    <cfRule type="cellIs" priority="3388" operator="lessThan" aboveAverage="0" equalAverage="0" bottom="0" percent="0" rank="0" text="" dxfId="1">
      <formula>$C$4</formula>
    </cfRule>
    <cfRule type="cellIs" priority="3389" operator="lessThan" aboveAverage="0" equalAverage="0" bottom="0" percent="0" rank="0" text="" dxfId="0">
      <formula>$C$4</formula>
    </cfRule>
  </conditionalFormatting>
  <conditionalFormatting sqref="BQ41">
    <cfRule type="cellIs" priority="3390" operator="lessThan" aboveAverage="0" equalAverage="0" bottom="0" percent="0" rank="0" text="" dxfId="1">
      <formula>$C$4</formula>
    </cfRule>
    <cfRule type="cellIs" priority="3391" operator="lessThan" aboveAverage="0" equalAverage="0" bottom="0" percent="0" rank="0" text="" dxfId="0">
      <formula>$C$4</formula>
    </cfRule>
  </conditionalFormatting>
  <conditionalFormatting sqref="BR41">
    <cfRule type="cellIs" priority="3392" operator="lessThan" aboveAverage="0" equalAverage="0" bottom="0" percent="0" rank="0" text="" dxfId="0">
      <formula>$C$4</formula>
    </cfRule>
  </conditionalFormatting>
  <conditionalFormatting sqref="BS41">
    <cfRule type="cellIs" priority="3393" operator="lessThan" aboveAverage="0" equalAverage="0" bottom="0" percent="0" rank="0" text="" dxfId="0">
      <formula>$C$4</formula>
    </cfRule>
  </conditionalFormatting>
  <conditionalFormatting sqref="BT41">
    <cfRule type="cellIs" priority="3394" operator="lessThan" aboveAverage="0" equalAverage="0" bottom="0" percent="0" rank="0" text="" dxfId="0">
      <formula>$C$4</formula>
    </cfRule>
  </conditionalFormatting>
  <conditionalFormatting sqref="BV41">
    <cfRule type="cellIs" priority="3395" operator="lessThan" aboveAverage="0" equalAverage="0" bottom="0" percent="0" rank="0" text="" dxfId="0">
      <formula>$C$4</formula>
    </cfRule>
  </conditionalFormatting>
  <conditionalFormatting sqref="BW41">
    <cfRule type="cellIs" priority="3396" operator="lessThan" aboveAverage="0" equalAverage="0" bottom="0" percent="0" rank="0" text="" dxfId="0">
      <formula>$C$4</formula>
    </cfRule>
  </conditionalFormatting>
  <conditionalFormatting sqref="BX41">
    <cfRule type="cellIs" priority="3397" operator="lessThan" aboveAverage="0" equalAverage="0" bottom="0" percent="0" rank="0" text="" dxfId="0">
      <formula>$C$4</formula>
    </cfRule>
  </conditionalFormatting>
  <conditionalFormatting sqref="BY41">
    <cfRule type="cellIs" priority="3398" operator="lessThan" aboveAverage="0" equalAverage="0" bottom="0" percent="0" rank="0" text="" dxfId="0">
      <formula>$C$4</formula>
    </cfRule>
  </conditionalFormatting>
  <conditionalFormatting sqref="BZ41">
    <cfRule type="cellIs" priority="3399" operator="lessThan" aboveAverage="0" equalAverage="0" bottom="0" percent="0" rank="0" text="" dxfId="0">
      <formula>$C$4</formula>
    </cfRule>
  </conditionalFormatting>
  <conditionalFormatting sqref="CA41">
    <cfRule type="cellIs" priority="3400" operator="lessThan" aboveAverage="0" equalAverage="0" bottom="0" percent="0" rank="0" text="" dxfId="0">
      <formula>$C$4</formula>
    </cfRule>
  </conditionalFormatting>
  <conditionalFormatting sqref="CB41">
    <cfRule type="cellIs" priority="3401" operator="lessThan" aboveAverage="0" equalAverage="0" bottom="0" percent="0" rank="0" text="" dxfId="0">
      <formula>$C$4</formula>
    </cfRule>
  </conditionalFormatting>
  <conditionalFormatting sqref="CC41">
    <cfRule type="cellIs" priority="3402" operator="lessThan" aboveAverage="0" equalAverage="0" bottom="0" percent="0" rank="0" text="" dxfId="0">
      <formula>$C$4</formula>
    </cfRule>
  </conditionalFormatting>
  <conditionalFormatting sqref="CD41">
    <cfRule type="cellIs" priority="3403" operator="lessThan" aboveAverage="0" equalAverage="0" bottom="0" percent="0" rank="0" text="" dxfId="0">
      <formula>$C$4</formula>
    </cfRule>
  </conditionalFormatting>
  <conditionalFormatting sqref="CE41">
    <cfRule type="cellIs" priority="3404" operator="lessThan" aboveAverage="0" equalAverage="0" bottom="0" percent="0" rank="0" text="" dxfId="0">
      <formula>$C$4</formula>
    </cfRule>
  </conditionalFormatting>
  <conditionalFormatting sqref="CF41">
    <cfRule type="cellIs" priority="3405" operator="lessThan" aboveAverage="0" equalAverage="0" bottom="0" percent="0" rank="0" text="" dxfId="0">
      <formula>$C$4</formula>
    </cfRule>
  </conditionalFormatting>
  <conditionalFormatting sqref="CG41">
    <cfRule type="cellIs" priority="3406" operator="lessThan" aboveAverage="0" equalAverage="0" bottom="0" percent="0" rank="0" text="" dxfId="0">
      <formula>$C$4</formula>
    </cfRule>
  </conditionalFormatting>
  <conditionalFormatting sqref="CH41">
    <cfRule type="cellIs" priority="3407" operator="lessThan" aboveAverage="0" equalAverage="0" bottom="0" percent="0" rank="0" text="" dxfId="1">
      <formula>$C$4</formula>
    </cfRule>
    <cfRule type="cellIs" priority="3408" operator="lessThan" aboveAverage="0" equalAverage="0" bottom="0" percent="0" rank="0" text="" dxfId="0">
      <formula>$C$4</formula>
    </cfRule>
  </conditionalFormatting>
  <conditionalFormatting sqref="CI41">
    <cfRule type="cellIs" priority="3409" operator="lessThan" aboveAverage="0" equalAverage="0" bottom="0" percent="0" rank="0" text="" dxfId="1">
      <formula>$C$4</formula>
    </cfRule>
    <cfRule type="cellIs" priority="3410" operator="lessThan" aboveAverage="0" equalAverage="0" bottom="0" percent="0" rank="0" text="" dxfId="0">
      <formula>$C$4</formula>
    </cfRule>
  </conditionalFormatting>
  <conditionalFormatting sqref="CJ41">
    <cfRule type="cellIs" priority="3411" operator="lessThan" aboveAverage="0" equalAverage="0" bottom="0" percent="0" rank="0" text="" dxfId="1">
      <formula>$C$4</formula>
    </cfRule>
    <cfRule type="cellIs" priority="3412" operator="lessThan" aboveAverage="0" equalAverage="0" bottom="0" percent="0" rank="0" text="" dxfId="0">
      <formula>$C$4</formula>
    </cfRule>
  </conditionalFormatting>
  <conditionalFormatting sqref="CK41">
    <cfRule type="cellIs" priority="3413" operator="lessThan" aboveAverage="0" equalAverage="0" bottom="0" percent="0" rank="0" text="" dxfId="1">
      <formula>$C$4</formula>
    </cfRule>
    <cfRule type="cellIs" priority="3414" operator="lessThan" aboveAverage="0" equalAverage="0" bottom="0" percent="0" rank="0" text="" dxfId="0">
      <formula>$C$4</formula>
    </cfRule>
  </conditionalFormatting>
  <conditionalFormatting sqref="CL41">
    <cfRule type="cellIs" priority="3415" operator="lessThan" aboveAverage="0" equalAverage="0" bottom="0" percent="0" rank="0" text="" dxfId="1">
      <formula>$C$4</formula>
    </cfRule>
    <cfRule type="cellIs" priority="3416" operator="lessThan" aboveAverage="0" equalAverage="0" bottom="0" percent="0" rank="0" text="" dxfId="0">
      <formula>$C$4</formula>
    </cfRule>
  </conditionalFormatting>
  <conditionalFormatting sqref="CM41">
    <cfRule type="cellIs" priority="3417" operator="lessThan" aboveAverage="0" equalAverage="0" bottom="0" percent="0" rank="0" text="" dxfId="0">
      <formula>$C$4</formula>
    </cfRule>
  </conditionalFormatting>
  <conditionalFormatting sqref="CN41">
    <cfRule type="cellIs" priority="3418" operator="lessThan" aboveAverage="0" equalAverage="0" bottom="0" percent="0" rank="0" text="" dxfId="0">
      <formula>$C$4</formula>
    </cfRule>
  </conditionalFormatting>
  <conditionalFormatting sqref="CO41">
    <cfRule type="cellIs" priority="3419" operator="lessThan" aboveAverage="0" equalAverage="0" bottom="0" percent="0" rank="0" text="" dxfId="0">
      <formula>$C$4</formula>
    </cfRule>
  </conditionalFormatting>
  <conditionalFormatting sqref="CP41">
    <cfRule type="cellIs" priority="3420" operator="lessThan" aboveAverage="0" equalAverage="0" bottom="0" percent="0" rank="0" text="" dxfId="1">
      <formula>$C$4</formula>
    </cfRule>
    <cfRule type="cellIs" priority="3421" operator="lessThan" aboveAverage="0" equalAverage="0" bottom="0" percent="0" rank="0" text="" dxfId="0">
      <formula>$C$4</formula>
    </cfRule>
  </conditionalFormatting>
  <conditionalFormatting sqref="CR41">
    <cfRule type="cellIs" priority="3422" operator="lessThan" aboveAverage="0" equalAverage="0" bottom="0" percent="0" rank="0" text="" dxfId="1">
      <formula>$C$4</formula>
    </cfRule>
    <cfRule type="cellIs" priority="3423" operator="lessThan" aboveAverage="0" equalAverage="0" bottom="0" percent="0" rank="0" text="" dxfId="0">
      <formula>$C$4</formula>
    </cfRule>
  </conditionalFormatting>
  <conditionalFormatting sqref="CS41">
    <cfRule type="cellIs" priority="3424" operator="lessThan" aboveAverage="0" equalAverage="0" bottom="0" percent="0" rank="0" text="" dxfId="1">
      <formula>$C$4</formula>
    </cfRule>
    <cfRule type="cellIs" priority="3425" operator="lessThan" aboveAverage="0" equalAverage="0" bottom="0" percent="0" rank="0" text="" dxfId="0">
      <formula>$C$4</formula>
    </cfRule>
  </conditionalFormatting>
  <conditionalFormatting sqref="L42">
    <cfRule type="cellIs" priority="3426" operator="lessThan" aboveAverage="0" equalAverage="0" bottom="0" percent="0" rank="0" text="" dxfId="1">
      <formula>$C$4</formula>
    </cfRule>
    <cfRule type="cellIs" priority="3427" operator="lessThan" aboveAverage="0" equalAverage="0" bottom="0" percent="0" rank="0" text="" dxfId="0">
      <formula>$C$4</formula>
    </cfRule>
  </conditionalFormatting>
  <conditionalFormatting sqref="M42">
    <cfRule type="cellIs" priority="3428" operator="lessThan" aboveAverage="0" equalAverage="0" bottom="0" percent="0" rank="0" text="" dxfId="1">
      <formula>$C$4</formula>
    </cfRule>
    <cfRule type="cellIs" priority="3429" operator="lessThan" aboveAverage="0" equalAverage="0" bottom="0" percent="0" rank="0" text="" dxfId="0">
      <formula>$C$4</formula>
    </cfRule>
  </conditionalFormatting>
  <conditionalFormatting sqref="O42">
    <cfRule type="cellIs" priority="3430" operator="lessThan" aboveAverage="0" equalAverage="0" bottom="0" percent="0" rank="0" text="" dxfId="0">
      <formula>$C$4</formula>
    </cfRule>
  </conditionalFormatting>
  <conditionalFormatting sqref="P42">
    <cfRule type="cellIs" priority="3431" operator="lessThan" aboveAverage="0" equalAverage="0" bottom="0" percent="0" rank="0" text="" dxfId="0">
      <formula>$C$4</formula>
    </cfRule>
  </conditionalFormatting>
  <conditionalFormatting sqref="Q42">
    <cfRule type="cellIs" priority="3432" operator="lessThan" aboveAverage="0" equalAverage="0" bottom="0" percent="0" rank="0" text="" dxfId="0">
      <formula>$C$4</formula>
    </cfRule>
  </conditionalFormatting>
  <conditionalFormatting sqref="R42">
    <cfRule type="cellIs" priority="3433" operator="lessThan" aboveAverage="0" equalAverage="0" bottom="0" percent="0" rank="0" text="" dxfId="0">
      <formula>$C$4</formula>
    </cfRule>
  </conditionalFormatting>
  <conditionalFormatting sqref="S42">
    <cfRule type="cellIs" priority="3434" operator="lessThan" aboveAverage="0" equalAverage="0" bottom="0" percent="0" rank="0" text="" dxfId="0">
      <formula>$C$4</formula>
    </cfRule>
  </conditionalFormatting>
  <conditionalFormatting sqref="T42">
    <cfRule type="cellIs" priority="3435" operator="lessThan" aboveAverage="0" equalAverage="0" bottom="0" percent="0" rank="0" text="" dxfId="0">
      <formula>$C$4</formula>
    </cfRule>
  </conditionalFormatting>
  <conditionalFormatting sqref="U42">
    <cfRule type="cellIs" priority="3436" operator="lessThan" aboveAverage="0" equalAverage="0" bottom="0" percent="0" rank="0" text="" dxfId="0">
      <formula>$C$4</formula>
    </cfRule>
  </conditionalFormatting>
  <conditionalFormatting sqref="V42">
    <cfRule type="cellIs" priority="3437" operator="lessThan" aboveAverage="0" equalAverage="0" bottom="0" percent="0" rank="0" text="" dxfId="0">
      <formula>$C$4</formula>
    </cfRule>
  </conditionalFormatting>
  <conditionalFormatting sqref="W42">
    <cfRule type="cellIs" priority="3438" operator="lessThan" aboveAverage="0" equalAverage="0" bottom="0" percent="0" rank="0" text="" dxfId="0">
      <formula>$C$4</formula>
    </cfRule>
  </conditionalFormatting>
  <conditionalFormatting sqref="X42">
    <cfRule type="cellIs" priority="3439" operator="lessThan" aboveAverage="0" equalAverage="0" bottom="0" percent="0" rank="0" text="" dxfId="0">
      <formula>$C$4</formula>
    </cfRule>
  </conditionalFormatting>
  <conditionalFormatting sqref="Y42">
    <cfRule type="cellIs" priority="3440" operator="lessThan" aboveAverage="0" equalAverage="0" bottom="0" percent="0" rank="0" text="" dxfId="0">
      <formula>$C$4</formula>
    </cfRule>
  </conditionalFormatting>
  <conditionalFormatting sqref="Z42">
    <cfRule type="cellIs" priority="3441" operator="lessThan" aboveAverage="0" equalAverage="0" bottom="0" percent="0" rank="0" text="" dxfId="0">
      <formula>$C$4</formula>
    </cfRule>
  </conditionalFormatting>
  <conditionalFormatting sqref="AA42">
    <cfRule type="cellIs" priority="3442" operator="lessThan" aboveAverage="0" equalAverage="0" bottom="0" percent="0" rank="0" text="" dxfId="0">
      <formula>$C$4</formula>
    </cfRule>
  </conditionalFormatting>
  <conditionalFormatting sqref="AB42">
    <cfRule type="cellIs" priority="3443" operator="lessThan" aboveAverage="0" equalAverage="0" bottom="0" percent="0" rank="0" text="" dxfId="0">
      <formula>$C$4</formula>
    </cfRule>
  </conditionalFormatting>
  <conditionalFormatting sqref="AC42">
    <cfRule type="cellIs" priority="3444" operator="lessThan" aboveAverage="0" equalAverage="0" bottom="0" percent="0" rank="0" text="" dxfId="0">
      <formula>$C$4</formula>
    </cfRule>
  </conditionalFormatting>
  <conditionalFormatting sqref="AD42">
    <cfRule type="cellIs" priority="3445" operator="lessThan" aboveAverage="0" equalAverage="0" bottom="0" percent="0" rank="0" text="" dxfId="0">
      <formula>$C$4</formula>
    </cfRule>
  </conditionalFormatting>
  <conditionalFormatting sqref="AE42">
    <cfRule type="cellIs" priority="3446" operator="lessThan" aboveAverage="0" equalAverage="0" bottom="0" percent="0" rank="0" text="" dxfId="0">
      <formula>$C$4</formula>
    </cfRule>
  </conditionalFormatting>
  <conditionalFormatting sqref="AF42">
    <cfRule type="cellIs" priority="3447" operator="lessThan" aboveAverage="0" equalAverage="0" bottom="0" percent="0" rank="0" text="" dxfId="0">
      <formula>$C$4</formula>
    </cfRule>
  </conditionalFormatting>
  <conditionalFormatting sqref="AG42">
    <cfRule type="cellIs" priority="3448" operator="lessThan" aboveAverage="0" equalAverage="0" bottom="0" percent="0" rank="0" text="" dxfId="0">
      <formula>$C$4</formula>
    </cfRule>
  </conditionalFormatting>
  <conditionalFormatting sqref="AH42">
    <cfRule type="cellIs" priority="3449" operator="lessThan" aboveAverage="0" equalAverage="0" bottom="0" percent="0" rank="0" text="" dxfId="0">
      <formula>$C$4</formula>
    </cfRule>
  </conditionalFormatting>
  <conditionalFormatting sqref="AI42">
    <cfRule type="cellIs" priority="3450" operator="lessThan" aboveAverage="0" equalAverage="0" bottom="0" percent="0" rank="0" text="" dxfId="0">
      <formula>$C$4</formula>
    </cfRule>
  </conditionalFormatting>
  <conditionalFormatting sqref="AJ42">
    <cfRule type="cellIs" priority="3451" operator="lessThan" aboveAverage="0" equalAverage="0" bottom="0" percent="0" rank="0" text="" dxfId="0">
      <formula>$C$4</formula>
    </cfRule>
  </conditionalFormatting>
  <conditionalFormatting sqref="AK42">
    <cfRule type="cellIs" priority="3452" operator="lessThan" aboveAverage="0" equalAverage="0" bottom="0" percent="0" rank="0" text="" dxfId="0">
      <formula>$C$4</formula>
    </cfRule>
  </conditionalFormatting>
  <conditionalFormatting sqref="AL42">
    <cfRule type="cellIs" priority="3453" operator="lessThan" aboveAverage="0" equalAverage="0" bottom="0" percent="0" rank="0" text="" dxfId="0">
      <formula>$C$4</formula>
    </cfRule>
  </conditionalFormatting>
  <conditionalFormatting sqref="AM42">
    <cfRule type="cellIs" priority="3454" operator="lessThan" aboveAverage="0" equalAverage="0" bottom="0" percent="0" rank="0" text="" dxfId="0">
      <formula>$C$4</formula>
    </cfRule>
  </conditionalFormatting>
  <conditionalFormatting sqref="AN42">
    <cfRule type="cellIs" priority="3455" operator="lessThan" aboveAverage="0" equalAverage="0" bottom="0" percent="0" rank="0" text="" dxfId="0">
      <formula>$C$4</formula>
    </cfRule>
  </conditionalFormatting>
  <conditionalFormatting sqref="AO42">
    <cfRule type="cellIs" priority="3456" operator="lessThan" aboveAverage="0" equalAverage="0" bottom="0" percent="0" rank="0" text="" dxfId="0">
      <formula>$C$4</formula>
    </cfRule>
  </conditionalFormatting>
  <conditionalFormatting sqref="AP42">
    <cfRule type="cellIs" priority="3457" operator="lessThan" aboveAverage="0" equalAverage="0" bottom="0" percent="0" rank="0" text="" dxfId="0">
      <formula>$C$4</formula>
    </cfRule>
  </conditionalFormatting>
  <conditionalFormatting sqref="AQ42">
    <cfRule type="cellIs" priority="3458" operator="lessThan" aboveAverage="0" equalAverage="0" bottom="0" percent="0" rank="0" text="" dxfId="0">
      <formula>$C$4</formula>
    </cfRule>
  </conditionalFormatting>
  <conditionalFormatting sqref="AR42">
    <cfRule type="cellIs" priority="3459" operator="lessThan" aboveAverage="0" equalAverage="0" bottom="0" percent="0" rank="0" text="" dxfId="0">
      <formula>$C$4</formula>
    </cfRule>
  </conditionalFormatting>
  <conditionalFormatting sqref="AS42">
    <cfRule type="cellIs" priority="3460" operator="lessThan" aboveAverage="0" equalAverage="0" bottom="0" percent="0" rank="0" text="" dxfId="0">
      <formula>$C$4</formula>
    </cfRule>
  </conditionalFormatting>
  <conditionalFormatting sqref="AU42">
    <cfRule type="cellIs" priority="3461" operator="lessThan" aboveAverage="0" equalAverage="0" bottom="0" percent="0" rank="0" text="" dxfId="0">
      <formula>$C$4</formula>
    </cfRule>
  </conditionalFormatting>
  <conditionalFormatting sqref="AV42">
    <cfRule type="cellIs" priority="3462" operator="lessThan" aboveAverage="0" equalAverage="0" bottom="0" percent="0" rank="0" text="" dxfId="0">
      <formula>$C$4</formula>
    </cfRule>
  </conditionalFormatting>
  <conditionalFormatting sqref="AW42">
    <cfRule type="cellIs" priority="3463" operator="lessThan" aboveAverage="0" equalAverage="0" bottom="0" percent="0" rank="0" text="" dxfId="0">
      <formula>$C$4</formula>
    </cfRule>
  </conditionalFormatting>
  <conditionalFormatting sqref="AX42">
    <cfRule type="cellIs" priority="3464" operator="lessThan" aboveAverage="0" equalAverage="0" bottom="0" percent="0" rank="0" text="" dxfId="1">
      <formula>$C$4</formula>
    </cfRule>
    <cfRule type="cellIs" priority="3465" operator="lessThan" aboveAverage="0" equalAverage="0" bottom="0" percent="0" rank="0" text="" dxfId="0">
      <formula>$C$4</formula>
    </cfRule>
  </conditionalFormatting>
  <conditionalFormatting sqref="AY42">
    <cfRule type="cellIs" priority="3466" operator="lessThan" aboveAverage="0" equalAverage="0" bottom="0" percent="0" rank="0" text="" dxfId="1">
      <formula>$C$4</formula>
    </cfRule>
    <cfRule type="cellIs" priority="3467" operator="lessThan" aboveAverage="0" equalAverage="0" bottom="0" percent="0" rank="0" text="" dxfId="0">
      <formula>$C$4</formula>
    </cfRule>
  </conditionalFormatting>
  <conditionalFormatting sqref="AZ42">
    <cfRule type="cellIs" priority="3468" operator="lessThan" aboveAverage="0" equalAverage="0" bottom="0" percent="0" rank="0" text="" dxfId="1">
      <formula>$C$4</formula>
    </cfRule>
    <cfRule type="cellIs" priority="3469" operator="lessThan" aboveAverage="0" equalAverage="0" bottom="0" percent="0" rank="0" text="" dxfId="0">
      <formula>$C$4</formula>
    </cfRule>
  </conditionalFormatting>
  <conditionalFormatting sqref="BA42">
    <cfRule type="cellIs" priority="3470" operator="lessThan" aboveAverage="0" equalAverage="0" bottom="0" percent="0" rank="0" text="" dxfId="1">
      <formula>$C$4</formula>
    </cfRule>
    <cfRule type="cellIs" priority="3471" operator="lessThan" aboveAverage="0" equalAverage="0" bottom="0" percent="0" rank="0" text="" dxfId="0">
      <formula>$C$4</formula>
    </cfRule>
  </conditionalFormatting>
  <conditionalFormatting sqref="BB42">
    <cfRule type="cellIs" priority="3472" operator="lessThan" aboveAverage="0" equalAverage="0" bottom="0" percent="0" rank="0" text="" dxfId="1">
      <formula>$C$4</formula>
    </cfRule>
    <cfRule type="cellIs" priority="3473" operator="lessThan" aboveAverage="0" equalAverage="0" bottom="0" percent="0" rank="0" text="" dxfId="0">
      <formula>$C$4</formula>
    </cfRule>
  </conditionalFormatting>
  <conditionalFormatting sqref="BC42">
    <cfRule type="cellIs" priority="3474" operator="lessThan" aboveAverage="0" equalAverage="0" bottom="0" percent="0" rank="0" text="" dxfId="1">
      <formula>$C$4</formula>
    </cfRule>
    <cfRule type="cellIs" priority="3475" operator="lessThan" aboveAverage="0" equalAverage="0" bottom="0" percent="0" rank="0" text="" dxfId="0">
      <formula>$C$4</formula>
    </cfRule>
  </conditionalFormatting>
  <conditionalFormatting sqref="BD42">
    <cfRule type="cellIs" priority="3476" operator="lessThan" aboveAverage="0" equalAverage="0" bottom="0" percent="0" rank="0" text="" dxfId="1">
      <formula>$C$4</formula>
    </cfRule>
    <cfRule type="cellIs" priority="3477" operator="lessThan" aboveAverage="0" equalAverage="0" bottom="0" percent="0" rank="0" text="" dxfId="0">
      <formula>$C$4</formula>
    </cfRule>
  </conditionalFormatting>
  <conditionalFormatting sqref="BE42">
    <cfRule type="cellIs" priority="3478" operator="lessThan" aboveAverage="0" equalAverage="0" bottom="0" percent="0" rank="0" text="" dxfId="1">
      <formula>$C$4</formula>
    </cfRule>
    <cfRule type="cellIs" priority="3479" operator="lessThan" aboveAverage="0" equalAverage="0" bottom="0" percent="0" rank="0" text="" dxfId="0">
      <formula>$C$4</formula>
    </cfRule>
  </conditionalFormatting>
  <conditionalFormatting sqref="BG42">
    <cfRule type="cellIs" priority="3480" operator="lessThan" aboveAverage="0" equalAverage="0" bottom="0" percent="0" rank="0" text="" dxfId="1">
      <formula>$C$4</formula>
    </cfRule>
    <cfRule type="cellIs" priority="3481" operator="lessThan" aboveAverage="0" equalAverage="0" bottom="0" percent="0" rank="0" text="" dxfId="0">
      <formula>$C$4</formula>
    </cfRule>
  </conditionalFormatting>
  <conditionalFormatting sqref="BH42">
    <cfRule type="cellIs" priority="3482" operator="lessThan" aboveAverage="0" equalAverage="0" bottom="0" percent="0" rank="0" text="" dxfId="1">
      <formula>$C$4</formula>
    </cfRule>
    <cfRule type="cellIs" priority="3483" operator="lessThan" aboveAverage="0" equalAverage="0" bottom="0" percent="0" rank="0" text="" dxfId="0">
      <formula>$C$4</formula>
    </cfRule>
  </conditionalFormatting>
  <conditionalFormatting sqref="BI42">
    <cfRule type="cellIs" priority="3484" operator="lessThan" aboveAverage="0" equalAverage="0" bottom="0" percent="0" rank="0" text="" dxfId="1">
      <formula>$C$4</formula>
    </cfRule>
    <cfRule type="cellIs" priority="3485" operator="lessThan" aboveAverage="0" equalAverage="0" bottom="0" percent="0" rank="0" text="" dxfId="0">
      <formula>$C$4</formula>
    </cfRule>
  </conditionalFormatting>
  <conditionalFormatting sqref="BJ42">
    <cfRule type="cellIs" priority="3486" operator="lessThan" aboveAverage="0" equalAverage="0" bottom="0" percent="0" rank="0" text="" dxfId="1">
      <formula>$C$4</formula>
    </cfRule>
    <cfRule type="cellIs" priority="3487" operator="lessThan" aboveAverage="0" equalAverage="0" bottom="0" percent="0" rank="0" text="" dxfId="0">
      <formula>$C$4</formula>
    </cfRule>
  </conditionalFormatting>
  <conditionalFormatting sqref="BK42">
    <cfRule type="cellIs" priority="3488" operator="lessThan" aboveAverage="0" equalAverage="0" bottom="0" percent="0" rank="0" text="" dxfId="1">
      <formula>$C$4</formula>
    </cfRule>
    <cfRule type="cellIs" priority="3489" operator="lessThan" aboveAverage="0" equalAverage="0" bottom="0" percent="0" rank="0" text="" dxfId="0">
      <formula>$C$4</formula>
    </cfRule>
  </conditionalFormatting>
  <conditionalFormatting sqref="BL42">
    <cfRule type="cellIs" priority="3490" operator="lessThan" aboveAverage="0" equalAverage="0" bottom="0" percent="0" rank="0" text="" dxfId="1">
      <formula>$C$4</formula>
    </cfRule>
    <cfRule type="cellIs" priority="3491" operator="lessThan" aboveAverage="0" equalAverage="0" bottom="0" percent="0" rank="0" text="" dxfId="0">
      <formula>$C$4</formula>
    </cfRule>
  </conditionalFormatting>
  <conditionalFormatting sqref="BM42">
    <cfRule type="cellIs" priority="3492" operator="lessThan" aboveAverage="0" equalAverage="0" bottom="0" percent="0" rank="0" text="" dxfId="1">
      <formula>$C$4</formula>
    </cfRule>
    <cfRule type="cellIs" priority="3493" operator="lessThan" aboveAverage="0" equalAverage="0" bottom="0" percent="0" rank="0" text="" dxfId="0">
      <formula>$C$4</formula>
    </cfRule>
  </conditionalFormatting>
  <conditionalFormatting sqref="BN42">
    <cfRule type="cellIs" priority="3494" operator="lessThan" aboveAverage="0" equalAverage="0" bottom="0" percent="0" rank="0" text="" dxfId="1">
      <formula>$C$4</formula>
    </cfRule>
    <cfRule type="cellIs" priority="3495" operator="lessThan" aboveAverage="0" equalAverage="0" bottom="0" percent="0" rank="0" text="" dxfId="0">
      <formula>$C$4</formula>
    </cfRule>
  </conditionalFormatting>
  <conditionalFormatting sqref="BO42">
    <cfRule type="cellIs" priority="3496" operator="lessThan" aboveAverage="0" equalAverage="0" bottom="0" percent="0" rank="0" text="" dxfId="1">
      <formula>$C$4</formula>
    </cfRule>
    <cfRule type="cellIs" priority="3497" operator="lessThan" aboveAverage="0" equalAverage="0" bottom="0" percent="0" rank="0" text="" dxfId="0">
      <formula>$C$4</formula>
    </cfRule>
  </conditionalFormatting>
  <conditionalFormatting sqref="BP42">
    <cfRule type="cellIs" priority="3498" operator="lessThan" aboveAverage="0" equalAverage="0" bottom="0" percent="0" rank="0" text="" dxfId="1">
      <formula>$C$4</formula>
    </cfRule>
    <cfRule type="cellIs" priority="3499" operator="lessThan" aboveAverage="0" equalAverage="0" bottom="0" percent="0" rank="0" text="" dxfId="0">
      <formula>$C$4</formula>
    </cfRule>
  </conditionalFormatting>
  <conditionalFormatting sqref="BQ42">
    <cfRule type="cellIs" priority="3500" operator="lessThan" aboveAverage="0" equalAverage="0" bottom="0" percent="0" rank="0" text="" dxfId="1">
      <formula>$C$4</formula>
    </cfRule>
    <cfRule type="cellIs" priority="3501" operator="lessThan" aboveAverage="0" equalAverage="0" bottom="0" percent="0" rank="0" text="" dxfId="0">
      <formula>$C$4</formula>
    </cfRule>
  </conditionalFormatting>
  <conditionalFormatting sqref="BR42">
    <cfRule type="cellIs" priority="3502" operator="lessThan" aboveAverage="0" equalAverage="0" bottom="0" percent="0" rank="0" text="" dxfId="0">
      <formula>$C$4</formula>
    </cfRule>
  </conditionalFormatting>
  <conditionalFormatting sqref="BS42">
    <cfRule type="cellIs" priority="3503" operator="lessThan" aboveAverage="0" equalAverage="0" bottom="0" percent="0" rank="0" text="" dxfId="0">
      <formula>$C$4</formula>
    </cfRule>
  </conditionalFormatting>
  <conditionalFormatting sqref="BT42">
    <cfRule type="cellIs" priority="3504" operator="lessThan" aboveAverage="0" equalAverage="0" bottom="0" percent="0" rank="0" text="" dxfId="0">
      <formula>$C$4</formula>
    </cfRule>
  </conditionalFormatting>
  <conditionalFormatting sqref="BV42">
    <cfRule type="cellIs" priority="3505" operator="lessThan" aboveAverage="0" equalAverage="0" bottom="0" percent="0" rank="0" text="" dxfId="0">
      <formula>$C$4</formula>
    </cfRule>
  </conditionalFormatting>
  <conditionalFormatting sqref="BW42">
    <cfRule type="cellIs" priority="3506" operator="lessThan" aboveAverage="0" equalAverage="0" bottom="0" percent="0" rank="0" text="" dxfId="0">
      <formula>$C$4</formula>
    </cfRule>
  </conditionalFormatting>
  <conditionalFormatting sqref="BX42">
    <cfRule type="cellIs" priority="3507" operator="lessThan" aboveAverage="0" equalAverage="0" bottom="0" percent="0" rank="0" text="" dxfId="0">
      <formula>$C$4</formula>
    </cfRule>
  </conditionalFormatting>
  <conditionalFormatting sqref="BY42">
    <cfRule type="cellIs" priority="3508" operator="lessThan" aboveAverage="0" equalAverage="0" bottom="0" percent="0" rank="0" text="" dxfId="0">
      <formula>$C$4</formula>
    </cfRule>
  </conditionalFormatting>
  <conditionalFormatting sqref="BZ42">
    <cfRule type="cellIs" priority="3509" operator="lessThan" aboveAverage="0" equalAverage="0" bottom="0" percent="0" rank="0" text="" dxfId="0">
      <formula>$C$4</formula>
    </cfRule>
  </conditionalFormatting>
  <conditionalFormatting sqref="CA42">
    <cfRule type="cellIs" priority="3510" operator="lessThan" aboveAverage="0" equalAverage="0" bottom="0" percent="0" rank="0" text="" dxfId="0">
      <formula>$C$4</formula>
    </cfRule>
  </conditionalFormatting>
  <conditionalFormatting sqref="CB42">
    <cfRule type="cellIs" priority="3511" operator="lessThan" aboveAverage="0" equalAverage="0" bottom="0" percent="0" rank="0" text="" dxfId="0">
      <formula>$C$4</formula>
    </cfRule>
  </conditionalFormatting>
  <conditionalFormatting sqref="CC42">
    <cfRule type="cellIs" priority="3512" operator="lessThan" aboveAverage="0" equalAverage="0" bottom="0" percent="0" rank="0" text="" dxfId="0">
      <formula>$C$4</formula>
    </cfRule>
  </conditionalFormatting>
  <conditionalFormatting sqref="CD42">
    <cfRule type="cellIs" priority="3513" operator="lessThan" aboveAverage="0" equalAverage="0" bottom="0" percent="0" rank="0" text="" dxfId="0">
      <formula>$C$4</formula>
    </cfRule>
  </conditionalFormatting>
  <conditionalFormatting sqref="CE42">
    <cfRule type="cellIs" priority="3514" operator="lessThan" aboveAverage="0" equalAverage="0" bottom="0" percent="0" rank="0" text="" dxfId="0">
      <formula>$C$4</formula>
    </cfRule>
  </conditionalFormatting>
  <conditionalFormatting sqref="CF42">
    <cfRule type="cellIs" priority="3515" operator="lessThan" aboveAverage="0" equalAverage="0" bottom="0" percent="0" rank="0" text="" dxfId="0">
      <formula>$C$4</formula>
    </cfRule>
  </conditionalFormatting>
  <conditionalFormatting sqref="CG42">
    <cfRule type="cellIs" priority="3516" operator="lessThan" aboveAverage="0" equalAverage="0" bottom="0" percent="0" rank="0" text="" dxfId="0">
      <formula>$C$4</formula>
    </cfRule>
  </conditionalFormatting>
  <conditionalFormatting sqref="CH42">
    <cfRule type="cellIs" priority="3517" operator="lessThan" aboveAverage="0" equalAverage="0" bottom="0" percent="0" rank="0" text="" dxfId="1">
      <formula>$C$4</formula>
    </cfRule>
    <cfRule type="cellIs" priority="3518" operator="lessThan" aboveAverage="0" equalAverage="0" bottom="0" percent="0" rank="0" text="" dxfId="0">
      <formula>$C$4</formula>
    </cfRule>
  </conditionalFormatting>
  <conditionalFormatting sqref="CI42">
    <cfRule type="cellIs" priority="3519" operator="lessThan" aboveAverage="0" equalAverage="0" bottom="0" percent="0" rank="0" text="" dxfId="1">
      <formula>$C$4</formula>
    </cfRule>
    <cfRule type="cellIs" priority="3520" operator="lessThan" aboveAverage="0" equalAverage="0" bottom="0" percent="0" rank="0" text="" dxfId="0">
      <formula>$C$4</formula>
    </cfRule>
  </conditionalFormatting>
  <conditionalFormatting sqref="CJ42">
    <cfRule type="cellIs" priority="3521" operator="lessThan" aboveAverage="0" equalAverage="0" bottom="0" percent="0" rank="0" text="" dxfId="1">
      <formula>$C$4</formula>
    </cfRule>
    <cfRule type="cellIs" priority="3522" operator="lessThan" aboveAverage="0" equalAverage="0" bottom="0" percent="0" rank="0" text="" dxfId="0">
      <formula>$C$4</formula>
    </cfRule>
  </conditionalFormatting>
  <conditionalFormatting sqref="CK42">
    <cfRule type="cellIs" priority="3523" operator="lessThan" aboveAverage="0" equalAverage="0" bottom="0" percent="0" rank="0" text="" dxfId="1">
      <formula>$C$4</formula>
    </cfRule>
    <cfRule type="cellIs" priority="3524" operator="lessThan" aboveAverage="0" equalAverage="0" bottom="0" percent="0" rank="0" text="" dxfId="0">
      <formula>$C$4</formula>
    </cfRule>
  </conditionalFormatting>
  <conditionalFormatting sqref="CL42">
    <cfRule type="cellIs" priority="3525" operator="lessThan" aboveAverage="0" equalAverage="0" bottom="0" percent="0" rank="0" text="" dxfId="1">
      <formula>$C$4</formula>
    </cfRule>
    <cfRule type="cellIs" priority="3526" operator="lessThan" aboveAverage="0" equalAverage="0" bottom="0" percent="0" rank="0" text="" dxfId="0">
      <formula>$C$4</formula>
    </cfRule>
  </conditionalFormatting>
  <conditionalFormatting sqref="CM42">
    <cfRule type="cellIs" priority="3527" operator="lessThan" aboveAverage="0" equalAverage="0" bottom="0" percent="0" rank="0" text="" dxfId="0">
      <formula>$C$4</formula>
    </cfRule>
  </conditionalFormatting>
  <conditionalFormatting sqref="CN42">
    <cfRule type="cellIs" priority="3528" operator="lessThan" aboveAverage="0" equalAverage="0" bottom="0" percent="0" rank="0" text="" dxfId="0">
      <formula>$C$4</formula>
    </cfRule>
  </conditionalFormatting>
  <conditionalFormatting sqref="CO42">
    <cfRule type="cellIs" priority="3529" operator="lessThan" aboveAverage="0" equalAverage="0" bottom="0" percent="0" rank="0" text="" dxfId="0">
      <formula>$C$4</formula>
    </cfRule>
  </conditionalFormatting>
  <conditionalFormatting sqref="CP42">
    <cfRule type="cellIs" priority="3530" operator="lessThan" aboveAverage="0" equalAverage="0" bottom="0" percent="0" rank="0" text="" dxfId="1">
      <formula>$C$4</formula>
    </cfRule>
    <cfRule type="cellIs" priority="3531" operator="lessThan" aboveAverage="0" equalAverage="0" bottom="0" percent="0" rank="0" text="" dxfId="0">
      <formula>$C$4</formula>
    </cfRule>
  </conditionalFormatting>
  <conditionalFormatting sqref="CR42">
    <cfRule type="cellIs" priority="3532" operator="lessThan" aboveAverage="0" equalAverage="0" bottom="0" percent="0" rank="0" text="" dxfId="1">
      <formula>$C$4</formula>
    </cfRule>
    <cfRule type="cellIs" priority="3533" operator="lessThan" aboveAverage="0" equalAverage="0" bottom="0" percent="0" rank="0" text="" dxfId="0">
      <formula>$C$4</formula>
    </cfRule>
  </conditionalFormatting>
  <conditionalFormatting sqref="CS42">
    <cfRule type="cellIs" priority="3534" operator="lessThan" aboveAverage="0" equalAverage="0" bottom="0" percent="0" rank="0" text="" dxfId="1">
      <formula>$C$4</formula>
    </cfRule>
    <cfRule type="cellIs" priority="3535" operator="lessThan" aboveAverage="0" equalAverage="0" bottom="0" percent="0" rank="0" text="" dxfId="0">
      <formula>$C$4</formula>
    </cfRule>
  </conditionalFormatting>
  <conditionalFormatting sqref="L43">
    <cfRule type="cellIs" priority="3536" operator="lessThan" aboveAverage="0" equalAverage="0" bottom="0" percent="0" rank="0" text="" dxfId="1">
      <formula>$C$4</formula>
    </cfRule>
    <cfRule type="cellIs" priority="3537" operator="lessThan" aboveAverage="0" equalAverage="0" bottom="0" percent="0" rank="0" text="" dxfId="0">
      <formula>$C$4</formula>
    </cfRule>
  </conditionalFormatting>
  <conditionalFormatting sqref="M43">
    <cfRule type="cellIs" priority="3538" operator="lessThan" aboveAverage="0" equalAverage="0" bottom="0" percent="0" rank="0" text="" dxfId="1">
      <formula>$C$4</formula>
    </cfRule>
    <cfRule type="cellIs" priority="3539" operator="lessThan" aboveAverage="0" equalAverage="0" bottom="0" percent="0" rank="0" text="" dxfId="0">
      <formula>$C$4</formula>
    </cfRule>
  </conditionalFormatting>
  <conditionalFormatting sqref="O43">
    <cfRule type="cellIs" priority="3540" operator="lessThan" aboveAverage="0" equalAverage="0" bottom="0" percent="0" rank="0" text="" dxfId="0">
      <formula>$C$4</formula>
    </cfRule>
  </conditionalFormatting>
  <conditionalFormatting sqref="P43">
    <cfRule type="cellIs" priority="3541" operator="lessThan" aboveAverage="0" equalAverage="0" bottom="0" percent="0" rank="0" text="" dxfId="0">
      <formula>$C$4</formula>
    </cfRule>
  </conditionalFormatting>
  <conditionalFormatting sqref="Q43">
    <cfRule type="cellIs" priority="3542" operator="lessThan" aboveAverage="0" equalAverage="0" bottom="0" percent="0" rank="0" text="" dxfId="0">
      <formula>$C$4</formula>
    </cfRule>
  </conditionalFormatting>
  <conditionalFormatting sqref="R43">
    <cfRule type="cellIs" priority="3543" operator="lessThan" aboveAverage="0" equalAverage="0" bottom="0" percent="0" rank="0" text="" dxfId="0">
      <formula>$C$4</formula>
    </cfRule>
  </conditionalFormatting>
  <conditionalFormatting sqref="S43">
    <cfRule type="cellIs" priority="3544" operator="lessThan" aboveAverage="0" equalAverage="0" bottom="0" percent="0" rank="0" text="" dxfId="0">
      <formula>$C$4</formula>
    </cfRule>
  </conditionalFormatting>
  <conditionalFormatting sqref="T43">
    <cfRule type="cellIs" priority="3545" operator="lessThan" aboveAverage="0" equalAverage="0" bottom="0" percent="0" rank="0" text="" dxfId="0">
      <formula>$C$4</formula>
    </cfRule>
  </conditionalFormatting>
  <conditionalFormatting sqref="U43">
    <cfRule type="cellIs" priority="3546" operator="lessThan" aboveAverage="0" equalAverage="0" bottom="0" percent="0" rank="0" text="" dxfId="0">
      <formula>$C$4</formula>
    </cfRule>
  </conditionalFormatting>
  <conditionalFormatting sqref="V43">
    <cfRule type="cellIs" priority="3547" operator="lessThan" aboveAverage="0" equalAverage="0" bottom="0" percent="0" rank="0" text="" dxfId="0">
      <formula>$C$4</formula>
    </cfRule>
  </conditionalFormatting>
  <conditionalFormatting sqref="W43">
    <cfRule type="cellIs" priority="3548" operator="lessThan" aboveAverage="0" equalAverage="0" bottom="0" percent="0" rank="0" text="" dxfId="0">
      <formula>$C$4</formula>
    </cfRule>
  </conditionalFormatting>
  <conditionalFormatting sqref="X43">
    <cfRule type="cellIs" priority="3549" operator="lessThan" aboveAverage="0" equalAverage="0" bottom="0" percent="0" rank="0" text="" dxfId="0">
      <formula>$C$4</formula>
    </cfRule>
  </conditionalFormatting>
  <conditionalFormatting sqref="Y43">
    <cfRule type="cellIs" priority="3550" operator="lessThan" aboveAverage="0" equalAverage="0" bottom="0" percent="0" rank="0" text="" dxfId="0">
      <formula>$C$4</formula>
    </cfRule>
  </conditionalFormatting>
  <conditionalFormatting sqref="Z43">
    <cfRule type="cellIs" priority="3551" operator="lessThan" aboveAverage="0" equalAverage="0" bottom="0" percent="0" rank="0" text="" dxfId="0">
      <formula>$C$4</formula>
    </cfRule>
  </conditionalFormatting>
  <conditionalFormatting sqref="AA43">
    <cfRule type="cellIs" priority="3552" operator="lessThan" aboveAverage="0" equalAverage="0" bottom="0" percent="0" rank="0" text="" dxfId="0">
      <formula>$C$4</formula>
    </cfRule>
  </conditionalFormatting>
  <conditionalFormatting sqref="AB43">
    <cfRule type="cellIs" priority="3553" operator="lessThan" aboveAverage="0" equalAverage="0" bottom="0" percent="0" rank="0" text="" dxfId="0">
      <formula>$C$4</formula>
    </cfRule>
  </conditionalFormatting>
  <conditionalFormatting sqref="AC43">
    <cfRule type="cellIs" priority="3554" operator="lessThan" aboveAverage="0" equalAverage="0" bottom="0" percent="0" rank="0" text="" dxfId="0">
      <formula>$C$4</formula>
    </cfRule>
  </conditionalFormatting>
  <conditionalFormatting sqref="AD43">
    <cfRule type="cellIs" priority="3555" operator="lessThan" aboveAverage="0" equalAverage="0" bottom="0" percent="0" rank="0" text="" dxfId="0">
      <formula>$C$4</formula>
    </cfRule>
  </conditionalFormatting>
  <conditionalFormatting sqref="AE43">
    <cfRule type="cellIs" priority="3556" operator="lessThan" aboveAverage="0" equalAverage="0" bottom="0" percent="0" rank="0" text="" dxfId="0">
      <formula>$C$4</formula>
    </cfRule>
  </conditionalFormatting>
  <conditionalFormatting sqref="AF43">
    <cfRule type="cellIs" priority="3557" operator="lessThan" aboveAverage="0" equalAverage="0" bottom="0" percent="0" rank="0" text="" dxfId="0">
      <formula>$C$4</formula>
    </cfRule>
  </conditionalFormatting>
  <conditionalFormatting sqref="AG43">
    <cfRule type="cellIs" priority="3558" operator="lessThan" aboveAverage="0" equalAverage="0" bottom="0" percent="0" rank="0" text="" dxfId="0">
      <formula>$C$4</formula>
    </cfRule>
  </conditionalFormatting>
  <conditionalFormatting sqref="AH43">
    <cfRule type="cellIs" priority="3559" operator="lessThan" aboveAverage="0" equalAverage="0" bottom="0" percent="0" rank="0" text="" dxfId="0">
      <formula>$C$4</formula>
    </cfRule>
  </conditionalFormatting>
  <conditionalFormatting sqref="AI43">
    <cfRule type="cellIs" priority="3560" operator="lessThan" aboveAverage="0" equalAverage="0" bottom="0" percent="0" rank="0" text="" dxfId="0">
      <formula>$C$4</formula>
    </cfRule>
  </conditionalFormatting>
  <conditionalFormatting sqref="AJ43">
    <cfRule type="cellIs" priority="3561" operator="lessThan" aboveAverage="0" equalAverage="0" bottom="0" percent="0" rank="0" text="" dxfId="0">
      <formula>$C$4</formula>
    </cfRule>
  </conditionalFormatting>
  <conditionalFormatting sqref="AK43">
    <cfRule type="cellIs" priority="3562" operator="lessThan" aboveAverage="0" equalAverage="0" bottom="0" percent="0" rank="0" text="" dxfId="0">
      <formula>$C$4</formula>
    </cfRule>
  </conditionalFormatting>
  <conditionalFormatting sqref="AL43">
    <cfRule type="cellIs" priority="3563" operator="lessThan" aboveAverage="0" equalAverage="0" bottom="0" percent="0" rank="0" text="" dxfId="0">
      <formula>$C$4</formula>
    </cfRule>
  </conditionalFormatting>
  <conditionalFormatting sqref="AM43">
    <cfRule type="cellIs" priority="3564" operator="lessThan" aboveAverage="0" equalAverage="0" bottom="0" percent="0" rank="0" text="" dxfId="0">
      <formula>$C$4</formula>
    </cfRule>
  </conditionalFormatting>
  <conditionalFormatting sqref="AN43">
    <cfRule type="cellIs" priority="3565" operator="lessThan" aboveAverage="0" equalAverage="0" bottom="0" percent="0" rank="0" text="" dxfId="0">
      <formula>$C$4</formula>
    </cfRule>
  </conditionalFormatting>
  <conditionalFormatting sqref="AO43">
    <cfRule type="cellIs" priority="3566" operator="lessThan" aboveAverage="0" equalAverage="0" bottom="0" percent="0" rank="0" text="" dxfId="0">
      <formula>$C$4</formula>
    </cfRule>
  </conditionalFormatting>
  <conditionalFormatting sqref="AP43">
    <cfRule type="cellIs" priority="3567" operator="lessThan" aboveAverage="0" equalAverage="0" bottom="0" percent="0" rank="0" text="" dxfId="0">
      <formula>$C$4</formula>
    </cfRule>
  </conditionalFormatting>
  <conditionalFormatting sqref="AQ43">
    <cfRule type="cellIs" priority="3568" operator="lessThan" aboveAverage="0" equalAverage="0" bottom="0" percent="0" rank="0" text="" dxfId="0">
      <formula>$C$4</formula>
    </cfRule>
  </conditionalFormatting>
  <conditionalFormatting sqref="AR43">
    <cfRule type="cellIs" priority="3569" operator="lessThan" aboveAverage="0" equalAverage="0" bottom="0" percent="0" rank="0" text="" dxfId="0">
      <formula>$C$4</formula>
    </cfRule>
  </conditionalFormatting>
  <conditionalFormatting sqref="AS43">
    <cfRule type="cellIs" priority="3570" operator="lessThan" aboveAverage="0" equalAverage="0" bottom="0" percent="0" rank="0" text="" dxfId="0">
      <formula>$C$4</formula>
    </cfRule>
  </conditionalFormatting>
  <conditionalFormatting sqref="AU43">
    <cfRule type="cellIs" priority="3571" operator="lessThan" aboveAverage="0" equalAverage="0" bottom="0" percent="0" rank="0" text="" dxfId="0">
      <formula>$C$4</formula>
    </cfRule>
  </conditionalFormatting>
  <conditionalFormatting sqref="AV43">
    <cfRule type="cellIs" priority="3572" operator="lessThan" aboveAverage="0" equalAverage="0" bottom="0" percent="0" rank="0" text="" dxfId="0">
      <formula>$C$4</formula>
    </cfRule>
  </conditionalFormatting>
  <conditionalFormatting sqref="AW43">
    <cfRule type="cellIs" priority="3573" operator="lessThan" aboveAverage="0" equalAverage="0" bottom="0" percent="0" rank="0" text="" dxfId="0">
      <formula>$C$4</formula>
    </cfRule>
  </conditionalFormatting>
  <conditionalFormatting sqref="AX43">
    <cfRule type="cellIs" priority="3574" operator="lessThan" aboveAverage="0" equalAverage="0" bottom="0" percent="0" rank="0" text="" dxfId="1">
      <formula>$C$4</formula>
    </cfRule>
    <cfRule type="cellIs" priority="3575" operator="lessThan" aboveAverage="0" equalAverage="0" bottom="0" percent="0" rank="0" text="" dxfId="0">
      <formula>$C$4</formula>
    </cfRule>
  </conditionalFormatting>
  <conditionalFormatting sqref="AY43">
    <cfRule type="cellIs" priority="3576" operator="lessThan" aboveAverage="0" equalAverage="0" bottom="0" percent="0" rank="0" text="" dxfId="1">
      <formula>$C$4</formula>
    </cfRule>
    <cfRule type="cellIs" priority="3577" operator="lessThan" aboveAverage="0" equalAverage="0" bottom="0" percent="0" rank="0" text="" dxfId="0">
      <formula>$C$4</formula>
    </cfRule>
  </conditionalFormatting>
  <conditionalFormatting sqref="AZ43">
    <cfRule type="cellIs" priority="3578" operator="lessThan" aboveAverage="0" equalAverage="0" bottom="0" percent="0" rank="0" text="" dxfId="1">
      <formula>$C$4</formula>
    </cfRule>
    <cfRule type="cellIs" priority="3579" operator="lessThan" aboveAverage="0" equalAverage="0" bottom="0" percent="0" rank="0" text="" dxfId="0">
      <formula>$C$4</formula>
    </cfRule>
  </conditionalFormatting>
  <conditionalFormatting sqref="BA43">
    <cfRule type="cellIs" priority="3580" operator="lessThan" aboveAverage="0" equalAverage="0" bottom="0" percent="0" rank="0" text="" dxfId="1">
      <formula>$C$4</formula>
    </cfRule>
    <cfRule type="cellIs" priority="3581" operator="lessThan" aboveAverage="0" equalAverage="0" bottom="0" percent="0" rank="0" text="" dxfId="0">
      <formula>$C$4</formula>
    </cfRule>
  </conditionalFormatting>
  <conditionalFormatting sqref="BB43">
    <cfRule type="cellIs" priority="3582" operator="lessThan" aboveAverage="0" equalAverage="0" bottom="0" percent="0" rank="0" text="" dxfId="1">
      <formula>$C$4</formula>
    </cfRule>
    <cfRule type="cellIs" priority="3583" operator="lessThan" aboveAverage="0" equalAverage="0" bottom="0" percent="0" rank="0" text="" dxfId="0">
      <formula>$C$4</formula>
    </cfRule>
  </conditionalFormatting>
  <conditionalFormatting sqref="BC43">
    <cfRule type="cellIs" priority="3584" operator="lessThan" aboveAverage="0" equalAverage="0" bottom="0" percent="0" rank="0" text="" dxfId="1">
      <formula>$C$4</formula>
    </cfRule>
    <cfRule type="cellIs" priority="3585" operator="lessThan" aboveAverage="0" equalAverage="0" bottom="0" percent="0" rank="0" text="" dxfId="0">
      <formula>$C$4</formula>
    </cfRule>
  </conditionalFormatting>
  <conditionalFormatting sqref="BD43">
    <cfRule type="cellIs" priority="3586" operator="lessThan" aboveAverage="0" equalAverage="0" bottom="0" percent="0" rank="0" text="" dxfId="1">
      <formula>$C$4</formula>
    </cfRule>
    <cfRule type="cellIs" priority="3587" operator="lessThan" aboveAverage="0" equalAverage="0" bottom="0" percent="0" rank="0" text="" dxfId="0">
      <formula>$C$4</formula>
    </cfRule>
  </conditionalFormatting>
  <conditionalFormatting sqref="BE43">
    <cfRule type="cellIs" priority="3588" operator="lessThan" aboveAverage="0" equalAverage="0" bottom="0" percent="0" rank="0" text="" dxfId="1">
      <formula>$C$4</formula>
    </cfRule>
    <cfRule type="cellIs" priority="3589" operator="lessThan" aboveAverage="0" equalAverage="0" bottom="0" percent="0" rank="0" text="" dxfId="0">
      <formula>$C$4</formula>
    </cfRule>
  </conditionalFormatting>
  <conditionalFormatting sqref="BG43">
    <cfRule type="cellIs" priority="3590" operator="lessThan" aboveAverage="0" equalAverage="0" bottom="0" percent="0" rank="0" text="" dxfId="1">
      <formula>$C$4</formula>
    </cfRule>
    <cfRule type="cellIs" priority="3591" operator="lessThan" aboveAverage="0" equalAverage="0" bottom="0" percent="0" rank="0" text="" dxfId="0">
      <formula>$C$4</formula>
    </cfRule>
  </conditionalFormatting>
  <conditionalFormatting sqref="BH43">
    <cfRule type="cellIs" priority="3592" operator="lessThan" aboveAverage="0" equalAverage="0" bottom="0" percent="0" rank="0" text="" dxfId="1">
      <formula>$C$4</formula>
    </cfRule>
    <cfRule type="cellIs" priority="3593" operator="lessThan" aboveAverage="0" equalAverage="0" bottom="0" percent="0" rank="0" text="" dxfId="0">
      <formula>$C$4</formula>
    </cfRule>
  </conditionalFormatting>
  <conditionalFormatting sqref="BI43">
    <cfRule type="cellIs" priority="3594" operator="lessThan" aboveAverage="0" equalAverage="0" bottom="0" percent="0" rank="0" text="" dxfId="1">
      <formula>$C$4</formula>
    </cfRule>
    <cfRule type="cellIs" priority="3595" operator="lessThan" aboveAverage="0" equalAverage="0" bottom="0" percent="0" rank="0" text="" dxfId="0">
      <formula>$C$4</formula>
    </cfRule>
  </conditionalFormatting>
  <conditionalFormatting sqref="BJ43">
    <cfRule type="cellIs" priority="3596" operator="lessThan" aboveAverage="0" equalAverage="0" bottom="0" percent="0" rank="0" text="" dxfId="1">
      <formula>$C$4</formula>
    </cfRule>
    <cfRule type="cellIs" priority="3597" operator="lessThan" aboveAverage="0" equalAverage="0" bottom="0" percent="0" rank="0" text="" dxfId="0">
      <formula>$C$4</formula>
    </cfRule>
  </conditionalFormatting>
  <conditionalFormatting sqref="BK43">
    <cfRule type="cellIs" priority="3598" operator="lessThan" aboveAverage="0" equalAverage="0" bottom="0" percent="0" rank="0" text="" dxfId="1">
      <formula>$C$4</formula>
    </cfRule>
    <cfRule type="cellIs" priority="3599" operator="lessThan" aboveAverage="0" equalAverage="0" bottom="0" percent="0" rank="0" text="" dxfId="0">
      <formula>$C$4</formula>
    </cfRule>
  </conditionalFormatting>
  <conditionalFormatting sqref="BL43">
    <cfRule type="cellIs" priority="3600" operator="lessThan" aboveAverage="0" equalAverage="0" bottom="0" percent="0" rank="0" text="" dxfId="1">
      <formula>$C$4</formula>
    </cfRule>
    <cfRule type="cellIs" priority="3601" operator="lessThan" aboveAverage="0" equalAverage="0" bottom="0" percent="0" rank="0" text="" dxfId="0">
      <formula>$C$4</formula>
    </cfRule>
  </conditionalFormatting>
  <conditionalFormatting sqref="BM43">
    <cfRule type="cellIs" priority="3602" operator="lessThan" aboveAverage="0" equalAverage="0" bottom="0" percent="0" rank="0" text="" dxfId="1">
      <formula>$C$4</formula>
    </cfRule>
    <cfRule type="cellIs" priority="3603" operator="lessThan" aboveAverage="0" equalAverage="0" bottom="0" percent="0" rank="0" text="" dxfId="0">
      <formula>$C$4</formula>
    </cfRule>
  </conditionalFormatting>
  <conditionalFormatting sqref="BN43">
    <cfRule type="cellIs" priority="3604" operator="lessThan" aboveAverage="0" equalAverage="0" bottom="0" percent="0" rank="0" text="" dxfId="1">
      <formula>$C$4</formula>
    </cfRule>
    <cfRule type="cellIs" priority="3605" operator="lessThan" aboveAverage="0" equalAverage="0" bottom="0" percent="0" rank="0" text="" dxfId="0">
      <formula>$C$4</formula>
    </cfRule>
  </conditionalFormatting>
  <conditionalFormatting sqref="BO43">
    <cfRule type="cellIs" priority="3606" operator="lessThan" aboveAverage="0" equalAverage="0" bottom="0" percent="0" rank="0" text="" dxfId="1">
      <formula>$C$4</formula>
    </cfRule>
    <cfRule type="cellIs" priority="3607" operator="lessThan" aboveAverage="0" equalAverage="0" bottom="0" percent="0" rank="0" text="" dxfId="0">
      <formula>$C$4</formula>
    </cfRule>
  </conditionalFormatting>
  <conditionalFormatting sqref="BP43">
    <cfRule type="cellIs" priority="3608" operator="lessThan" aboveAverage="0" equalAverage="0" bottom="0" percent="0" rank="0" text="" dxfId="1">
      <formula>$C$4</formula>
    </cfRule>
    <cfRule type="cellIs" priority="3609" operator="lessThan" aboveAverage="0" equalAverage="0" bottom="0" percent="0" rank="0" text="" dxfId="0">
      <formula>$C$4</formula>
    </cfRule>
  </conditionalFormatting>
  <conditionalFormatting sqref="BQ43">
    <cfRule type="cellIs" priority="3610" operator="lessThan" aboveAverage="0" equalAverage="0" bottom="0" percent="0" rank="0" text="" dxfId="1">
      <formula>$C$4</formula>
    </cfRule>
    <cfRule type="cellIs" priority="3611" operator="lessThan" aboveAverage="0" equalAverage="0" bottom="0" percent="0" rank="0" text="" dxfId="0">
      <formula>$C$4</formula>
    </cfRule>
  </conditionalFormatting>
  <conditionalFormatting sqref="BR43">
    <cfRule type="cellIs" priority="3612" operator="lessThan" aboveAverage="0" equalAverage="0" bottom="0" percent="0" rank="0" text="" dxfId="0">
      <formula>$C$4</formula>
    </cfRule>
  </conditionalFormatting>
  <conditionalFormatting sqref="BS43">
    <cfRule type="cellIs" priority="3613" operator="lessThan" aboveAverage="0" equalAverage="0" bottom="0" percent="0" rank="0" text="" dxfId="0">
      <formula>$C$4</formula>
    </cfRule>
  </conditionalFormatting>
  <conditionalFormatting sqref="BT43">
    <cfRule type="cellIs" priority="3614" operator="lessThan" aboveAverage="0" equalAverage="0" bottom="0" percent="0" rank="0" text="" dxfId="0">
      <formula>$C$4</formula>
    </cfRule>
  </conditionalFormatting>
  <conditionalFormatting sqref="BV43">
    <cfRule type="cellIs" priority="3615" operator="lessThan" aboveAverage="0" equalAverage="0" bottom="0" percent="0" rank="0" text="" dxfId="0">
      <formula>$C$4</formula>
    </cfRule>
  </conditionalFormatting>
  <conditionalFormatting sqref="BW43">
    <cfRule type="cellIs" priority="3616" operator="lessThan" aboveAverage="0" equalAverage="0" bottom="0" percent="0" rank="0" text="" dxfId="0">
      <formula>$C$4</formula>
    </cfRule>
  </conditionalFormatting>
  <conditionalFormatting sqref="BX43">
    <cfRule type="cellIs" priority="3617" operator="lessThan" aboveAverage="0" equalAverage="0" bottom="0" percent="0" rank="0" text="" dxfId="0">
      <formula>$C$4</formula>
    </cfRule>
  </conditionalFormatting>
  <conditionalFormatting sqref="BY43">
    <cfRule type="cellIs" priority="3618" operator="lessThan" aboveAverage="0" equalAverage="0" bottom="0" percent="0" rank="0" text="" dxfId="0">
      <formula>$C$4</formula>
    </cfRule>
  </conditionalFormatting>
  <conditionalFormatting sqref="BZ43">
    <cfRule type="cellIs" priority="3619" operator="lessThan" aboveAverage="0" equalAverage="0" bottom="0" percent="0" rank="0" text="" dxfId="0">
      <formula>$C$4</formula>
    </cfRule>
  </conditionalFormatting>
  <conditionalFormatting sqref="CA43">
    <cfRule type="cellIs" priority="3620" operator="lessThan" aboveAverage="0" equalAverage="0" bottom="0" percent="0" rank="0" text="" dxfId="0">
      <formula>$C$4</formula>
    </cfRule>
  </conditionalFormatting>
  <conditionalFormatting sqref="CB43">
    <cfRule type="cellIs" priority="3621" operator="lessThan" aboveAverage="0" equalAverage="0" bottom="0" percent="0" rank="0" text="" dxfId="0">
      <formula>$C$4</formula>
    </cfRule>
  </conditionalFormatting>
  <conditionalFormatting sqref="CC43">
    <cfRule type="cellIs" priority="3622" operator="lessThan" aboveAverage="0" equalAverage="0" bottom="0" percent="0" rank="0" text="" dxfId="0">
      <formula>$C$4</formula>
    </cfRule>
  </conditionalFormatting>
  <conditionalFormatting sqref="CD43">
    <cfRule type="cellIs" priority="3623" operator="lessThan" aboveAverage="0" equalAverage="0" bottom="0" percent="0" rank="0" text="" dxfId="0">
      <formula>$C$4</formula>
    </cfRule>
  </conditionalFormatting>
  <conditionalFormatting sqref="CE43">
    <cfRule type="cellIs" priority="3624" operator="lessThan" aboveAverage="0" equalAverage="0" bottom="0" percent="0" rank="0" text="" dxfId="0">
      <formula>$C$4</formula>
    </cfRule>
  </conditionalFormatting>
  <conditionalFormatting sqref="CF43">
    <cfRule type="cellIs" priority="3625" operator="lessThan" aboveAverage="0" equalAverage="0" bottom="0" percent="0" rank="0" text="" dxfId="0">
      <formula>$C$4</formula>
    </cfRule>
  </conditionalFormatting>
  <conditionalFormatting sqref="CG43">
    <cfRule type="cellIs" priority="3626" operator="lessThan" aboveAverage="0" equalAverage="0" bottom="0" percent="0" rank="0" text="" dxfId="0">
      <formula>$C$4</formula>
    </cfRule>
  </conditionalFormatting>
  <conditionalFormatting sqref="CH43">
    <cfRule type="cellIs" priority="3627" operator="lessThan" aboveAverage="0" equalAverage="0" bottom="0" percent="0" rank="0" text="" dxfId="1">
      <formula>$C$4</formula>
    </cfRule>
    <cfRule type="cellIs" priority="3628" operator="lessThan" aboveAverage="0" equalAverage="0" bottom="0" percent="0" rank="0" text="" dxfId="0">
      <formula>$C$4</formula>
    </cfRule>
  </conditionalFormatting>
  <conditionalFormatting sqref="CI43">
    <cfRule type="cellIs" priority="3629" operator="lessThan" aboveAverage="0" equalAverage="0" bottom="0" percent="0" rank="0" text="" dxfId="1">
      <formula>$C$4</formula>
    </cfRule>
    <cfRule type="cellIs" priority="3630" operator="lessThan" aboveAverage="0" equalAverage="0" bottom="0" percent="0" rank="0" text="" dxfId="0">
      <formula>$C$4</formula>
    </cfRule>
  </conditionalFormatting>
  <conditionalFormatting sqref="CJ43">
    <cfRule type="cellIs" priority="3631" operator="lessThan" aboveAverage="0" equalAverage="0" bottom="0" percent="0" rank="0" text="" dxfId="1">
      <formula>$C$4</formula>
    </cfRule>
    <cfRule type="cellIs" priority="3632" operator="lessThan" aboveAverage="0" equalAverage="0" bottom="0" percent="0" rank="0" text="" dxfId="0">
      <formula>$C$4</formula>
    </cfRule>
  </conditionalFormatting>
  <conditionalFormatting sqref="CK43">
    <cfRule type="cellIs" priority="3633" operator="lessThan" aboveAverage="0" equalAverage="0" bottom="0" percent="0" rank="0" text="" dxfId="1">
      <formula>$C$4</formula>
    </cfRule>
    <cfRule type="cellIs" priority="3634" operator="lessThan" aboveAverage="0" equalAverage="0" bottom="0" percent="0" rank="0" text="" dxfId="0">
      <formula>$C$4</formula>
    </cfRule>
  </conditionalFormatting>
  <conditionalFormatting sqref="CL43">
    <cfRule type="cellIs" priority="3635" operator="lessThan" aboveAverage="0" equalAverage="0" bottom="0" percent="0" rank="0" text="" dxfId="1">
      <formula>$C$4</formula>
    </cfRule>
    <cfRule type="cellIs" priority="3636" operator="lessThan" aboveAverage="0" equalAverage="0" bottom="0" percent="0" rank="0" text="" dxfId="0">
      <formula>$C$4</formula>
    </cfRule>
  </conditionalFormatting>
  <conditionalFormatting sqref="CM43">
    <cfRule type="cellIs" priority="3637" operator="lessThan" aboveAverage="0" equalAverage="0" bottom="0" percent="0" rank="0" text="" dxfId="0">
      <formula>$C$4</formula>
    </cfRule>
  </conditionalFormatting>
  <conditionalFormatting sqref="CN43">
    <cfRule type="cellIs" priority="3638" operator="lessThan" aboveAverage="0" equalAverage="0" bottom="0" percent="0" rank="0" text="" dxfId="0">
      <formula>$C$4</formula>
    </cfRule>
  </conditionalFormatting>
  <conditionalFormatting sqref="CO43">
    <cfRule type="cellIs" priority="3639" operator="lessThan" aboveAverage="0" equalAverage="0" bottom="0" percent="0" rank="0" text="" dxfId="0">
      <formula>$C$4</formula>
    </cfRule>
  </conditionalFormatting>
  <conditionalFormatting sqref="CP43">
    <cfRule type="cellIs" priority="3640" operator="lessThan" aboveAverage="0" equalAverage="0" bottom="0" percent="0" rank="0" text="" dxfId="1">
      <formula>$C$4</formula>
    </cfRule>
    <cfRule type="cellIs" priority="3641" operator="lessThan" aboveAverage="0" equalAverage="0" bottom="0" percent="0" rank="0" text="" dxfId="0">
      <formula>$C$4</formula>
    </cfRule>
  </conditionalFormatting>
  <conditionalFormatting sqref="CR43">
    <cfRule type="cellIs" priority="3642" operator="lessThan" aboveAverage="0" equalAverage="0" bottom="0" percent="0" rank="0" text="" dxfId="1">
      <formula>$C$4</formula>
    </cfRule>
    <cfRule type="cellIs" priority="3643" operator="lessThan" aboveAverage="0" equalAverage="0" bottom="0" percent="0" rank="0" text="" dxfId="0">
      <formula>$C$4</formula>
    </cfRule>
  </conditionalFormatting>
  <conditionalFormatting sqref="CS43">
    <cfRule type="cellIs" priority="3644" operator="lessThan" aboveAverage="0" equalAverage="0" bottom="0" percent="0" rank="0" text="" dxfId="1">
      <formula>$C$4</formula>
    </cfRule>
    <cfRule type="cellIs" priority="3645" operator="lessThan" aboveAverage="0" equalAverage="0" bottom="0" percent="0" rank="0" text="" dxfId="0">
      <formula>$C$4</formula>
    </cfRule>
  </conditionalFormatting>
  <conditionalFormatting sqref="L44">
    <cfRule type="cellIs" priority="3646" operator="lessThan" aboveAverage="0" equalAverage="0" bottom="0" percent="0" rank="0" text="" dxfId="1">
      <formula>$C$4</formula>
    </cfRule>
    <cfRule type="cellIs" priority="3647" operator="lessThan" aboveAverage="0" equalAverage="0" bottom="0" percent="0" rank="0" text="" dxfId="0">
      <formula>$C$4</formula>
    </cfRule>
  </conditionalFormatting>
  <conditionalFormatting sqref="M44">
    <cfRule type="cellIs" priority="3648" operator="lessThan" aboveAverage="0" equalAverage="0" bottom="0" percent="0" rank="0" text="" dxfId="1">
      <formula>$C$4</formula>
    </cfRule>
    <cfRule type="cellIs" priority="3649" operator="lessThan" aboveAverage="0" equalAverage="0" bottom="0" percent="0" rank="0" text="" dxfId="0">
      <formula>$C$4</formula>
    </cfRule>
  </conditionalFormatting>
  <conditionalFormatting sqref="O44">
    <cfRule type="cellIs" priority="3650" operator="lessThan" aboveAverage="0" equalAverage="0" bottom="0" percent="0" rank="0" text="" dxfId="0">
      <formula>$C$4</formula>
    </cfRule>
  </conditionalFormatting>
  <conditionalFormatting sqref="P44">
    <cfRule type="cellIs" priority="3651" operator="lessThan" aboveAverage="0" equalAverage="0" bottom="0" percent="0" rank="0" text="" dxfId="0">
      <formula>$C$4</formula>
    </cfRule>
  </conditionalFormatting>
  <conditionalFormatting sqref="Q44">
    <cfRule type="cellIs" priority="3652" operator="lessThan" aboveAverage="0" equalAverage="0" bottom="0" percent="0" rank="0" text="" dxfId="0">
      <formula>$C$4</formula>
    </cfRule>
  </conditionalFormatting>
  <conditionalFormatting sqref="R44">
    <cfRule type="cellIs" priority="3653" operator="lessThan" aboveAverage="0" equalAverage="0" bottom="0" percent="0" rank="0" text="" dxfId="0">
      <formula>$C$4</formula>
    </cfRule>
  </conditionalFormatting>
  <conditionalFormatting sqref="S44">
    <cfRule type="cellIs" priority="3654" operator="lessThan" aboveAverage="0" equalAverage="0" bottom="0" percent="0" rank="0" text="" dxfId="0">
      <formula>$C$4</formula>
    </cfRule>
  </conditionalFormatting>
  <conditionalFormatting sqref="T44">
    <cfRule type="cellIs" priority="3655" operator="lessThan" aboveAverage="0" equalAverage="0" bottom="0" percent="0" rank="0" text="" dxfId="0">
      <formula>$C$4</formula>
    </cfRule>
  </conditionalFormatting>
  <conditionalFormatting sqref="U44">
    <cfRule type="cellIs" priority="3656" operator="lessThan" aboveAverage="0" equalAverage="0" bottom="0" percent="0" rank="0" text="" dxfId="0">
      <formula>$C$4</formula>
    </cfRule>
  </conditionalFormatting>
  <conditionalFormatting sqref="V44">
    <cfRule type="cellIs" priority="3657" operator="lessThan" aboveAverage="0" equalAverage="0" bottom="0" percent="0" rank="0" text="" dxfId="0">
      <formula>$C$4</formula>
    </cfRule>
  </conditionalFormatting>
  <conditionalFormatting sqref="W44">
    <cfRule type="cellIs" priority="3658" operator="lessThan" aboveAverage="0" equalAverage="0" bottom="0" percent="0" rank="0" text="" dxfId="0">
      <formula>$C$4</formula>
    </cfRule>
  </conditionalFormatting>
  <conditionalFormatting sqref="X44">
    <cfRule type="cellIs" priority="3659" operator="lessThan" aboveAverage="0" equalAverage="0" bottom="0" percent="0" rank="0" text="" dxfId="0">
      <formula>$C$4</formula>
    </cfRule>
  </conditionalFormatting>
  <conditionalFormatting sqref="Y44">
    <cfRule type="cellIs" priority="3660" operator="lessThan" aboveAverage="0" equalAverage="0" bottom="0" percent="0" rank="0" text="" dxfId="0">
      <formula>$C$4</formula>
    </cfRule>
  </conditionalFormatting>
  <conditionalFormatting sqref="Z44">
    <cfRule type="cellIs" priority="3661" operator="lessThan" aboveAverage="0" equalAverage="0" bottom="0" percent="0" rank="0" text="" dxfId="0">
      <formula>$C$4</formula>
    </cfRule>
  </conditionalFormatting>
  <conditionalFormatting sqref="AA44">
    <cfRule type="cellIs" priority="3662" operator="lessThan" aboveAverage="0" equalAverage="0" bottom="0" percent="0" rank="0" text="" dxfId="0">
      <formula>$C$4</formula>
    </cfRule>
  </conditionalFormatting>
  <conditionalFormatting sqref="AB44">
    <cfRule type="cellIs" priority="3663" operator="lessThan" aboveAverage="0" equalAverage="0" bottom="0" percent="0" rank="0" text="" dxfId="0">
      <formula>$C$4</formula>
    </cfRule>
  </conditionalFormatting>
  <conditionalFormatting sqref="AC44">
    <cfRule type="cellIs" priority="3664" operator="lessThan" aboveAverage="0" equalAverage="0" bottom="0" percent="0" rank="0" text="" dxfId="0">
      <formula>$C$4</formula>
    </cfRule>
  </conditionalFormatting>
  <conditionalFormatting sqref="AD44">
    <cfRule type="cellIs" priority="3665" operator="lessThan" aboveAverage="0" equalAverage="0" bottom="0" percent="0" rank="0" text="" dxfId="0">
      <formula>$C$4</formula>
    </cfRule>
  </conditionalFormatting>
  <conditionalFormatting sqref="AE44">
    <cfRule type="cellIs" priority="3666" operator="lessThan" aboveAverage="0" equalAverage="0" bottom="0" percent="0" rank="0" text="" dxfId="0">
      <formula>$C$4</formula>
    </cfRule>
  </conditionalFormatting>
  <conditionalFormatting sqref="AF44">
    <cfRule type="cellIs" priority="3667" operator="lessThan" aboveAverage="0" equalAverage="0" bottom="0" percent="0" rank="0" text="" dxfId="0">
      <formula>$C$4</formula>
    </cfRule>
  </conditionalFormatting>
  <conditionalFormatting sqref="AG44">
    <cfRule type="cellIs" priority="3668" operator="lessThan" aboveAverage="0" equalAverage="0" bottom="0" percent="0" rank="0" text="" dxfId="0">
      <formula>$C$4</formula>
    </cfRule>
  </conditionalFormatting>
  <conditionalFormatting sqref="AH44">
    <cfRule type="cellIs" priority="3669" operator="lessThan" aboveAverage="0" equalAverage="0" bottom="0" percent="0" rank="0" text="" dxfId="0">
      <formula>$C$4</formula>
    </cfRule>
  </conditionalFormatting>
  <conditionalFormatting sqref="AI44">
    <cfRule type="cellIs" priority="3670" operator="lessThan" aboveAverage="0" equalAverage="0" bottom="0" percent="0" rank="0" text="" dxfId="0">
      <formula>$C$4</formula>
    </cfRule>
  </conditionalFormatting>
  <conditionalFormatting sqref="AJ44">
    <cfRule type="cellIs" priority="3671" operator="lessThan" aboveAverage="0" equalAverage="0" bottom="0" percent="0" rank="0" text="" dxfId="0">
      <formula>$C$4</formula>
    </cfRule>
  </conditionalFormatting>
  <conditionalFormatting sqref="AK44">
    <cfRule type="cellIs" priority="3672" operator="lessThan" aboveAverage="0" equalAverage="0" bottom="0" percent="0" rank="0" text="" dxfId="0">
      <formula>$C$4</formula>
    </cfRule>
  </conditionalFormatting>
  <conditionalFormatting sqref="AL44">
    <cfRule type="cellIs" priority="3673" operator="lessThan" aboveAverage="0" equalAverage="0" bottom="0" percent="0" rank="0" text="" dxfId="0">
      <formula>$C$4</formula>
    </cfRule>
  </conditionalFormatting>
  <conditionalFormatting sqref="AM44">
    <cfRule type="cellIs" priority="3674" operator="lessThan" aboveAverage="0" equalAverage="0" bottom="0" percent="0" rank="0" text="" dxfId="0">
      <formula>$C$4</formula>
    </cfRule>
  </conditionalFormatting>
  <conditionalFormatting sqref="AN44">
    <cfRule type="cellIs" priority="3675" operator="lessThan" aboveAverage="0" equalAverage="0" bottom="0" percent="0" rank="0" text="" dxfId="0">
      <formula>$C$4</formula>
    </cfRule>
  </conditionalFormatting>
  <conditionalFormatting sqref="AO44">
    <cfRule type="cellIs" priority="3676" operator="lessThan" aboveAverage="0" equalAverage="0" bottom="0" percent="0" rank="0" text="" dxfId="0">
      <formula>$C$4</formula>
    </cfRule>
  </conditionalFormatting>
  <conditionalFormatting sqref="AP44">
    <cfRule type="cellIs" priority="3677" operator="lessThan" aboveAverage="0" equalAverage="0" bottom="0" percent="0" rank="0" text="" dxfId="0">
      <formula>$C$4</formula>
    </cfRule>
  </conditionalFormatting>
  <conditionalFormatting sqref="AQ44">
    <cfRule type="cellIs" priority="3678" operator="lessThan" aboveAverage="0" equalAverage="0" bottom="0" percent="0" rank="0" text="" dxfId="0">
      <formula>$C$4</formula>
    </cfRule>
  </conditionalFormatting>
  <conditionalFormatting sqref="AR44">
    <cfRule type="cellIs" priority="3679" operator="lessThan" aboveAverage="0" equalAverage="0" bottom="0" percent="0" rank="0" text="" dxfId="0">
      <formula>$C$4</formula>
    </cfRule>
  </conditionalFormatting>
  <conditionalFormatting sqref="AS44">
    <cfRule type="cellIs" priority="3680" operator="lessThan" aboveAverage="0" equalAverage="0" bottom="0" percent="0" rank="0" text="" dxfId="0">
      <formula>$C$4</formula>
    </cfRule>
  </conditionalFormatting>
  <conditionalFormatting sqref="AU44">
    <cfRule type="cellIs" priority="3681" operator="lessThan" aboveAverage="0" equalAverage="0" bottom="0" percent="0" rank="0" text="" dxfId="0">
      <formula>$C$4</formula>
    </cfRule>
  </conditionalFormatting>
  <conditionalFormatting sqref="AV44">
    <cfRule type="cellIs" priority="3682" operator="lessThan" aboveAverage="0" equalAverage="0" bottom="0" percent="0" rank="0" text="" dxfId="0">
      <formula>$C$4</formula>
    </cfRule>
  </conditionalFormatting>
  <conditionalFormatting sqref="AW44">
    <cfRule type="cellIs" priority="3683" operator="lessThan" aboveAverage="0" equalAverage="0" bottom="0" percent="0" rank="0" text="" dxfId="0">
      <formula>$C$4</formula>
    </cfRule>
  </conditionalFormatting>
  <conditionalFormatting sqref="AX44">
    <cfRule type="cellIs" priority="3684" operator="lessThan" aboveAverage="0" equalAverage="0" bottom="0" percent="0" rank="0" text="" dxfId="1">
      <formula>$C$4</formula>
    </cfRule>
    <cfRule type="cellIs" priority="3685" operator="lessThan" aboveAverage="0" equalAverage="0" bottom="0" percent="0" rank="0" text="" dxfId="0">
      <formula>$C$4</formula>
    </cfRule>
  </conditionalFormatting>
  <conditionalFormatting sqref="AY44">
    <cfRule type="cellIs" priority="3686" operator="lessThan" aboveAverage="0" equalAverage="0" bottom="0" percent="0" rank="0" text="" dxfId="1">
      <formula>$C$4</formula>
    </cfRule>
    <cfRule type="cellIs" priority="3687" operator="lessThan" aboveAverage="0" equalAverage="0" bottom="0" percent="0" rank="0" text="" dxfId="0">
      <formula>$C$4</formula>
    </cfRule>
  </conditionalFormatting>
  <conditionalFormatting sqref="AZ44">
    <cfRule type="cellIs" priority="3688" operator="lessThan" aboveAverage="0" equalAverage="0" bottom="0" percent="0" rank="0" text="" dxfId="1">
      <formula>$C$4</formula>
    </cfRule>
    <cfRule type="cellIs" priority="3689" operator="lessThan" aboveAverage="0" equalAverage="0" bottom="0" percent="0" rank="0" text="" dxfId="0">
      <formula>$C$4</formula>
    </cfRule>
  </conditionalFormatting>
  <conditionalFormatting sqref="BA44">
    <cfRule type="cellIs" priority="3690" operator="lessThan" aboveAverage="0" equalAverage="0" bottom="0" percent="0" rank="0" text="" dxfId="1">
      <formula>$C$4</formula>
    </cfRule>
    <cfRule type="cellIs" priority="3691" operator="lessThan" aboveAverage="0" equalAverage="0" bottom="0" percent="0" rank="0" text="" dxfId="0">
      <formula>$C$4</formula>
    </cfRule>
  </conditionalFormatting>
  <conditionalFormatting sqref="BB44">
    <cfRule type="cellIs" priority="3692" operator="lessThan" aboveAverage="0" equalAverage="0" bottom="0" percent="0" rank="0" text="" dxfId="1">
      <formula>$C$4</formula>
    </cfRule>
    <cfRule type="cellIs" priority="3693" operator="lessThan" aboveAverage="0" equalAverage="0" bottom="0" percent="0" rank="0" text="" dxfId="0">
      <formula>$C$4</formula>
    </cfRule>
  </conditionalFormatting>
  <conditionalFormatting sqref="BC44">
    <cfRule type="cellIs" priority="3694" operator="lessThan" aboveAverage="0" equalAverage="0" bottom="0" percent="0" rank="0" text="" dxfId="1">
      <formula>$C$4</formula>
    </cfRule>
    <cfRule type="cellIs" priority="3695" operator="lessThan" aboveAverage="0" equalAverage="0" bottom="0" percent="0" rank="0" text="" dxfId="0">
      <formula>$C$4</formula>
    </cfRule>
  </conditionalFormatting>
  <conditionalFormatting sqref="BD44">
    <cfRule type="cellIs" priority="3696" operator="lessThan" aboveAverage="0" equalAverage="0" bottom="0" percent="0" rank="0" text="" dxfId="1">
      <formula>$C$4</formula>
    </cfRule>
    <cfRule type="cellIs" priority="3697" operator="lessThan" aboveAverage="0" equalAverage="0" bottom="0" percent="0" rank="0" text="" dxfId="0">
      <formula>$C$4</formula>
    </cfRule>
  </conditionalFormatting>
  <conditionalFormatting sqref="BE44">
    <cfRule type="cellIs" priority="3698" operator="lessThan" aboveAverage="0" equalAverage="0" bottom="0" percent="0" rank="0" text="" dxfId="1">
      <formula>$C$4</formula>
    </cfRule>
    <cfRule type="cellIs" priority="3699" operator="lessThan" aboveAverage="0" equalAverage="0" bottom="0" percent="0" rank="0" text="" dxfId="0">
      <formula>$C$4</formula>
    </cfRule>
  </conditionalFormatting>
  <conditionalFormatting sqref="BG44">
    <cfRule type="cellIs" priority="3700" operator="lessThan" aboveAverage="0" equalAverage="0" bottom="0" percent="0" rank="0" text="" dxfId="1">
      <formula>$C$4</formula>
    </cfRule>
    <cfRule type="cellIs" priority="3701" operator="lessThan" aboveAverage="0" equalAverage="0" bottom="0" percent="0" rank="0" text="" dxfId="0">
      <formula>$C$4</formula>
    </cfRule>
  </conditionalFormatting>
  <conditionalFormatting sqref="BH44">
    <cfRule type="cellIs" priority="3702" operator="lessThan" aboveAverage="0" equalAverage="0" bottom="0" percent="0" rank="0" text="" dxfId="1">
      <formula>$C$4</formula>
    </cfRule>
    <cfRule type="cellIs" priority="3703" operator="lessThan" aboveAverage="0" equalAverage="0" bottom="0" percent="0" rank="0" text="" dxfId="0">
      <formula>$C$4</formula>
    </cfRule>
  </conditionalFormatting>
  <conditionalFormatting sqref="BI44">
    <cfRule type="cellIs" priority="3704" operator="lessThan" aboveAverage="0" equalAverage="0" bottom="0" percent="0" rank="0" text="" dxfId="1">
      <formula>$C$4</formula>
    </cfRule>
    <cfRule type="cellIs" priority="3705" operator="lessThan" aboveAverage="0" equalAverage="0" bottom="0" percent="0" rank="0" text="" dxfId="0">
      <formula>$C$4</formula>
    </cfRule>
  </conditionalFormatting>
  <conditionalFormatting sqref="BJ44">
    <cfRule type="cellIs" priority="3706" operator="lessThan" aboveAverage="0" equalAverage="0" bottom="0" percent="0" rank="0" text="" dxfId="1">
      <formula>$C$4</formula>
    </cfRule>
    <cfRule type="cellIs" priority="3707" operator="lessThan" aboveAverage="0" equalAverage="0" bottom="0" percent="0" rank="0" text="" dxfId="0">
      <formula>$C$4</formula>
    </cfRule>
  </conditionalFormatting>
  <conditionalFormatting sqref="BK44">
    <cfRule type="cellIs" priority="3708" operator="lessThan" aboveAverage="0" equalAverage="0" bottom="0" percent="0" rank="0" text="" dxfId="1">
      <formula>$C$4</formula>
    </cfRule>
    <cfRule type="cellIs" priority="3709" operator="lessThan" aboveAverage="0" equalAverage="0" bottom="0" percent="0" rank="0" text="" dxfId="0">
      <formula>$C$4</formula>
    </cfRule>
  </conditionalFormatting>
  <conditionalFormatting sqref="BL44">
    <cfRule type="cellIs" priority="3710" operator="lessThan" aboveAverage="0" equalAverage="0" bottom="0" percent="0" rank="0" text="" dxfId="1">
      <formula>$C$4</formula>
    </cfRule>
    <cfRule type="cellIs" priority="3711" operator="lessThan" aboveAverage="0" equalAverage="0" bottom="0" percent="0" rank="0" text="" dxfId="0">
      <formula>$C$4</formula>
    </cfRule>
  </conditionalFormatting>
  <conditionalFormatting sqref="BM44">
    <cfRule type="cellIs" priority="3712" operator="lessThan" aboveAverage="0" equalAverage="0" bottom="0" percent="0" rank="0" text="" dxfId="1">
      <formula>$C$4</formula>
    </cfRule>
    <cfRule type="cellIs" priority="3713" operator="lessThan" aboveAverage="0" equalAverage="0" bottom="0" percent="0" rank="0" text="" dxfId="0">
      <formula>$C$4</formula>
    </cfRule>
  </conditionalFormatting>
  <conditionalFormatting sqref="BN44">
    <cfRule type="cellIs" priority="3714" operator="lessThan" aboveAverage="0" equalAverage="0" bottom="0" percent="0" rank="0" text="" dxfId="1">
      <formula>$C$4</formula>
    </cfRule>
    <cfRule type="cellIs" priority="3715" operator="lessThan" aboveAverage="0" equalAverage="0" bottom="0" percent="0" rank="0" text="" dxfId="0">
      <formula>$C$4</formula>
    </cfRule>
  </conditionalFormatting>
  <conditionalFormatting sqref="BO44">
    <cfRule type="cellIs" priority="3716" operator="lessThan" aboveAverage="0" equalAverage="0" bottom="0" percent="0" rank="0" text="" dxfId="1">
      <formula>$C$4</formula>
    </cfRule>
    <cfRule type="cellIs" priority="3717" operator="lessThan" aboveAverage="0" equalAverage="0" bottom="0" percent="0" rank="0" text="" dxfId="0">
      <formula>$C$4</formula>
    </cfRule>
  </conditionalFormatting>
  <conditionalFormatting sqref="BP44">
    <cfRule type="cellIs" priority="3718" operator="lessThan" aboveAverage="0" equalAverage="0" bottom="0" percent="0" rank="0" text="" dxfId="1">
      <formula>$C$4</formula>
    </cfRule>
    <cfRule type="cellIs" priority="3719" operator="lessThan" aboveAverage="0" equalAverage="0" bottom="0" percent="0" rank="0" text="" dxfId="0">
      <formula>$C$4</formula>
    </cfRule>
  </conditionalFormatting>
  <conditionalFormatting sqref="BQ44">
    <cfRule type="cellIs" priority="3720" operator="lessThan" aboveAverage="0" equalAverage="0" bottom="0" percent="0" rank="0" text="" dxfId="1">
      <formula>$C$4</formula>
    </cfRule>
    <cfRule type="cellIs" priority="3721" operator="lessThan" aboveAverage="0" equalAverage="0" bottom="0" percent="0" rank="0" text="" dxfId="0">
      <formula>$C$4</formula>
    </cfRule>
  </conditionalFormatting>
  <conditionalFormatting sqref="BR44">
    <cfRule type="cellIs" priority="3722" operator="lessThan" aboveAverage="0" equalAverage="0" bottom="0" percent="0" rank="0" text="" dxfId="0">
      <formula>$C$4</formula>
    </cfRule>
  </conditionalFormatting>
  <conditionalFormatting sqref="BS44">
    <cfRule type="cellIs" priority="3723" operator="lessThan" aboveAverage="0" equalAverage="0" bottom="0" percent="0" rank="0" text="" dxfId="0">
      <formula>$C$4</formula>
    </cfRule>
  </conditionalFormatting>
  <conditionalFormatting sqref="BT44">
    <cfRule type="cellIs" priority="3724" operator="lessThan" aboveAverage="0" equalAverage="0" bottom="0" percent="0" rank="0" text="" dxfId="0">
      <formula>$C$4</formula>
    </cfRule>
  </conditionalFormatting>
  <conditionalFormatting sqref="BV44">
    <cfRule type="cellIs" priority="3725" operator="lessThan" aboveAverage="0" equalAverage="0" bottom="0" percent="0" rank="0" text="" dxfId="0">
      <formula>$C$4</formula>
    </cfRule>
  </conditionalFormatting>
  <conditionalFormatting sqref="BW44">
    <cfRule type="cellIs" priority="3726" operator="lessThan" aboveAverage="0" equalAverage="0" bottom="0" percent="0" rank="0" text="" dxfId="0">
      <formula>$C$4</formula>
    </cfRule>
  </conditionalFormatting>
  <conditionalFormatting sqref="BX44">
    <cfRule type="cellIs" priority="3727" operator="lessThan" aboveAverage="0" equalAverage="0" bottom="0" percent="0" rank="0" text="" dxfId="0">
      <formula>$C$4</formula>
    </cfRule>
  </conditionalFormatting>
  <conditionalFormatting sqref="BY44">
    <cfRule type="cellIs" priority="3728" operator="lessThan" aboveAverage="0" equalAverage="0" bottom="0" percent="0" rank="0" text="" dxfId="0">
      <formula>$C$4</formula>
    </cfRule>
  </conditionalFormatting>
  <conditionalFormatting sqref="BZ44">
    <cfRule type="cellIs" priority="3729" operator="lessThan" aboveAverage="0" equalAverage="0" bottom="0" percent="0" rank="0" text="" dxfId="0">
      <formula>$C$4</formula>
    </cfRule>
  </conditionalFormatting>
  <conditionalFormatting sqref="CA44">
    <cfRule type="cellIs" priority="3730" operator="lessThan" aboveAverage="0" equalAverage="0" bottom="0" percent="0" rank="0" text="" dxfId="0">
      <formula>$C$4</formula>
    </cfRule>
  </conditionalFormatting>
  <conditionalFormatting sqref="CB44">
    <cfRule type="cellIs" priority="3731" operator="lessThan" aboveAverage="0" equalAverage="0" bottom="0" percent="0" rank="0" text="" dxfId="0">
      <formula>$C$4</formula>
    </cfRule>
  </conditionalFormatting>
  <conditionalFormatting sqref="CC44">
    <cfRule type="cellIs" priority="3732" operator="lessThan" aboveAverage="0" equalAverage="0" bottom="0" percent="0" rank="0" text="" dxfId="0">
      <formula>$C$4</formula>
    </cfRule>
  </conditionalFormatting>
  <conditionalFormatting sqref="CD44">
    <cfRule type="cellIs" priority="3733" operator="lessThan" aboveAverage="0" equalAverage="0" bottom="0" percent="0" rank="0" text="" dxfId="0">
      <formula>$C$4</formula>
    </cfRule>
  </conditionalFormatting>
  <conditionalFormatting sqref="CE44">
    <cfRule type="cellIs" priority="3734" operator="lessThan" aboveAverage="0" equalAverage="0" bottom="0" percent="0" rank="0" text="" dxfId="0">
      <formula>$C$4</formula>
    </cfRule>
  </conditionalFormatting>
  <conditionalFormatting sqref="CF44">
    <cfRule type="cellIs" priority="3735" operator="lessThan" aboveAverage="0" equalAverage="0" bottom="0" percent="0" rank="0" text="" dxfId="0">
      <formula>$C$4</formula>
    </cfRule>
  </conditionalFormatting>
  <conditionalFormatting sqref="CG44">
    <cfRule type="cellIs" priority="3736" operator="lessThan" aboveAverage="0" equalAverage="0" bottom="0" percent="0" rank="0" text="" dxfId="0">
      <formula>$C$4</formula>
    </cfRule>
  </conditionalFormatting>
  <conditionalFormatting sqref="CH44">
    <cfRule type="cellIs" priority="3737" operator="lessThan" aboveAverage="0" equalAverage="0" bottom="0" percent="0" rank="0" text="" dxfId="1">
      <formula>$C$4</formula>
    </cfRule>
    <cfRule type="cellIs" priority="3738" operator="lessThan" aboveAverage="0" equalAverage="0" bottom="0" percent="0" rank="0" text="" dxfId="0">
      <formula>$C$4</formula>
    </cfRule>
  </conditionalFormatting>
  <conditionalFormatting sqref="CI44">
    <cfRule type="cellIs" priority="3739" operator="lessThan" aboveAverage="0" equalAverage="0" bottom="0" percent="0" rank="0" text="" dxfId="1">
      <formula>$C$4</formula>
    </cfRule>
    <cfRule type="cellIs" priority="3740" operator="lessThan" aboveAverage="0" equalAverage="0" bottom="0" percent="0" rank="0" text="" dxfId="0">
      <formula>$C$4</formula>
    </cfRule>
  </conditionalFormatting>
  <conditionalFormatting sqref="CJ44">
    <cfRule type="cellIs" priority="3741" operator="lessThan" aboveAverage="0" equalAverage="0" bottom="0" percent="0" rank="0" text="" dxfId="1">
      <formula>$C$4</formula>
    </cfRule>
    <cfRule type="cellIs" priority="3742" operator="lessThan" aboveAverage="0" equalAverage="0" bottom="0" percent="0" rank="0" text="" dxfId="0">
      <formula>$C$4</formula>
    </cfRule>
  </conditionalFormatting>
  <conditionalFormatting sqref="CK44">
    <cfRule type="cellIs" priority="3743" operator="lessThan" aboveAverage="0" equalAverage="0" bottom="0" percent="0" rank="0" text="" dxfId="1">
      <formula>$C$4</formula>
    </cfRule>
    <cfRule type="cellIs" priority="3744" operator="lessThan" aboveAverage="0" equalAverage="0" bottom="0" percent="0" rank="0" text="" dxfId="0">
      <formula>$C$4</formula>
    </cfRule>
  </conditionalFormatting>
  <conditionalFormatting sqref="CL44">
    <cfRule type="cellIs" priority="3745" operator="lessThan" aboveAverage="0" equalAverage="0" bottom="0" percent="0" rank="0" text="" dxfId="1">
      <formula>$C$4</formula>
    </cfRule>
    <cfRule type="cellIs" priority="3746" operator="lessThan" aboveAverage="0" equalAverage="0" bottom="0" percent="0" rank="0" text="" dxfId="0">
      <formula>$C$4</formula>
    </cfRule>
  </conditionalFormatting>
  <conditionalFormatting sqref="CM44">
    <cfRule type="cellIs" priority="3747" operator="lessThan" aboveAverage="0" equalAverage="0" bottom="0" percent="0" rank="0" text="" dxfId="0">
      <formula>$C$4</formula>
    </cfRule>
  </conditionalFormatting>
  <conditionalFormatting sqref="CN44">
    <cfRule type="cellIs" priority="3748" operator="lessThan" aboveAverage="0" equalAverage="0" bottom="0" percent="0" rank="0" text="" dxfId="0">
      <formula>$C$4</formula>
    </cfRule>
  </conditionalFormatting>
  <conditionalFormatting sqref="CO44">
    <cfRule type="cellIs" priority="3749" operator="lessThan" aboveAverage="0" equalAverage="0" bottom="0" percent="0" rank="0" text="" dxfId="0">
      <formula>$C$4</formula>
    </cfRule>
  </conditionalFormatting>
  <conditionalFormatting sqref="CP44">
    <cfRule type="cellIs" priority="3750" operator="lessThan" aboveAverage="0" equalAverage="0" bottom="0" percent="0" rank="0" text="" dxfId="1">
      <formula>$C$4</formula>
    </cfRule>
    <cfRule type="cellIs" priority="3751" operator="lessThan" aboveAverage="0" equalAverage="0" bottom="0" percent="0" rank="0" text="" dxfId="0">
      <formula>$C$4</formula>
    </cfRule>
  </conditionalFormatting>
  <conditionalFormatting sqref="CR44">
    <cfRule type="cellIs" priority="3752" operator="lessThan" aboveAverage="0" equalAverage="0" bottom="0" percent="0" rank="0" text="" dxfId="1">
      <formula>$C$4</formula>
    </cfRule>
    <cfRule type="cellIs" priority="3753" operator="lessThan" aboveAverage="0" equalAverage="0" bottom="0" percent="0" rank="0" text="" dxfId="0">
      <formula>$C$4</formula>
    </cfRule>
  </conditionalFormatting>
  <conditionalFormatting sqref="CS44">
    <cfRule type="cellIs" priority="3754" operator="lessThan" aboveAverage="0" equalAverage="0" bottom="0" percent="0" rank="0" text="" dxfId="1">
      <formula>$C$4</formula>
    </cfRule>
    <cfRule type="cellIs" priority="3755" operator="lessThan" aboveAverage="0" equalAverage="0" bottom="0" percent="0" rank="0" text="" dxfId="0">
      <formula>$C$4</formula>
    </cfRule>
  </conditionalFormatting>
  <conditionalFormatting sqref="L45">
    <cfRule type="cellIs" priority="3756" operator="lessThan" aboveAverage="0" equalAverage="0" bottom="0" percent="0" rank="0" text="" dxfId="1">
      <formula>$C$4</formula>
    </cfRule>
    <cfRule type="cellIs" priority="3757" operator="lessThan" aboveAverage="0" equalAverage="0" bottom="0" percent="0" rank="0" text="" dxfId="0">
      <formula>$C$4</formula>
    </cfRule>
  </conditionalFormatting>
  <conditionalFormatting sqref="M45">
    <cfRule type="cellIs" priority="3758" operator="lessThan" aboveAverage="0" equalAverage="0" bottom="0" percent="0" rank="0" text="" dxfId="1">
      <formula>$C$4</formula>
    </cfRule>
    <cfRule type="cellIs" priority="3759" operator="lessThan" aboveAverage="0" equalAverage="0" bottom="0" percent="0" rank="0" text="" dxfId="0">
      <formula>$C$4</formula>
    </cfRule>
  </conditionalFormatting>
  <conditionalFormatting sqref="O45">
    <cfRule type="cellIs" priority="3760" operator="lessThan" aboveAverage="0" equalAverage="0" bottom="0" percent="0" rank="0" text="" dxfId="0">
      <formula>$C$4</formula>
    </cfRule>
  </conditionalFormatting>
  <conditionalFormatting sqref="P45">
    <cfRule type="cellIs" priority="3761" operator="lessThan" aboveAverage="0" equalAverage="0" bottom="0" percent="0" rank="0" text="" dxfId="0">
      <formula>$C$4</formula>
    </cfRule>
  </conditionalFormatting>
  <conditionalFormatting sqref="Q45">
    <cfRule type="cellIs" priority="3762" operator="lessThan" aboveAverage="0" equalAverage="0" bottom="0" percent="0" rank="0" text="" dxfId="0">
      <formula>$C$4</formula>
    </cfRule>
  </conditionalFormatting>
  <conditionalFormatting sqref="R45">
    <cfRule type="cellIs" priority="3763" operator="lessThan" aboveAverage="0" equalAverage="0" bottom="0" percent="0" rank="0" text="" dxfId="0">
      <formula>$C$4</formula>
    </cfRule>
  </conditionalFormatting>
  <conditionalFormatting sqref="S45">
    <cfRule type="cellIs" priority="3764" operator="lessThan" aboveAverage="0" equalAverage="0" bottom="0" percent="0" rank="0" text="" dxfId="0">
      <formula>$C$4</formula>
    </cfRule>
  </conditionalFormatting>
  <conditionalFormatting sqref="T45">
    <cfRule type="cellIs" priority="3765" operator="lessThan" aboveAverage="0" equalAverage="0" bottom="0" percent="0" rank="0" text="" dxfId="0">
      <formula>$C$4</formula>
    </cfRule>
  </conditionalFormatting>
  <conditionalFormatting sqref="U45">
    <cfRule type="cellIs" priority="3766" operator="lessThan" aboveAverage="0" equalAverage="0" bottom="0" percent="0" rank="0" text="" dxfId="0">
      <formula>$C$4</formula>
    </cfRule>
  </conditionalFormatting>
  <conditionalFormatting sqref="V45">
    <cfRule type="cellIs" priority="3767" operator="lessThan" aboveAverage="0" equalAverage="0" bottom="0" percent="0" rank="0" text="" dxfId="0">
      <formula>$C$4</formula>
    </cfRule>
  </conditionalFormatting>
  <conditionalFormatting sqref="W45">
    <cfRule type="cellIs" priority="3768" operator="lessThan" aboveAverage="0" equalAverage="0" bottom="0" percent="0" rank="0" text="" dxfId="0">
      <formula>$C$4</formula>
    </cfRule>
  </conditionalFormatting>
  <conditionalFormatting sqref="X45">
    <cfRule type="cellIs" priority="3769" operator="lessThan" aboveAverage="0" equalAverage="0" bottom="0" percent="0" rank="0" text="" dxfId="0">
      <formula>$C$4</formula>
    </cfRule>
  </conditionalFormatting>
  <conditionalFormatting sqref="Y45">
    <cfRule type="cellIs" priority="3770" operator="lessThan" aboveAverage="0" equalAverage="0" bottom="0" percent="0" rank="0" text="" dxfId="0">
      <formula>$C$4</formula>
    </cfRule>
  </conditionalFormatting>
  <conditionalFormatting sqref="Z45">
    <cfRule type="cellIs" priority="3771" operator="lessThan" aboveAverage="0" equalAverage="0" bottom="0" percent="0" rank="0" text="" dxfId="0">
      <formula>$C$4</formula>
    </cfRule>
  </conditionalFormatting>
  <conditionalFormatting sqref="AA45">
    <cfRule type="cellIs" priority="3772" operator="lessThan" aboveAverage="0" equalAverage="0" bottom="0" percent="0" rank="0" text="" dxfId="0">
      <formula>$C$4</formula>
    </cfRule>
  </conditionalFormatting>
  <conditionalFormatting sqref="AB45">
    <cfRule type="cellIs" priority="3773" operator="lessThan" aboveAverage="0" equalAverage="0" bottom="0" percent="0" rank="0" text="" dxfId="0">
      <formula>$C$4</formula>
    </cfRule>
  </conditionalFormatting>
  <conditionalFormatting sqref="AC45">
    <cfRule type="cellIs" priority="3774" operator="lessThan" aboveAverage="0" equalAverage="0" bottom="0" percent="0" rank="0" text="" dxfId="0">
      <formula>$C$4</formula>
    </cfRule>
  </conditionalFormatting>
  <conditionalFormatting sqref="AD45">
    <cfRule type="cellIs" priority="3775" operator="lessThan" aboveAverage="0" equalAverage="0" bottom="0" percent="0" rank="0" text="" dxfId="0">
      <formula>$C$4</formula>
    </cfRule>
  </conditionalFormatting>
  <conditionalFormatting sqref="AE45">
    <cfRule type="cellIs" priority="3776" operator="lessThan" aboveAverage="0" equalAverage="0" bottom="0" percent="0" rank="0" text="" dxfId="0">
      <formula>$C$4</formula>
    </cfRule>
  </conditionalFormatting>
  <conditionalFormatting sqref="AF45">
    <cfRule type="cellIs" priority="3777" operator="lessThan" aboveAverage="0" equalAverage="0" bottom="0" percent="0" rank="0" text="" dxfId="0">
      <formula>$C$4</formula>
    </cfRule>
  </conditionalFormatting>
  <conditionalFormatting sqref="AG45">
    <cfRule type="cellIs" priority="3778" operator="lessThan" aboveAverage="0" equalAverage="0" bottom="0" percent="0" rank="0" text="" dxfId="0">
      <formula>$C$4</formula>
    </cfRule>
  </conditionalFormatting>
  <conditionalFormatting sqref="AH45">
    <cfRule type="cellIs" priority="3779" operator="lessThan" aboveAverage="0" equalAverage="0" bottom="0" percent="0" rank="0" text="" dxfId="0">
      <formula>$C$4</formula>
    </cfRule>
  </conditionalFormatting>
  <conditionalFormatting sqref="AI45">
    <cfRule type="cellIs" priority="3780" operator="lessThan" aboveAverage="0" equalAverage="0" bottom="0" percent="0" rank="0" text="" dxfId="0">
      <formula>$C$4</formula>
    </cfRule>
  </conditionalFormatting>
  <conditionalFormatting sqref="AJ45">
    <cfRule type="cellIs" priority="3781" operator="lessThan" aboveAverage="0" equalAverage="0" bottom="0" percent="0" rank="0" text="" dxfId="0">
      <formula>$C$4</formula>
    </cfRule>
  </conditionalFormatting>
  <conditionalFormatting sqref="AK45">
    <cfRule type="cellIs" priority="3782" operator="lessThan" aboveAverage="0" equalAverage="0" bottom="0" percent="0" rank="0" text="" dxfId="0">
      <formula>$C$4</formula>
    </cfRule>
  </conditionalFormatting>
  <conditionalFormatting sqref="AL45">
    <cfRule type="cellIs" priority="3783" operator="lessThan" aboveAverage="0" equalAverage="0" bottom="0" percent="0" rank="0" text="" dxfId="0">
      <formula>$C$4</formula>
    </cfRule>
  </conditionalFormatting>
  <conditionalFormatting sqref="AM45">
    <cfRule type="cellIs" priority="3784" operator="lessThan" aboveAverage="0" equalAverage="0" bottom="0" percent="0" rank="0" text="" dxfId="0">
      <formula>$C$4</formula>
    </cfRule>
  </conditionalFormatting>
  <conditionalFormatting sqref="AN45">
    <cfRule type="cellIs" priority="3785" operator="lessThan" aboveAverage="0" equalAverage="0" bottom="0" percent="0" rank="0" text="" dxfId="0">
      <formula>$C$4</formula>
    </cfRule>
  </conditionalFormatting>
  <conditionalFormatting sqref="AO45">
    <cfRule type="cellIs" priority="3786" operator="lessThan" aboveAverage="0" equalAverage="0" bottom="0" percent="0" rank="0" text="" dxfId="0">
      <formula>$C$4</formula>
    </cfRule>
  </conditionalFormatting>
  <conditionalFormatting sqref="AP45">
    <cfRule type="cellIs" priority="3787" operator="lessThan" aboveAverage="0" equalAverage="0" bottom="0" percent="0" rank="0" text="" dxfId="0">
      <formula>$C$4</formula>
    </cfRule>
  </conditionalFormatting>
  <conditionalFormatting sqref="AQ45">
    <cfRule type="cellIs" priority="3788" operator="lessThan" aboveAverage="0" equalAverage="0" bottom="0" percent="0" rank="0" text="" dxfId="0">
      <formula>$C$4</formula>
    </cfRule>
  </conditionalFormatting>
  <conditionalFormatting sqref="AR45">
    <cfRule type="cellIs" priority="3789" operator="lessThan" aboveAverage="0" equalAverage="0" bottom="0" percent="0" rank="0" text="" dxfId="0">
      <formula>$C$4</formula>
    </cfRule>
  </conditionalFormatting>
  <conditionalFormatting sqref="AS45">
    <cfRule type="cellIs" priority="3790" operator="lessThan" aboveAverage="0" equalAverage="0" bottom="0" percent="0" rank="0" text="" dxfId="0">
      <formula>$C$4</formula>
    </cfRule>
  </conditionalFormatting>
  <conditionalFormatting sqref="AU45">
    <cfRule type="cellIs" priority="3791" operator="lessThan" aboveAverage="0" equalAverage="0" bottom="0" percent="0" rank="0" text="" dxfId="0">
      <formula>$C$4</formula>
    </cfRule>
  </conditionalFormatting>
  <conditionalFormatting sqref="AV45">
    <cfRule type="cellIs" priority="3792" operator="lessThan" aboveAverage="0" equalAverage="0" bottom="0" percent="0" rank="0" text="" dxfId="0">
      <formula>$C$4</formula>
    </cfRule>
  </conditionalFormatting>
  <conditionalFormatting sqref="AW45">
    <cfRule type="cellIs" priority="3793" operator="lessThan" aboveAverage="0" equalAverage="0" bottom="0" percent="0" rank="0" text="" dxfId="0">
      <formula>$C$4</formula>
    </cfRule>
  </conditionalFormatting>
  <conditionalFormatting sqref="AX45">
    <cfRule type="cellIs" priority="3794" operator="lessThan" aboveAverage="0" equalAverage="0" bottom="0" percent="0" rank="0" text="" dxfId="1">
      <formula>$C$4</formula>
    </cfRule>
    <cfRule type="cellIs" priority="3795" operator="lessThan" aboveAverage="0" equalAverage="0" bottom="0" percent="0" rank="0" text="" dxfId="0">
      <formula>$C$4</formula>
    </cfRule>
  </conditionalFormatting>
  <conditionalFormatting sqref="AY45">
    <cfRule type="cellIs" priority="3796" operator="lessThan" aboveAverage="0" equalAverage="0" bottom="0" percent="0" rank="0" text="" dxfId="1">
      <formula>$C$4</formula>
    </cfRule>
    <cfRule type="cellIs" priority="3797" operator="lessThan" aboveAverage="0" equalAverage="0" bottom="0" percent="0" rank="0" text="" dxfId="0">
      <formula>$C$4</formula>
    </cfRule>
  </conditionalFormatting>
  <conditionalFormatting sqref="AZ45">
    <cfRule type="cellIs" priority="3798" operator="lessThan" aboveAverage="0" equalAverage="0" bottom="0" percent="0" rank="0" text="" dxfId="1">
      <formula>$C$4</formula>
    </cfRule>
    <cfRule type="cellIs" priority="3799" operator="lessThan" aboveAverage="0" equalAverage="0" bottom="0" percent="0" rank="0" text="" dxfId="0">
      <formula>$C$4</formula>
    </cfRule>
  </conditionalFormatting>
  <conditionalFormatting sqref="BA45">
    <cfRule type="cellIs" priority="3800" operator="lessThan" aboveAverage="0" equalAverage="0" bottom="0" percent="0" rank="0" text="" dxfId="1">
      <formula>$C$4</formula>
    </cfRule>
    <cfRule type="cellIs" priority="3801" operator="lessThan" aboveAverage="0" equalAverage="0" bottom="0" percent="0" rank="0" text="" dxfId="0">
      <formula>$C$4</formula>
    </cfRule>
  </conditionalFormatting>
  <conditionalFormatting sqref="BB45">
    <cfRule type="cellIs" priority="3802" operator="lessThan" aboveAverage="0" equalAverage="0" bottom="0" percent="0" rank="0" text="" dxfId="1">
      <formula>$C$4</formula>
    </cfRule>
    <cfRule type="cellIs" priority="3803" operator="lessThan" aboveAverage="0" equalAverage="0" bottom="0" percent="0" rank="0" text="" dxfId="0">
      <formula>$C$4</formula>
    </cfRule>
  </conditionalFormatting>
  <conditionalFormatting sqref="BC45">
    <cfRule type="cellIs" priority="3804" operator="lessThan" aboveAverage="0" equalAverage="0" bottom="0" percent="0" rank="0" text="" dxfId="1">
      <formula>$C$4</formula>
    </cfRule>
    <cfRule type="cellIs" priority="3805" operator="lessThan" aboveAverage="0" equalAverage="0" bottom="0" percent="0" rank="0" text="" dxfId="0">
      <formula>$C$4</formula>
    </cfRule>
  </conditionalFormatting>
  <conditionalFormatting sqref="BD45">
    <cfRule type="cellIs" priority="3806" operator="lessThan" aboveAverage="0" equalAverage="0" bottom="0" percent="0" rank="0" text="" dxfId="1">
      <formula>$C$4</formula>
    </cfRule>
    <cfRule type="cellIs" priority="3807" operator="lessThan" aboveAverage="0" equalAverage="0" bottom="0" percent="0" rank="0" text="" dxfId="0">
      <formula>$C$4</formula>
    </cfRule>
  </conditionalFormatting>
  <conditionalFormatting sqref="BE45">
    <cfRule type="cellIs" priority="3808" operator="lessThan" aboveAverage="0" equalAverage="0" bottom="0" percent="0" rank="0" text="" dxfId="1">
      <formula>$C$4</formula>
    </cfRule>
    <cfRule type="cellIs" priority="3809" operator="lessThan" aboveAverage="0" equalAverage="0" bottom="0" percent="0" rank="0" text="" dxfId="0">
      <formula>$C$4</formula>
    </cfRule>
  </conditionalFormatting>
  <conditionalFormatting sqref="BG45">
    <cfRule type="cellIs" priority="3810" operator="lessThan" aboveAverage="0" equalAverage="0" bottom="0" percent="0" rank="0" text="" dxfId="1">
      <formula>$C$4</formula>
    </cfRule>
    <cfRule type="cellIs" priority="3811" operator="lessThan" aboveAverage="0" equalAverage="0" bottom="0" percent="0" rank="0" text="" dxfId="0">
      <formula>$C$4</formula>
    </cfRule>
  </conditionalFormatting>
  <conditionalFormatting sqref="BH45">
    <cfRule type="cellIs" priority="3812" operator="lessThan" aboveAverage="0" equalAverage="0" bottom="0" percent="0" rank="0" text="" dxfId="1">
      <formula>$C$4</formula>
    </cfRule>
    <cfRule type="cellIs" priority="3813" operator="lessThan" aboveAverage="0" equalAverage="0" bottom="0" percent="0" rank="0" text="" dxfId="0">
      <formula>$C$4</formula>
    </cfRule>
  </conditionalFormatting>
  <conditionalFormatting sqref="BI45">
    <cfRule type="cellIs" priority="3814" operator="lessThan" aboveAverage="0" equalAverage="0" bottom="0" percent="0" rank="0" text="" dxfId="1">
      <formula>$C$4</formula>
    </cfRule>
    <cfRule type="cellIs" priority="3815" operator="lessThan" aboveAverage="0" equalAverage="0" bottom="0" percent="0" rank="0" text="" dxfId="0">
      <formula>$C$4</formula>
    </cfRule>
  </conditionalFormatting>
  <conditionalFormatting sqref="BJ45">
    <cfRule type="cellIs" priority="3816" operator="lessThan" aboveAverage="0" equalAverage="0" bottom="0" percent="0" rank="0" text="" dxfId="1">
      <formula>$C$4</formula>
    </cfRule>
    <cfRule type="cellIs" priority="3817" operator="lessThan" aboveAverage="0" equalAverage="0" bottom="0" percent="0" rank="0" text="" dxfId="0">
      <formula>$C$4</formula>
    </cfRule>
  </conditionalFormatting>
  <conditionalFormatting sqref="BK45">
    <cfRule type="cellIs" priority="3818" operator="lessThan" aboveAverage="0" equalAverage="0" bottom="0" percent="0" rank="0" text="" dxfId="1">
      <formula>$C$4</formula>
    </cfRule>
    <cfRule type="cellIs" priority="3819" operator="lessThan" aboveAverage="0" equalAverage="0" bottom="0" percent="0" rank="0" text="" dxfId="0">
      <formula>$C$4</formula>
    </cfRule>
  </conditionalFormatting>
  <conditionalFormatting sqref="BL45">
    <cfRule type="cellIs" priority="3820" operator="lessThan" aboveAverage="0" equalAverage="0" bottom="0" percent="0" rank="0" text="" dxfId="1">
      <formula>$C$4</formula>
    </cfRule>
    <cfRule type="cellIs" priority="3821" operator="lessThan" aboveAverage="0" equalAverage="0" bottom="0" percent="0" rank="0" text="" dxfId="0">
      <formula>$C$4</formula>
    </cfRule>
  </conditionalFormatting>
  <conditionalFormatting sqref="BM45">
    <cfRule type="cellIs" priority="3822" operator="lessThan" aboveAverage="0" equalAverage="0" bottom="0" percent="0" rank="0" text="" dxfId="1">
      <formula>$C$4</formula>
    </cfRule>
    <cfRule type="cellIs" priority="3823" operator="lessThan" aboveAverage="0" equalAverage="0" bottom="0" percent="0" rank="0" text="" dxfId="0">
      <formula>$C$4</formula>
    </cfRule>
  </conditionalFormatting>
  <conditionalFormatting sqref="BN45">
    <cfRule type="cellIs" priority="3824" operator="lessThan" aboveAverage="0" equalAverage="0" bottom="0" percent="0" rank="0" text="" dxfId="1">
      <formula>$C$4</formula>
    </cfRule>
    <cfRule type="cellIs" priority="3825" operator="lessThan" aboveAverage="0" equalAverage="0" bottom="0" percent="0" rank="0" text="" dxfId="0">
      <formula>$C$4</formula>
    </cfRule>
  </conditionalFormatting>
  <conditionalFormatting sqref="BO45">
    <cfRule type="cellIs" priority="3826" operator="lessThan" aboveAverage="0" equalAverage="0" bottom="0" percent="0" rank="0" text="" dxfId="1">
      <formula>$C$4</formula>
    </cfRule>
    <cfRule type="cellIs" priority="3827" operator="lessThan" aboveAverage="0" equalAverage="0" bottom="0" percent="0" rank="0" text="" dxfId="0">
      <formula>$C$4</formula>
    </cfRule>
  </conditionalFormatting>
  <conditionalFormatting sqref="BP45">
    <cfRule type="cellIs" priority="3828" operator="lessThan" aboveAverage="0" equalAverage="0" bottom="0" percent="0" rank="0" text="" dxfId="1">
      <formula>$C$4</formula>
    </cfRule>
    <cfRule type="cellIs" priority="3829" operator="lessThan" aboveAverage="0" equalAverage="0" bottom="0" percent="0" rank="0" text="" dxfId="0">
      <formula>$C$4</formula>
    </cfRule>
  </conditionalFormatting>
  <conditionalFormatting sqref="BQ45">
    <cfRule type="cellIs" priority="3830" operator="lessThan" aboveAverage="0" equalAverage="0" bottom="0" percent="0" rank="0" text="" dxfId="1">
      <formula>$C$4</formula>
    </cfRule>
    <cfRule type="cellIs" priority="3831" operator="lessThan" aboveAverage="0" equalAverage="0" bottom="0" percent="0" rank="0" text="" dxfId="0">
      <formula>$C$4</formula>
    </cfRule>
  </conditionalFormatting>
  <conditionalFormatting sqref="BR45">
    <cfRule type="cellIs" priority="3832" operator="lessThan" aboveAverage="0" equalAverage="0" bottom="0" percent="0" rank="0" text="" dxfId="0">
      <formula>$C$4</formula>
    </cfRule>
  </conditionalFormatting>
  <conditionalFormatting sqref="BS45">
    <cfRule type="cellIs" priority="3833" operator="lessThan" aboveAverage="0" equalAverage="0" bottom="0" percent="0" rank="0" text="" dxfId="0">
      <formula>$C$4</formula>
    </cfRule>
  </conditionalFormatting>
  <conditionalFormatting sqref="BT45">
    <cfRule type="cellIs" priority="3834" operator="lessThan" aboveAverage="0" equalAverage="0" bottom="0" percent="0" rank="0" text="" dxfId="0">
      <formula>$C$4</formula>
    </cfRule>
  </conditionalFormatting>
  <conditionalFormatting sqref="BV45">
    <cfRule type="cellIs" priority="3835" operator="lessThan" aboveAverage="0" equalAverage="0" bottom="0" percent="0" rank="0" text="" dxfId="0">
      <formula>$C$4</formula>
    </cfRule>
  </conditionalFormatting>
  <conditionalFormatting sqref="BW45">
    <cfRule type="cellIs" priority="3836" operator="lessThan" aboveAverage="0" equalAverage="0" bottom="0" percent="0" rank="0" text="" dxfId="0">
      <formula>$C$4</formula>
    </cfRule>
  </conditionalFormatting>
  <conditionalFormatting sqref="BX45">
    <cfRule type="cellIs" priority="3837" operator="lessThan" aboveAverage="0" equalAverage="0" bottom="0" percent="0" rank="0" text="" dxfId="0">
      <formula>$C$4</formula>
    </cfRule>
  </conditionalFormatting>
  <conditionalFormatting sqref="BY45">
    <cfRule type="cellIs" priority="3838" operator="lessThan" aboveAverage="0" equalAverage="0" bottom="0" percent="0" rank="0" text="" dxfId="0">
      <formula>$C$4</formula>
    </cfRule>
  </conditionalFormatting>
  <conditionalFormatting sqref="BZ45">
    <cfRule type="cellIs" priority="3839" operator="lessThan" aboveAverage="0" equalAverage="0" bottom="0" percent="0" rank="0" text="" dxfId="0">
      <formula>$C$4</formula>
    </cfRule>
  </conditionalFormatting>
  <conditionalFormatting sqref="CA45">
    <cfRule type="cellIs" priority="3840" operator="lessThan" aboveAverage="0" equalAverage="0" bottom="0" percent="0" rank="0" text="" dxfId="0">
      <formula>$C$4</formula>
    </cfRule>
  </conditionalFormatting>
  <conditionalFormatting sqref="CB45">
    <cfRule type="cellIs" priority="3841" operator="lessThan" aboveAverage="0" equalAverage="0" bottom="0" percent="0" rank="0" text="" dxfId="0">
      <formula>$C$4</formula>
    </cfRule>
  </conditionalFormatting>
  <conditionalFormatting sqref="CC45">
    <cfRule type="cellIs" priority="3842" operator="lessThan" aboveAverage="0" equalAverage="0" bottom="0" percent="0" rank="0" text="" dxfId="0">
      <formula>$C$4</formula>
    </cfRule>
  </conditionalFormatting>
  <conditionalFormatting sqref="CD45">
    <cfRule type="cellIs" priority="3843" operator="lessThan" aboveAverage="0" equalAverage="0" bottom="0" percent="0" rank="0" text="" dxfId="0">
      <formula>$C$4</formula>
    </cfRule>
  </conditionalFormatting>
  <conditionalFormatting sqref="CE45">
    <cfRule type="cellIs" priority="3844" operator="lessThan" aboveAverage="0" equalAverage="0" bottom="0" percent="0" rank="0" text="" dxfId="0">
      <formula>$C$4</formula>
    </cfRule>
  </conditionalFormatting>
  <conditionalFormatting sqref="CF45">
    <cfRule type="cellIs" priority="3845" operator="lessThan" aboveAverage="0" equalAverage="0" bottom="0" percent="0" rank="0" text="" dxfId="0">
      <formula>$C$4</formula>
    </cfRule>
  </conditionalFormatting>
  <conditionalFormatting sqref="CG45">
    <cfRule type="cellIs" priority="3846" operator="lessThan" aboveAverage="0" equalAverage="0" bottom="0" percent="0" rank="0" text="" dxfId="0">
      <formula>$C$4</formula>
    </cfRule>
  </conditionalFormatting>
  <conditionalFormatting sqref="CH45">
    <cfRule type="cellIs" priority="3847" operator="lessThan" aboveAverage="0" equalAverage="0" bottom="0" percent="0" rank="0" text="" dxfId="1">
      <formula>$C$4</formula>
    </cfRule>
    <cfRule type="cellIs" priority="3848" operator="lessThan" aboveAverage="0" equalAverage="0" bottom="0" percent="0" rank="0" text="" dxfId="0">
      <formula>$C$4</formula>
    </cfRule>
  </conditionalFormatting>
  <conditionalFormatting sqref="CI45">
    <cfRule type="cellIs" priority="3849" operator="lessThan" aboveAverage="0" equalAverage="0" bottom="0" percent="0" rank="0" text="" dxfId="1">
      <formula>$C$4</formula>
    </cfRule>
    <cfRule type="cellIs" priority="3850" operator="lessThan" aboveAverage="0" equalAverage="0" bottom="0" percent="0" rank="0" text="" dxfId="0">
      <formula>$C$4</formula>
    </cfRule>
  </conditionalFormatting>
  <conditionalFormatting sqref="CJ45">
    <cfRule type="cellIs" priority="3851" operator="lessThan" aboveAverage="0" equalAverage="0" bottom="0" percent="0" rank="0" text="" dxfId="1">
      <formula>$C$4</formula>
    </cfRule>
    <cfRule type="cellIs" priority="3852" operator="lessThan" aboveAverage="0" equalAverage="0" bottom="0" percent="0" rank="0" text="" dxfId="0">
      <formula>$C$4</formula>
    </cfRule>
  </conditionalFormatting>
  <conditionalFormatting sqref="CK45">
    <cfRule type="cellIs" priority="3853" operator="lessThan" aboveAverage="0" equalAverage="0" bottom="0" percent="0" rank="0" text="" dxfId="1">
      <formula>$C$4</formula>
    </cfRule>
    <cfRule type="cellIs" priority="3854" operator="lessThan" aboveAverage="0" equalAverage="0" bottom="0" percent="0" rank="0" text="" dxfId="0">
      <formula>$C$4</formula>
    </cfRule>
  </conditionalFormatting>
  <conditionalFormatting sqref="CL45">
    <cfRule type="cellIs" priority="3855" operator="lessThan" aboveAverage="0" equalAverage="0" bottom="0" percent="0" rank="0" text="" dxfId="1">
      <formula>$C$4</formula>
    </cfRule>
    <cfRule type="cellIs" priority="3856" operator="lessThan" aboveAverage="0" equalAverage="0" bottom="0" percent="0" rank="0" text="" dxfId="0">
      <formula>$C$4</formula>
    </cfRule>
  </conditionalFormatting>
  <conditionalFormatting sqref="CM45">
    <cfRule type="cellIs" priority="3857" operator="lessThan" aboveAverage="0" equalAverage="0" bottom="0" percent="0" rank="0" text="" dxfId="0">
      <formula>$C$4</formula>
    </cfRule>
  </conditionalFormatting>
  <conditionalFormatting sqref="CN45">
    <cfRule type="cellIs" priority="3858" operator="lessThan" aboveAverage="0" equalAverage="0" bottom="0" percent="0" rank="0" text="" dxfId="0">
      <formula>$C$4</formula>
    </cfRule>
  </conditionalFormatting>
  <conditionalFormatting sqref="CO45">
    <cfRule type="cellIs" priority="3859" operator="lessThan" aboveAverage="0" equalAverage="0" bottom="0" percent="0" rank="0" text="" dxfId="0">
      <formula>$C$4</formula>
    </cfRule>
  </conditionalFormatting>
  <conditionalFormatting sqref="CP45">
    <cfRule type="cellIs" priority="3860" operator="lessThan" aboveAverage="0" equalAverage="0" bottom="0" percent="0" rank="0" text="" dxfId="1">
      <formula>$C$4</formula>
    </cfRule>
    <cfRule type="cellIs" priority="3861" operator="lessThan" aboveAverage="0" equalAverage="0" bottom="0" percent="0" rank="0" text="" dxfId="0">
      <formula>$C$4</formula>
    </cfRule>
  </conditionalFormatting>
  <conditionalFormatting sqref="CR45">
    <cfRule type="cellIs" priority="3862" operator="lessThan" aboveAverage="0" equalAverage="0" bottom="0" percent="0" rank="0" text="" dxfId="1">
      <formula>$C$4</formula>
    </cfRule>
    <cfRule type="cellIs" priority="3863" operator="lessThan" aboveAverage="0" equalAverage="0" bottom="0" percent="0" rank="0" text="" dxfId="0">
      <formula>$C$4</formula>
    </cfRule>
  </conditionalFormatting>
  <conditionalFormatting sqref="CS45">
    <cfRule type="cellIs" priority="3864" operator="lessThan" aboveAverage="0" equalAverage="0" bottom="0" percent="0" rank="0" text="" dxfId="1">
      <formula>$C$4</formula>
    </cfRule>
    <cfRule type="cellIs" priority="3865" operator="lessThan" aboveAverage="0" equalAverage="0" bottom="0" percent="0" rank="0" text="" dxfId="0">
      <formula>$C$4</formula>
    </cfRule>
  </conditionalFormatting>
  <conditionalFormatting sqref="L46">
    <cfRule type="cellIs" priority="3866" operator="lessThan" aboveAverage="0" equalAverage="0" bottom="0" percent="0" rank="0" text="" dxfId="1">
      <formula>$C$4</formula>
    </cfRule>
    <cfRule type="cellIs" priority="3867" operator="lessThan" aboveAverage="0" equalAverage="0" bottom="0" percent="0" rank="0" text="" dxfId="0">
      <formula>$C$4</formula>
    </cfRule>
  </conditionalFormatting>
  <conditionalFormatting sqref="M46">
    <cfRule type="cellIs" priority="3868" operator="lessThan" aboveAverage="0" equalAverage="0" bottom="0" percent="0" rank="0" text="" dxfId="1">
      <formula>$C$4</formula>
    </cfRule>
    <cfRule type="cellIs" priority="3869" operator="lessThan" aboveAverage="0" equalAverage="0" bottom="0" percent="0" rank="0" text="" dxfId="0">
      <formula>$C$4</formula>
    </cfRule>
  </conditionalFormatting>
  <conditionalFormatting sqref="O46">
    <cfRule type="cellIs" priority="3870" operator="lessThan" aboveAverage="0" equalAverage="0" bottom="0" percent="0" rank="0" text="" dxfId="0">
      <formula>$C$4</formula>
    </cfRule>
  </conditionalFormatting>
  <conditionalFormatting sqref="P46">
    <cfRule type="cellIs" priority="3871" operator="lessThan" aboveAverage="0" equalAverage="0" bottom="0" percent="0" rank="0" text="" dxfId="0">
      <formula>$C$4</formula>
    </cfRule>
  </conditionalFormatting>
  <conditionalFormatting sqref="Q46">
    <cfRule type="cellIs" priority="3872" operator="lessThan" aboveAverage="0" equalAverage="0" bottom="0" percent="0" rank="0" text="" dxfId="0">
      <formula>$C$4</formula>
    </cfRule>
  </conditionalFormatting>
  <conditionalFormatting sqref="R46">
    <cfRule type="cellIs" priority="3873" operator="lessThan" aboveAverage="0" equalAverage="0" bottom="0" percent="0" rank="0" text="" dxfId="0">
      <formula>$C$4</formula>
    </cfRule>
  </conditionalFormatting>
  <conditionalFormatting sqref="S46">
    <cfRule type="cellIs" priority="3874" operator="lessThan" aboveAverage="0" equalAverage="0" bottom="0" percent="0" rank="0" text="" dxfId="0">
      <formula>$C$4</formula>
    </cfRule>
  </conditionalFormatting>
  <conditionalFormatting sqref="T46">
    <cfRule type="cellIs" priority="3875" operator="lessThan" aboveAverage="0" equalAverage="0" bottom="0" percent="0" rank="0" text="" dxfId="0">
      <formula>$C$4</formula>
    </cfRule>
  </conditionalFormatting>
  <conditionalFormatting sqref="U46">
    <cfRule type="cellIs" priority="3876" operator="lessThan" aboveAverage="0" equalAverage="0" bottom="0" percent="0" rank="0" text="" dxfId="0">
      <formula>$C$4</formula>
    </cfRule>
  </conditionalFormatting>
  <conditionalFormatting sqref="V46">
    <cfRule type="cellIs" priority="3877" operator="lessThan" aboveAverage="0" equalAverage="0" bottom="0" percent="0" rank="0" text="" dxfId="0">
      <formula>$C$4</formula>
    </cfRule>
  </conditionalFormatting>
  <conditionalFormatting sqref="W46">
    <cfRule type="cellIs" priority="3878" operator="lessThan" aboveAverage="0" equalAverage="0" bottom="0" percent="0" rank="0" text="" dxfId="0">
      <formula>$C$4</formula>
    </cfRule>
  </conditionalFormatting>
  <conditionalFormatting sqref="X46">
    <cfRule type="cellIs" priority="3879" operator="lessThan" aboveAverage="0" equalAverage="0" bottom="0" percent="0" rank="0" text="" dxfId="0">
      <formula>$C$4</formula>
    </cfRule>
  </conditionalFormatting>
  <conditionalFormatting sqref="Y46">
    <cfRule type="cellIs" priority="3880" operator="lessThan" aboveAverage="0" equalAverage="0" bottom="0" percent="0" rank="0" text="" dxfId="0">
      <formula>$C$4</formula>
    </cfRule>
  </conditionalFormatting>
  <conditionalFormatting sqref="Z46">
    <cfRule type="cellIs" priority="3881" operator="lessThan" aboveAverage="0" equalAverage="0" bottom="0" percent="0" rank="0" text="" dxfId="0">
      <formula>$C$4</formula>
    </cfRule>
  </conditionalFormatting>
  <conditionalFormatting sqref="AA46">
    <cfRule type="cellIs" priority="3882" operator="lessThan" aboveAverage="0" equalAverage="0" bottom="0" percent="0" rank="0" text="" dxfId="0">
      <formula>$C$4</formula>
    </cfRule>
  </conditionalFormatting>
  <conditionalFormatting sqref="AB46">
    <cfRule type="cellIs" priority="3883" operator="lessThan" aboveAverage="0" equalAverage="0" bottom="0" percent="0" rank="0" text="" dxfId="0">
      <formula>$C$4</formula>
    </cfRule>
  </conditionalFormatting>
  <conditionalFormatting sqref="AC46">
    <cfRule type="cellIs" priority="3884" operator="lessThan" aboveAverage="0" equalAverage="0" bottom="0" percent="0" rank="0" text="" dxfId="0">
      <formula>$C$4</formula>
    </cfRule>
  </conditionalFormatting>
  <conditionalFormatting sqref="AD46">
    <cfRule type="cellIs" priority="3885" operator="lessThan" aboveAverage="0" equalAverage="0" bottom="0" percent="0" rank="0" text="" dxfId="0">
      <formula>$C$4</formula>
    </cfRule>
  </conditionalFormatting>
  <conditionalFormatting sqref="AE46">
    <cfRule type="cellIs" priority="3886" operator="lessThan" aboveAverage="0" equalAverage="0" bottom="0" percent="0" rank="0" text="" dxfId="0">
      <formula>$C$4</formula>
    </cfRule>
  </conditionalFormatting>
  <conditionalFormatting sqref="AF46">
    <cfRule type="cellIs" priority="3887" operator="lessThan" aboveAverage="0" equalAverage="0" bottom="0" percent="0" rank="0" text="" dxfId="0">
      <formula>$C$4</formula>
    </cfRule>
  </conditionalFormatting>
  <conditionalFormatting sqref="AG46">
    <cfRule type="cellIs" priority="3888" operator="lessThan" aboveAverage="0" equalAverage="0" bottom="0" percent="0" rank="0" text="" dxfId="0">
      <formula>$C$4</formula>
    </cfRule>
  </conditionalFormatting>
  <conditionalFormatting sqref="AH46">
    <cfRule type="cellIs" priority="3889" operator="lessThan" aboveAverage="0" equalAverage="0" bottom="0" percent="0" rank="0" text="" dxfId="0">
      <formula>$C$4</formula>
    </cfRule>
  </conditionalFormatting>
  <conditionalFormatting sqref="AI46">
    <cfRule type="cellIs" priority="3890" operator="lessThan" aboveAverage="0" equalAverage="0" bottom="0" percent="0" rank="0" text="" dxfId="0">
      <formula>$C$4</formula>
    </cfRule>
  </conditionalFormatting>
  <conditionalFormatting sqref="AJ46">
    <cfRule type="cellIs" priority="3891" operator="lessThan" aboveAverage="0" equalAverage="0" bottom="0" percent="0" rank="0" text="" dxfId="0">
      <formula>$C$4</formula>
    </cfRule>
  </conditionalFormatting>
  <conditionalFormatting sqref="AK46">
    <cfRule type="cellIs" priority="3892" operator="lessThan" aboveAverage="0" equalAverage="0" bottom="0" percent="0" rank="0" text="" dxfId="0">
      <formula>$C$4</formula>
    </cfRule>
  </conditionalFormatting>
  <conditionalFormatting sqref="AL46">
    <cfRule type="cellIs" priority="3893" operator="lessThan" aboveAverage="0" equalAverage="0" bottom="0" percent="0" rank="0" text="" dxfId="0">
      <formula>$C$4</formula>
    </cfRule>
  </conditionalFormatting>
  <conditionalFormatting sqref="AM46">
    <cfRule type="cellIs" priority="3894" operator="lessThan" aboveAverage="0" equalAverage="0" bottom="0" percent="0" rank="0" text="" dxfId="0">
      <formula>$C$4</formula>
    </cfRule>
  </conditionalFormatting>
  <conditionalFormatting sqref="AN46">
    <cfRule type="cellIs" priority="3895" operator="lessThan" aboveAverage="0" equalAverage="0" bottom="0" percent="0" rank="0" text="" dxfId="0">
      <formula>$C$4</formula>
    </cfRule>
  </conditionalFormatting>
  <conditionalFormatting sqref="AO46">
    <cfRule type="cellIs" priority="3896" operator="lessThan" aboveAverage="0" equalAverage="0" bottom="0" percent="0" rank="0" text="" dxfId="0">
      <formula>$C$4</formula>
    </cfRule>
  </conditionalFormatting>
  <conditionalFormatting sqref="AP46">
    <cfRule type="cellIs" priority="3897" operator="lessThan" aboveAverage="0" equalAverage="0" bottom="0" percent="0" rank="0" text="" dxfId="0">
      <formula>$C$4</formula>
    </cfRule>
  </conditionalFormatting>
  <conditionalFormatting sqref="AQ46">
    <cfRule type="cellIs" priority="3898" operator="lessThan" aboveAverage="0" equalAverage="0" bottom="0" percent="0" rank="0" text="" dxfId="0">
      <formula>$C$4</formula>
    </cfRule>
  </conditionalFormatting>
  <conditionalFormatting sqref="AR46">
    <cfRule type="cellIs" priority="3899" operator="lessThan" aboveAverage="0" equalAverage="0" bottom="0" percent="0" rank="0" text="" dxfId="0">
      <formula>$C$4</formula>
    </cfRule>
  </conditionalFormatting>
  <conditionalFormatting sqref="AS46">
    <cfRule type="cellIs" priority="3900" operator="lessThan" aboveAverage="0" equalAverage="0" bottom="0" percent="0" rank="0" text="" dxfId="0">
      <formula>$C$4</formula>
    </cfRule>
  </conditionalFormatting>
  <conditionalFormatting sqref="AU46">
    <cfRule type="cellIs" priority="3901" operator="lessThan" aboveAverage="0" equalAverage="0" bottom="0" percent="0" rank="0" text="" dxfId="0">
      <formula>$C$4</formula>
    </cfRule>
  </conditionalFormatting>
  <conditionalFormatting sqref="AV46">
    <cfRule type="cellIs" priority="3902" operator="lessThan" aboveAverage="0" equalAverage="0" bottom="0" percent="0" rank="0" text="" dxfId="0">
      <formula>$C$4</formula>
    </cfRule>
  </conditionalFormatting>
  <conditionalFormatting sqref="AW46">
    <cfRule type="cellIs" priority="3903" operator="lessThan" aboveAverage="0" equalAverage="0" bottom="0" percent="0" rank="0" text="" dxfId="0">
      <formula>$C$4</formula>
    </cfRule>
  </conditionalFormatting>
  <conditionalFormatting sqref="AX46">
    <cfRule type="cellIs" priority="3904" operator="lessThan" aboveAverage="0" equalAverage="0" bottom="0" percent="0" rank="0" text="" dxfId="1">
      <formula>$C$4</formula>
    </cfRule>
    <cfRule type="cellIs" priority="3905" operator="lessThan" aboveAverage="0" equalAverage="0" bottom="0" percent="0" rank="0" text="" dxfId="0">
      <formula>$C$4</formula>
    </cfRule>
  </conditionalFormatting>
  <conditionalFormatting sqref="AY46">
    <cfRule type="cellIs" priority="3906" operator="lessThan" aboveAverage="0" equalAverage="0" bottom="0" percent="0" rank="0" text="" dxfId="1">
      <formula>$C$4</formula>
    </cfRule>
    <cfRule type="cellIs" priority="3907" operator="lessThan" aboveAverage="0" equalAverage="0" bottom="0" percent="0" rank="0" text="" dxfId="0">
      <formula>$C$4</formula>
    </cfRule>
  </conditionalFormatting>
  <conditionalFormatting sqref="AZ46">
    <cfRule type="cellIs" priority="3908" operator="lessThan" aboveAverage="0" equalAverage="0" bottom="0" percent="0" rank="0" text="" dxfId="1">
      <formula>$C$4</formula>
    </cfRule>
    <cfRule type="cellIs" priority="3909" operator="lessThan" aboveAverage="0" equalAverage="0" bottom="0" percent="0" rank="0" text="" dxfId="0">
      <formula>$C$4</formula>
    </cfRule>
  </conditionalFormatting>
  <conditionalFormatting sqref="BA46">
    <cfRule type="cellIs" priority="3910" operator="lessThan" aboveAverage="0" equalAverage="0" bottom="0" percent="0" rank="0" text="" dxfId="1">
      <formula>$C$4</formula>
    </cfRule>
    <cfRule type="cellIs" priority="3911" operator="lessThan" aboveAverage="0" equalAverage="0" bottom="0" percent="0" rank="0" text="" dxfId="0">
      <formula>$C$4</formula>
    </cfRule>
  </conditionalFormatting>
  <conditionalFormatting sqref="BB46">
    <cfRule type="cellIs" priority="3912" operator="lessThan" aboveAverage="0" equalAverage="0" bottom="0" percent="0" rank="0" text="" dxfId="1">
      <formula>$C$4</formula>
    </cfRule>
    <cfRule type="cellIs" priority="3913" operator="lessThan" aboveAverage="0" equalAverage="0" bottom="0" percent="0" rank="0" text="" dxfId="0">
      <formula>$C$4</formula>
    </cfRule>
  </conditionalFormatting>
  <conditionalFormatting sqref="BC46">
    <cfRule type="cellIs" priority="3914" operator="lessThan" aboveAverage="0" equalAverage="0" bottom="0" percent="0" rank="0" text="" dxfId="1">
      <formula>$C$4</formula>
    </cfRule>
    <cfRule type="cellIs" priority="3915" operator="lessThan" aboveAverage="0" equalAverage="0" bottom="0" percent="0" rank="0" text="" dxfId="0">
      <formula>$C$4</formula>
    </cfRule>
  </conditionalFormatting>
  <conditionalFormatting sqref="BD46">
    <cfRule type="cellIs" priority="3916" operator="lessThan" aboveAverage="0" equalAverage="0" bottom="0" percent="0" rank="0" text="" dxfId="1">
      <formula>$C$4</formula>
    </cfRule>
    <cfRule type="cellIs" priority="3917" operator="lessThan" aboveAverage="0" equalAverage="0" bottom="0" percent="0" rank="0" text="" dxfId="0">
      <formula>$C$4</formula>
    </cfRule>
  </conditionalFormatting>
  <conditionalFormatting sqref="BE46">
    <cfRule type="cellIs" priority="3918" operator="lessThan" aboveAverage="0" equalAverage="0" bottom="0" percent="0" rank="0" text="" dxfId="1">
      <formula>$C$4</formula>
    </cfRule>
    <cfRule type="cellIs" priority="3919" operator="lessThan" aboveAverage="0" equalAverage="0" bottom="0" percent="0" rank="0" text="" dxfId="0">
      <formula>$C$4</formula>
    </cfRule>
  </conditionalFormatting>
  <conditionalFormatting sqref="BF46">
    <cfRule type="cellIs" priority="3920" operator="lessThan" aboveAverage="0" equalAverage="0" bottom="0" percent="0" rank="0" text="" dxfId="1">
      <formula>$C$4</formula>
    </cfRule>
    <cfRule type="cellIs" priority="3921" operator="lessThan" aboveAverage="0" equalAverage="0" bottom="0" percent="0" rank="0" text="" dxfId="0">
      <formula>$C$4</formula>
    </cfRule>
  </conditionalFormatting>
  <conditionalFormatting sqref="BG46">
    <cfRule type="cellIs" priority="3922" operator="lessThan" aboveAverage="0" equalAverage="0" bottom="0" percent="0" rank="0" text="" dxfId="1">
      <formula>$C$4</formula>
    </cfRule>
    <cfRule type="cellIs" priority="3923" operator="lessThan" aboveAverage="0" equalAverage="0" bottom="0" percent="0" rank="0" text="" dxfId="0">
      <formula>$C$4</formula>
    </cfRule>
  </conditionalFormatting>
  <conditionalFormatting sqref="BH46">
    <cfRule type="cellIs" priority="3924" operator="lessThan" aboveAverage="0" equalAverage="0" bottom="0" percent="0" rank="0" text="" dxfId="1">
      <formula>$C$4</formula>
    </cfRule>
    <cfRule type="cellIs" priority="3925" operator="lessThan" aboveAverage="0" equalAverage="0" bottom="0" percent="0" rank="0" text="" dxfId="0">
      <formula>$C$4</formula>
    </cfRule>
  </conditionalFormatting>
  <conditionalFormatting sqref="BI46">
    <cfRule type="cellIs" priority="3926" operator="lessThan" aboveAverage="0" equalAverage="0" bottom="0" percent="0" rank="0" text="" dxfId="1">
      <formula>$C$4</formula>
    </cfRule>
    <cfRule type="cellIs" priority="3927" operator="lessThan" aboveAverage="0" equalAverage="0" bottom="0" percent="0" rank="0" text="" dxfId="0">
      <formula>$C$4</formula>
    </cfRule>
  </conditionalFormatting>
  <conditionalFormatting sqref="BJ46">
    <cfRule type="cellIs" priority="3928" operator="lessThan" aboveAverage="0" equalAverage="0" bottom="0" percent="0" rank="0" text="" dxfId="1">
      <formula>$C$4</formula>
    </cfRule>
    <cfRule type="cellIs" priority="3929" operator="lessThan" aboveAverage="0" equalAverage="0" bottom="0" percent="0" rank="0" text="" dxfId="0">
      <formula>$C$4</formula>
    </cfRule>
  </conditionalFormatting>
  <conditionalFormatting sqref="BK46">
    <cfRule type="cellIs" priority="3930" operator="lessThan" aboveAverage="0" equalAverage="0" bottom="0" percent="0" rank="0" text="" dxfId="1">
      <formula>$C$4</formula>
    </cfRule>
    <cfRule type="cellIs" priority="3931" operator="lessThan" aboveAverage="0" equalAverage="0" bottom="0" percent="0" rank="0" text="" dxfId="0">
      <formula>$C$4</formula>
    </cfRule>
  </conditionalFormatting>
  <conditionalFormatting sqref="BL46">
    <cfRule type="cellIs" priority="3932" operator="lessThan" aboveAverage="0" equalAverage="0" bottom="0" percent="0" rank="0" text="" dxfId="1">
      <formula>$C$4</formula>
    </cfRule>
    <cfRule type="cellIs" priority="3933" operator="lessThan" aboveAverage="0" equalAverage="0" bottom="0" percent="0" rank="0" text="" dxfId="0">
      <formula>$C$4</formula>
    </cfRule>
  </conditionalFormatting>
  <conditionalFormatting sqref="BM46">
    <cfRule type="cellIs" priority="3934" operator="lessThan" aboveAverage="0" equalAverage="0" bottom="0" percent="0" rank="0" text="" dxfId="1">
      <formula>$C$4</formula>
    </cfRule>
    <cfRule type="cellIs" priority="3935" operator="lessThan" aboveAverage="0" equalAverage="0" bottom="0" percent="0" rank="0" text="" dxfId="0">
      <formula>$C$4</formula>
    </cfRule>
  </conditionalFormatting>
  <conditionalFormatting sqref="BN46">
    <cfRule type="cellIs" priority="3936" operator="lessThan" aboveAverage="0" equalAverage="0" bottom="0" percent="0" rank="0" text="" dxfId="1">
      <formula>$C$4</formula>
    </cfRule>
    <cfRule type="cellIs" priority="3937" operator="lessThan" aboveAverage="0" equalAverage="0" bottom="0" percent="0" rank="0" text="" dxfId="0">
      <formula>$C$4</formula>
    </cfRule>
  </conditionalFormatting>
  <conditionalFormatting sqref="BO46">
    <cfRule type="cellIs" priority="3938" operator="lessThan" aboveAverage="0" equalAverage="0" bottom="0" percent="0" rank="0" text="" dxfId="1">
      <formula>$C$4</formula>
    </cfRule>
    <cfRule type="cellIs" priority="3939" operator="lessThan" aboveAverage="0" equalAverage="0" bottom="0" percent="0" rank="0" text="" dxfId="0">
      <formula>$C$4</formula>
    </cfRule>
  </conditionalFormatting>
  <conditionalFormatting sqref="BP46">
    <cfRule type="cellIs" priority="3940" operator="lessThan" aboveAverage="0" equalAverage="0" bottom="0" percent="0" rank="0" text="" dxfId="1">
      <formula>$C$4</formula>
    </cfRule>
    <cfRule type="cellIs" priority="3941" operator="lessThan" aboveAverage="0" equalAverage="0" bottom="0" percent="0" rank="0" text="" dxfId="0">
      <formula>$C$4</formula>
    </cfRule>
  </conditionalFormatting>
  <conditionalFormatting sqref="BQ46">
    <cfRule type="cellIs" priority="3942" operator="lessThan" aboveAverage="0" equalAverage="0" bottom="0" percent="0" rank="0" text="" dxfId="1">
      <formula>$C$4</formula>
    </cfRule>
    <cfRule type="cellIs" priority="3943" operator="lessThan" aboveAverage="0" equalAverage="0" bottom="0" percent="0" rank="0" text="" dxfId="0">
      <formula>$C$4</formula>
    </cfRule>
  </conditionalFormatting>
  <conditionalFormatting sqref="BR46">
    <cfRule type="cellIs" priority="3944" operator="lessThan" aboveAverage="0" equalAverage="0" bottom="0" percent="0" rank="0" text="" dxfId="0">
      <formula>$C$4</formula>
    </cfRule>
  </conditionalFormatting>
  <conditionalFormatting sqref="BS46">
    <cfRule type="cellIs" priority="3945" operator="lessThan" aboveAverage="0" equalAverage="0" bottom="0" percent="0" rank="0" text="" dxfId="0">
      <formula>$C$4</formula>
    </cfRule>
  </conditionalFormatting>
  <conditionalFormatting sqref="BT46">
    <cfRule type="cellIs" priority="3946" operator="lessThan" aboveAverage="0" equalAverage="0" bottom="0" percent="0" rank="0" text="" dxfId="0">
      <formula>$C$4</formula>
    </cfRule>
  </conditionalFormatting>
  <conditionalFormatting sqref="BU46">
    <cfRule type="cellIs" priority="3947" operator="lessThan" aboveAverage="0" equalAverage="0" bottom="0" percent="0" rank="0" text="" dxfId="0">
      <formula>$C$4</formula>
    </cfRule>
  </conditionalFormatting>
  <conditionalFormatting sqref="BV46">
    <cfRule type="cellIs" priority="3948" operator="lessThan" aboveAverage="0" equalAverage="0" bottom="0" percent="0" rank="0" text="" dxfId="0">
      <formula>$C$4</formula>
    </cfRule>
  </conditionalFormatting>
  <conditionalFormatting sqref="BW46">
    <cfRule type="cellIs" priority="3949" operator="lessThan" aboveAverage="0" equalAverage="0" bottom="0" percent="0" rank="0" text="" dxfId="0">
      <formula>$C$4</formula>
    </cfRule>
  </conditionalFormatting>
  <conditionalFormatting sqref="BX46">
    <cfRule type="cellIs" priority="3950" operator="lessThan" aboveAverage="0" equalAverage="0" bottom="0" percent="0" rank="0" text="" dxfId="0">
      <formula>$C$4</formula>
    </cfRule>
  </conditionalFormatting>
  <conditionalFormatting sqref="BY46">
    <cfRule type="cellIs" priority="3951" operator="lessThan" aboveAverage="0" equalAverage="0" bottom="0" percent="0" rank="0" text="" dxfId="0">
      <formula>$C$4</formula>
    </cfRule>
  </conditionalFormatting>
  <conditionalFormatting sqref="BZ46">
    <cfRule type="cellIs" priority="3952" operator="lessThan" aboveAverage="0" equalAverage="0" bottom="0" percent="0" rank="0" text="" dxfId="0">
      <formula>$C$4</formula>
    </cfRule>
  </conditionalFormatting>
  <conditionalFormatting sqref="CA46">
    <cfRule type="cellIs" priority="3953" operator="lessThan" aboveAverage="0" equalAverage="0" bottom="0" percent="0" rank="0" text="" dxfId="0">
      <formula>$C$4</formula>
    </cfRule>
  </conditionalFormatting>
  <conditionalFormatting sqref="CB46">
    <cfRule type="cellIs" priority="3954" operator="lessThan" aboveAverage="0" equalAverage="0" bottom="0" percent="0" rank="0" text="" dxfId="0">
      <formula>$C$4</formula>
    </cfRule>
  </conditionalFormatting>
  <conditionalFormatting sqref="CC46">
    <cfRule type="cellIs" priority="3955" operator="lessThan" aboveAverage="0" equalAverage="0" bottom="0" percent="0" rank="0" text="" dxfId="0">
      <formula>$C$4</formula>
    </cfRule>
  </conditionalFormatting>
  <conditionalFormatting sqref="CD46">
    <cfRule type="cellIs" priority="3956" operator="lessThan" aboveAverage="0" equalAverage="0" bottom="0" percent="0" rank="0" text="" dxfId="0">
      <formula>$C$4</formula>
    </cfRule>
  </conditionalFormatting>
  <conditionalFormatting sqref="CE46">
    <cfRule type="cellIs" priority="3957" operator="lessThan" aboveAverage="0" equalAverage="0" bottom="0" percent="0" rank="0" text="" dxfId="0">
      <formula>$C$4</formula>
    </cfRule>
  </conditionalFormatting>
  <conditionalFormatting sqref="CF46">
    <cfRule type="cellIs" priority="3958" operator="lessThan" aboveAverage="0" equalAverage="0" bottom="0" percent="0" rank="0" text="" dxfId="0">
      <formula>$C$4</formula>
    </cfRule>
  </conditionalFormatting>
  <conditionalFormatting sqref="CG46">
    <cfRule type="cellIs" priority="3959" operator="lessThan" aboveAverage="0" equalAverage="0" bottom="0" percent="0" rank="0" text="" dxfId="0">
      <formula>$C$4</formula>
    </cfRule>
  </conditionalFormatting>
  <conditionalFormatting sqref="CH46">
    <cfRule type="cellIs" priority="3960" operator="lessThan" aboveAverage="0" equalAverage="0" bottom="0" percent="0" rank="0" text="" dxfId="1">
      <formula>$C$4</formula>
    </cfRule>
    <cfRule type="cellIs" priority="3961" operator="lessThan" aboveAverage="0" equalAverage="0" bottom="0" percent="0" rank="0" text="" dxfId="0">
      <formula>$C$4</formula>
    </cfRule>
  </conditionalFormatting>
  <conditionalFormatting sqref="CI46">
    <cfRule type="cellIs" priority="3962" operator="lessThan" aboveAverage="0" equalAverage="0" bottom="0" percent="0" rank="0" text="" dxfId="1">
      <formula>$C$4</formula>
    </cfRule>
    <cfRule type="cellIs" priority="3963" operator="lessThan" aboveAverage="0" equalAverage="0" bottom="0" percent="0" rank="0" text="" dxfId="0">
      <formula>$C$4</formula>
    </cfRule>
  </conditionalFormatting>
  <conditionalFormatting sqref="CJ46">
    <cfRule type="cellIs" priority="3964" operator="lessThan" aboveAverage="0" equalAverage="0" bottom="0" percent="0" rank="0" text="" dxfId="1">
      <formula>$C$4</formula>
    </cfRule>
    <cfRule type="cellIs" priority="3965" operator="lessThan" aboveAverage="0" equalAverage="0" bottom="0" percent="0" rank="0" text="" dxfId="0">
      <formula>$C$4</formula>
    </cfRule>
  </conditionalFormatting>
  <conditionalFormatting sqref="CK46">
    <cfRule type="cellIs" priority="3966" operator="lessThan" aboveAverage="0" equalAverage="0" bottom="0" percent="0" rank="0" text="" dxfId="1">
      <formula>$C$4</formula>
    </cfRule>
    <cfRule type="cellIs" priority="3967" operator="lessThan" aboveAverage="0" equalAverage="0" bottom="0" percent="0" rank="0" text="" dxfId="0">
      <formula>$C$4</formula>
    </cfRule>
  </conditionalFormatting>
  <conditionalFormatting sqref="CL46">
    <cfRule type="cellIs" priority="3968" operator="lessThan" aboveAverage="0" equalAverage="0" bottom="0" percent="0" rank="0" text="" dxfId="1">
      <formula>$C$4</formula>
    </cfRule>
    <cfRule type="cellIs" priority="3969" operator="lessThan" aboveAverage="0" equalAverage="0" bottom="0" percent="0" rank="0" text="" dxfId="0">
      <formula>$C$4</formula>
    </cfRule>
  </conditionalFormatting>
  <conditionalFormatting sqref="CM46">
    <cfRule type="cellIs" priority="3970" operator="lessThan" aboveAverage="0" equalAverage="0" bottom="0" percent="0" rank="0" text="" dxfId="0">
      <formula>$C$4</formula>
    </cfRule>
  </conditionalFormatting>
  <conditionalFormatting sqref="CN46">
    <cfRule type="cellIs" priority="3971" operator="lessThan" aboveAverage="0" equalAverage="0" bottom="0" percent="0" rank="0" text="" dxfId="0">
      <formula>$C$4</formula>
    </cfRule>
  </conditionalFormatting>
  <conditionalFormatting sqref="CO46">
    <cfRule type="cellIs" priority="3972" operator="lessThan" aboveAverage="0" equalAverage="0" bottom="0" percent="0" rank="0" text="" dxfId="0">
      <formula>$C$4</formula>
    </cfRule>
  </conditionalFormatting>
  <conditionalFormatting sqref="CP46">
    <cfRule type="cellIs" priority="3973" operator="lessThan" aboveAverage="0" equalAverage="0" bottom="0" percent="0" rank="0" text="" dxfId="1">
      <formula>$C$4</formula>
    </cfRule>
    <cfRule type="cellIs" priority="3974" operator="lessThan" aboveAverage="0" equalAverage="0" bottom="0" percent="0" rank="0" text="" dxfId="0">
      <formula>$C$4</formula>
    </cfRule>
  </conditionalFormatting>
  <conditionalFormatting sqref="CR46">
    <cfRule type="cellIs" priority="3975" operator="lessThan" aboveAverage="0" equalAverage="0" bottom="0" percent="0" rank="0" text="" dxfId="1">
      <formula>$C$4</formula>
    </cfRule>
    <cfRule type="cellIs" priority="3976" operator="lessThan" aboveAverage="0" equalAverage="0" bottom="0" percent="0" rank="0" text="" dxfId="0">
      <formula>$C$4</formula>
    </cfRule>
  </conditionalFormatting>
  <conditionalFormatting sqref="CS46">
    <cfRule type="cellIs" priority="3977" operator="lessThan" aboveAverage="0" equalAverage="0" bottom="0" percent="0" rank="0" text="" dxfId="1">
      <formula>$C$4</formula>
    </cfRule>
    <cfRule type="cellIs" priority="3978" operator="lessThan" aboveAverage="0" equalAverage="0" bottom="0" percent="0" rank="0" text="" dxfId="0">
      <formula>$C$4</formula>
    </cfRule>
  </conditionalFormatting>
  <conditionalFormatting sqref="L47">
    <cfRule type="cellIs" priority="3979" operator="lessThan" aboveAverage="0" equalAverage="0" bottom="0" percent="0" rank="0" text="" dxfId="1">
      <formula>$C$4</formula>
    </cfRule>
    <cfRule type="cellIs" priority="3980" operator="lessThan" aboveAverage="0" equalAverage="0" bottom="0" percent="0" rank="0" text="" dxfId="0">
      <formula>$C$4</formula>
    </cfRule>
  </conditionalFormatting>
  <conditionalFormatting sqref="M47">
    <cfRule type="cellIs" priority="3981" operator="lessThan" aboveAverage="0" equalAverage="0" bottom="0" percent="0" rank="0" text="" dxfId="1">
      <formula>$C$4</formula>
    </cfRule>
    <cfRule type="cellIs" priority="3982" operator="lessThan" aboveAverage="0" equalAverage="0" bottom="0" percent="0" rank="0" text="" dxfId="0">
      <formula>$C$4</formula>
    </cfRule>
  </conditionalFormatting>
  <conditionalFormatting sqref="O47">
    <cfRule type="cellIs" priority="3983" operator="lessThan" aboveAverage="0" equalAverage="0" bottom="0" percent="0" rank="0" text="" dxfId="0">
      <formula>$C$4</formula>
    </cfRule>
  </conditionalFormatting>
  <conditionalFormatting sqref="P47">
    <cfRule type="cellIs" priority="3984" operator="lessThan" aboveAverage="0" equalAverage="0" bottom="0" percent="0" rank="0" text="" dxfId="0">
      <formula>$C$4</formula>
    </cfRule>
  </conditionalFormatting>
  <conditionalFormatting sqref="Q47">
    <cfRule type="cellIs" priority="3985" operator="lessThan" aboveAverage="0" equalAverage="0" bottom="0" percent="0" rank="0" text="" dxfId="0">
      <formula>$C$4</formula>
    </cfRule>
  </conditionalFormatting>
  <conditionalFormatting sqref="R47">
    <cfRule type="cellIs" priority="3986" operator="lessThan" aboveAverage="0" equalAverage="0" bottom="0" percent="0" rank="0" text="" dxfId="0">
      <formula>$C$4</formula>
    </cfRule>
  </conditionalFormatting>
  <conditionalFormatting sqref="S47">
    <cfRule type="cellIs" priority="3987" operator="lessThan" aboveAverage="0" equalAverage="0" bottom="0" percent="0" rank="0" text="" dxfId="0">
      <formula>$C$4</formula>
    </cfRule>
  </conditionalFormatting>
  <conditionalFormatting sqref="T47">
    <cfRule type="cellIs" priority="3988" operator="lessThan" aboveAverage="0" equalAverage="0" bottom="0" percent="0" rank="0" text="" dxfId="0">
      <formula>$C$4</formula>
    </cfRule>
  </conditionalFormatting>
  <conditionalFormatting sqref="U47">
    <cfRule type="cellIs" priority="3989" operator="lessThan" aboveAverage="0" equalAverage="0" bottom="0" percent="0" rank="0" text="" dxfId="0">
      <formula>$C$4</formula>
    </cfRule>
  </conditionalFormatting>
  <conditionalFormatting sqref="V47">
    <cfRule type="cellIs" priority="3990" operator="lessThan" aboveAverage="0" equalAverage="0" bottom="0" percent="0" rank="0" text="" dxfId="0">
      <formula>$C$4</formula>
    </cfRule>
  </conditionalFormatting>
  <conditionalFormatting sqref="W47">
    <cfRule type="cellIs" priority="3991" operator="lessThan" aboveAverage="0" equalAverage="0" bottom="0" percent="0" rank="0" text="" dxfId="0">
      <formula>$C$4</formula>
    </cfRule>
  </conditionalFormatting>
  <conditionalFormatting sqref="X47">
    <cfRule type="cellIs" priority="3992" operator="lessThan" aboveAverage="0" equalAverage="0" bottom="0" percent="0" rank="0" text="" dxfId="0">
      <formula>$C$4</formula>
    </cfRule>
  </conditionalFormatting>
  <conditionalFormatting sqref="Y47">
    <cfRule type="cellIs" priority="3993" operator="lessThan" aboveAverage="0" equalAverage="0" bottom="0" percent="0" rank="0" text="" dxfId="0">
      <formula>$C$4</formula>
    </cfRule>
  </conditionalFormatting>
  <conditionalFormatting sqref="Z47">
    <cfRule type="cellIs" priority="3994" operator="lessThan" aboveAverage="0" equalAverage="0" bottom="0" percent="0" rank="0" text="" dxfId="0">
      <formula>$C$4</formula>
    </cfRule>
  </conditionalFormatting>
  <conditionalFormatting sqref="AA47">
    <cfRule type="cellIs" priority="3995" operator="lessThan" aboveAverage="0" equalAverage="0" bottom="0" percent="0" rank="0" text="" dxfId="0">
      <formula>$C$4</formula>
    </cfRule>
  </conditionalFormatting>
  <conditionalFormatting sqref="AB47">
    <cfRule type="cellIs" priority="3996" operator="lessThan" aboveAverage="0" equalAverage="0" bottom="0" percent="0" rank="0" text="" dxfId="0">
      <formula>$C$4</formula>
    </cfRule>
  </conditionalFormatting>
  <conditionalFormatting sqref="AC47">
    <cfRule type="cellIs" priority="3997" operator="lessThan" aboveAverage="0" equalAverage="0" bottom="0" percent="0" rank="0" text="" dxfId="0">
      <formula>$C$4</formula>
    </cfRule>
  </conditionalFormatting>
  <conditionalFormatting sqref="AD47">
    <cfRule type="cellIs" priority="3998" operator="lessThan" aboveAverage="0" equalAverage="0" bottom="0" percent="0" rank="0" text="" dxfId="0">
      <formula>$C$4</formula>
    </cfRule>
  </conditionalFormatting>
  <conditionalFormatting sqref="AE47">
    <cfRule type="cellIs" priority="3999" operator="lessThan" aboveAverage="0" equalAverage="0" bottom="0" percent="0" rank="0" text="" dxfId="0">
      <formula>$C$4</formula>
    </cfRule>
  </conditionalFormatting>
  <conditionalFormatting sqref="AF47">
    <cfRule type="cellIs" priority="4000" operator="lessThan" aboveAverage="0" equalAverage="0" bottom="0" percent="0" rank="0" text="" dxfId="0">
      <formula>$C$4</formula>
    </cfRule>
  </conditionalFormatting>
  <conditionalFormatting sqref="AG47">
    <cfRule type="cellIs" priority="4001" operator="lessThan" aboveAverage="0" equalAverage="0" bottom="0" percent="0" rank="0" text="" dxfId="0">
      <formula>$C$4</formula>
    </cfRule>
  </conditionalFormatting>
  <conditionalFormatting sqref="AH47">
    <cfRule type="cellIs" priority="4002" operator="lessThan" aboveAverage="0" equalAverage="0" bottom="0" percent="0" rank="0" text="" dxfId="0">
      <formula>$C$4</formula>
    </cfRule>
  </conditionalFormatting>
  <conditionalFormatting sqref="AI47">
    <cfRule type="cellIs" priority="4003" operator="lessThan" aboveAverage="0" equalAverage="0" bottom="0" percent="0" rank="0" text="" dxfId="0">
      <formula>$C$4</formula>
    </cfRule>
  </conditionalFormatting>
  <conditionalFormatting sqref="AJ47">
    <cfRule type="cellIs" priority="4004" operator="lessThan" aboveAverage="0" equalAverage="0" bottom="0" percent="0" rank="0" text="" dxfId="0">
      <formula>$C$4</formula>
    </cfRule>
  </conditionalFormatting>
  <conditionalFormatting sqref="AK47">
    <cfRule type="cellIs" priority="4005" operator="lessThan" aboveAverage="0" equalAverage="0" bottom="0" percent="0" rank="0" text="" dxfId="0">
      <formula>$C$4</formula>
    </cfRule>
  </conditionalFormatting>
  <conditionalFormatting sqref="AL47">
    <cfRule type="cellIs" priority="4006" operator="lessThan" aboveAverage="0" equalAverage="0" bottom="0" percent="0" rank="0" text="" dxfId="0">
      <formula>$C$4</formula>
    </cfRule>
  </conditionalFormatting>
  <conditionalFormatting sqref="AM47">
    <cfRule type="cellIs" priority="4007" operator="lessThan" aboveAverage="0" equalAverage="0" bottom="0" percent="0" rank="0" text="" dxfId="0">
      <formula>$C$4</formula>
    </cfRule>
  </conditionalFormatting>
  <conditionalFormatting sqref="AN47">
    <cfRule type="cellIs" priority="4008" operator="lessThan" aboveAverage="0" equalAverage="0" bottom="0" percent="0" rank="0" text="" dxfId="0">
      <formula>$C$4</formula>
    </cfRule>
  </conditionalFormatting>
  <conditionalFormatting sqref="AO47">
    <cfRule type="cellIs" priority="4009" operator="lessThan" aboveAverage="0" equalAverage="0" bottom="0" percent="0" rank="0" text="" dxfId="0">
      <formula>$C$4</formula>
    </cfRule>
  </conditionalFormatting>
  <conditionalFormatting sqref="AP47">
    <cfRule type="cellIs" priority="4010" operator="lessThan" aboveAverage="0" equalAverage="0" bottom="0" percent="0" rank="0" text="" dxfId="0">
      <formula>$C$4</formula>
    </cfRule>
  </conditionalFormatting>
  <conditionalFormatting sqref="AQ47">
    <cfRule type="cellIs" priority="4011" operator="lessThan" aboveAverage="0" equalAverage="0" bottom="0" percent="0" rank="0" text="" dxfId="0">
      <formula>$C$4</formula>
    </cfRule>
  </conditionalFormatting>
  <conditionalFormatting sqref="AR47">
    <cfRule type="cellIs" priority="4012" operator="lessThan" aboveAverage="0" equalAverage="0" bottom="0" percent="0" rank="0" text="" dxfId="0">
      <formula>$C$4</formula>
    </cfRule>
  </conditionalFormatting>
  <conditionalFormatting sqref="AS47">
    <cfRule type="cellIs" priority="4013" operator="lessThan" aboveAverage="0" equalAverage="0" bottom="0" percent="0" rank="0" text="" dxfId="0">
      <formula>$C$4</formula>
    </cfRule>
  </conditionalFormatting>
  <conditionalFormatting sqref="AT47">
    <cfRule type="cellIs" priority="4014" operator="lessThan" aboveAverage="0" equalAverage="0" bottom="0" percent="0" rank="0" text="" dxfId="0">
      <formula>$C$4</formula>
    </cfRule>
  </conditionalFormatting>
  <conditionalFormatting sqref="AU47">
    <cfRule type="cellIs" priority="4015" operator="lessThan" aboveAverage="0" equalAverage="0" bottom="0" percent="0" rank="0" text="" dxfId="0">
      <formula>$C$4</formula>
    </cfRule>
  </conditionalFormatting>
  <conditionalFormatting sqref="AV47">
    <cfRule type="cellIs" priority="4016" operator="lessThan" aboveAverage="0" equalAverage="0" bottom="0" percent="0" rank="0" text="" dxfId="0">
      <formula>$C$4</formula>
    </cfRule>
  </conditionalFormatting>
  <conditionalFormatting sqref="AW47">
    <cfRule type="cellIs" priority="4017" operator="lessThan" aboveAverage="0" equalAverage="0" bottom="0" percent="0" rank="0" text="" dxfId="0">
      <formula>$C$4</formula>
    </cfRule>
  </conditionalFormatting>
  <conditionalFormatting sqref="AX47">
    <cfRule type="cellIs" priority="4018" operator="lessThan" aboveAverage="0" equalAverage="0" bottom="0" percent="0" rank="0" text="" dxfId="1">
      <formula>$C$4</formula>
    </cfRule>
    <cfRule type="cellIs" priority="4019" operator="lessThan" aboveAverage="0" equalAverage="0" bottom="0" percent="0" rank="0" text="" dxfId="0">
      <formula>$C$4</formula>
    </cfRule>
  </conditionalFormatting>
  <conditionalFormatting sqref="AY47">
    <cfRule type="cellIs" priority="4020" operator="lessThan" aboveAverage="0" equalAverage="0" bottom="0" percent="0" rank="0" text="" dxfId="1">
      <formula>$C$4</formula>
    </cfRule>
    <cfRule type="cellIs" priority="4021" operator="lessThan" aboveAverage="0" equalAverage="0" bottom="0" percent="0" rank="0" text="" dxfId="0">
      <formula>$C$4</formula>
    </cfRule>
  </conditionalFormatting>
  <conditionalFormatting sqref="AZ47">
    <cfRule type="cellIs" priority="4022" operator="lessThan" aboveAverage="0" equalAverage="0" bottom="0" percent="0" rank="0" text="" dxfId="1">
      <formula>$C$4</formula>
    </cfRule>
    <cfRule type="cellIs" priority="4023" operator="lessThan" aboveAverage="0" equalAverage="0" bottom="0" percent="0" rank="0" text="" dxfId="0">
      <formula>$C$4</formula>
    </cfRule>
  </conditionalFormatting>
  <conditionalFormatting sqref="BA47">
    <cfRule type="cellIs" priority="4024" operator="lessThan" aboveAverage="0" equalAverage="0" bottom="0" percent="0" rank="0" text="" dxfId="1">
      <formula>$C$4</formula>
    </cfRule>
    <cfRule type="cellIs" priority="4025" operator="lessThan" aboveAverage="0" equalAverage="0" bottom="0" percent="0" rank="0" text="" dxfId="0">
      <formula>$C$4</formula>
    </cfRule>
  </conditionalFormatting>
  <conditionalFormatting sqref="BB47">
    <cfRule type="cellIs" priority="4026" operator="lessThan" aboveAverage="0" equalAverage="0" bottom="0" percent="0" rank="0" text="" dxfId="1">
      <formula>$C$4</formula>
    </cfRule>
    <cfRule type="cellIs" priority="4027" operator="lessThan" aboveAverage="0" equalAverage="0" bottom="0" percent="0" rank="0" text="" dxfId="0">
      <formula>$C$4</formula>
    </cfRule>
  </conditionalFormatting>
  <conditionalFormatting sqref="BC47">
    <cfRule type="cellIs" priority="4028" operator="lessThan" aboveAverage="0" equalAverage="0" bottom="0" percent="0" rank="0" text="" dxfId="1">
      <formula>$C$4</formula>
    </cfRule>
    <cfRule type="cellIs" priority="4029" operator="lessThan" aboveAverage="0" equalAverage="0" bottom="0" percent="0" rank="0" text="" dxfId="0">
      <formula>$C$4</formula>
    </cfRule>
  </conditionalFormatting>
  <conditionalFormatting sqref="BD47">
    <cfRule type="cellIs" priority="4030" operator="lessThan" aboveAverage="0" equalAverage="0" bottom="0" percent="0" rank="0" text="" dxfId="1">
      <formula>$C$4</formula>
    </cfRule>
    <cfRule type="cellIs" priority="4031" operator="lessThan" aboveAverage="0" equalAverage="0" bottom="0" percent="0" rank="0" text="" dxfId="0">
      <formula>$C$4</formula>
    </cfRule>
  </conditionalFormatting>
  <conditionalFormatting sqref="BE47">
    <cfRule type="cellIs" priority="4032" operator="lessThan" aboveAverage="0" equalAverage="0" bottom="0" percent="0" rank="0" text="" dxfId="1">
      <formula>$C$4</formula>
    </cfRule>
    <cfRule type="cellIs" priority="4033" operator="lessThan" aboveAverage="0" equalAverage="0" bottom="0" percent="0" rank="0" text="" dxfId="0">
      <formula>$C$4</formula>
    </cfRule>
  </conditionalFormatting>
  <conditionalFormatting sqref="BF47">
    <cfRule type="cellIs" priority="4034" operator="lessThan" aboveAverage="0" equalAverage="0" bottom="0" percent="0" rank="0" text="" dxfId="1">
      <formula>$C$4</formula>
    </cfRule>
    <cfRule type="cellIs" priority="4035" operator="lessThan" aboveAverage="0" equalAverage="0" bottom="0" percent="0" rank="0" text="" dxfId="0">
      <formula>$C$4</formula>
    </cfRule>
  </conditionalFormatting>
  <conditionalFormatting sqref="BG47">
    <cfRule type="cellIs" priority="4036" operator="lessThan" aboveAverage="0" equalAverage="0" bottom="0" percent="0" rank="0" text="" dxfId="1">
      <formula>$C$4</formula>
    </cfRule>
    <cfRule type="cellIs" priority="4037" operator="lessThan" aboveAverage="0" equalAverage="0" bottom="0" percent="0" rank="0" text="" dxfId="0">
      <formula>$C$4</formula>
    </cfRule>
  </conditionalFormatting>
  <conditionalFormatting sqref="BH47">
    <cfRule type="cellIs" priority="4038" operator="lessThan" aboveAverage="0" equalAverage="0" bottom="0" percent="0" rank="0" text="" dxfId="1">
      <formula>$C$4</formula>
    </cfRule>
    <cfRule type="cellIs" priority="4039" operator="lessThan" aboveAverage="0" equalAverage="0" bottom="0" percent="0" rank="0" text="" dxfId="0">
      <formula>$C$4</formula>
    </cfRule>
  </conditionalFormatting>
  <conditionalFormatting sqref="BI47">
    <cfRule type="cellIs" priority="4040" operator="lessThan" aboveAverage="0" equalAverage="0" bottom="0" percent="0" rank="0" text="" dxfId="1">
      <formula>$C$4</formula>
    </cfRule>
    <cfRule type="cellIs" priority="4041" operator="lessThan" aboveAverage="0" equalAverage="0" bottom="0" percent="0" rank="0" text="" dxfId="0">
      <formula>$C$4</formula>
    </cfRule>
  </conditionalFormatting>
  <conditionalFormatting sqref="BJ47">
    <cfRule type="cellIs" priority="4042" operator="lessThan" aboveAverage="0" equalAverage="0" bottom="0" percent="0" rank="0" text="" dxfId="1">
      <formula>$C$4</formula>
    </cfRule>
    <cfRule type="cellIs" priority="4043" operator="lessThan" aboveAverage="0" equalAverage="0" bottom="0" percent="0" rank="0" text="" dxfId="0">
      <formula>$C$4</formula>
    </cfRule>
  </conditionalFormatting>
  <conditionalFormatting sqref="BK47">
    <cfRule type="cellIs" priority="4044" operator="lessThan" aboveAverage="0" equalAverage="0" bottom="0" percent="0" rank="0" text="" dxfId="1">
      <formula>$C$4</formula>
    </cfRule>
    <cfRule type="cellIs" priority="4045" operator="lessThan" aboveAverage="0" equalAverage="0" bottom="0" percent="0" rank="0" text="" dxfId="0">
      <formula>$C$4</formula>
    </cfRule>
  </conditionalFormatting>
  <conditionalFormatting sqref="BL47">
    <cfRule type="cellIs" priority="4046" operator="lessThan" aboveAverage="0" equalAverage="0" bottom="0" percent="0" rank="0" text="" dxfId="1">
      <formula>$C$4</formula>
    </cfRule>
    <cfRule type="cellIs" priority="4047" operator="lessThan" aboveAverage="0" equalAverage="0" bottom="0" percent="0" rank="0" text="" dxfId="0">
      <formula>$C$4</formula>
    </cfRule>
  </conditionalFormatting>
  <conditionalFormatting sqref="BM47">
    <cfRule type="cellIs" priority="4048" operator="lessThan" aboveAverage="0" equalAverage="0" bottom="0" percent="0" rank="0" text="" dxfId="1">
      <formula>$C$4</formula>
    </cfRule>
    <cfRule type="cellIs" priority="4049" operator="lessThan" aboveAverage="0" equalAverage="0" bottom="0" percent="0" rank="0" text="" dxfId="0">
      <formula>$C$4</formula>
    </cfRule>
  </conditionalFormatting>
  <conditionalFormatting sqref="BN47">
    <cfRule type="cellIs" priority="4050" operator="lessThan" aboveAverage="0" equalAverage="0" bottom="0" percent="0" rank="0" text="" dxfId="1">
      <formula>$C$4</formula>
    </cfRule>
    <cfRule type="cellIs" priority="4051" operator="lessThan" aboveAverage="0" equalAverage="0" bottom="0" percent="0" rank="0" text="" dxfId="0">
      <formula>$C$4</formula>
    </cfRule>
  </conditionalFormatting>
  <conditionalFormatting sqref="BO47">
    <cfRule type="cellIs" priority="4052" operator="lessThan" aboveAverage="0" equalAverage="0" bottom="0" percent="0" rank="0" text="" dxfId="1">
      <formula>$C$4</formula>
    </cfRule>
    <cfRule type="cellIs" priority="4053" operator="lessThan" aboveAverage="0" equalAverage="0" bottom="0" percent="0" rank="0" text="" dxfId="0">
      <formula>$C$4</formula>
    </cfRule>
  </conditionalFormatting>
  <conditionalFormatting sqref="BP47">
    <cfRule type="cellIs" priority="4054" operator="lessThan" aboveAverage="0" equalAverage="0" bottom="0" percent="0" rank="0" text="" dxfId="1">
      <formula>$C$4</formula>
    </cfRule>
    <cfRule type="cellIs" priority="4055" operator="lessThan" aboveAverage="0" equalAverage="0" bottom="0" percent="0" rank="0" text="" dxfId="0">
      <formula>$C$4</formula>
    </cfRule>
  </conditionalFormatting>
  <conditionalFormatting sqref="BQ47">
    <cfRule type="cellIs" priority="4056" operator="lessThan" aboveAverage="0" equalAverage="0" bottom="0" percent="0" rank="0" text="" dxfId="1">
      <formula>$C$4</formula>
    </cfRule>
    <cfRule type="cellIs" priority="4057" operator="lessThan" aboveAverage="0" equalAverage="0" bottom="0" percent="0" rank="0" text="" dxfId="0">
      <formula>$C$4</formula>
    </cfRule>
  </conditionalFormatting>
  <conditionalFormatting sqref="BR47">
    <cfRule type="cellIs" priority="4058" operator="lessThan" aboveAverage="0" equalAverage="0" bottom="0" percent="0" rank="0" text="" dxfId="0">
      <formula>$C$4</formula>
    </cfRule>
  </conditionalFormatting>
  <conditionalFormatting sqref="BS47">
    <cfRule type="cellIs" priority="4059" operator="lessThan" aboveAverage="0" equalAverage="0" bottom="0" percent="0" rank="0" text="" dxfId="0">
      <formula>$C$4</formula>
    </cfRule>
  </conditionalFormatting>
  <conditionalFormatting sqref="BT47">
    <cfRule type="cellIs" priority="4060" operator="lessThan" aboveAverage="0" equalAverage="0" bottom="0" percent="0" rank="0" text="" dxfId="0">
      <formula>$C$4</formula>
    </cfRule>
  </conditionalFormatting>
  <conditionalFormatting sqref="BU47">
    <cfRule type="cellIs" priority="4061" operator="lessThan" aboveAverage="0" equalAverage="0" bottom="0" percent="0" rank="0" text="" dxfId="0">
      <formula>$C$4</formula>
    </cfRule>
  </conditionalFormatting>
  <conditionalFormatting sqref="BV47">
    <cfRule type="cellIs" priority="4062" operator="lessThan" aboveAverage="0" equalAverage="0" bottom="0" percent="0" rank="0" text="" dxfId="0">
      <formula>$C$4</formula>
    </cfRule>
  </conditionalFormatting>
  <conditionalFormatting sqref="BW47">
    <cfRule type="cellIs" priority="4063" operator="lessThan" aboveAverage="0" equalAverage="0" bottom="0" percent="0" rank="0" text="" dxfId="0">
      <formula>$C$4</formula>
    </cfRule>
  </conditionalFormatting>
  <conditionalFormatting sqref="BX47">
    <cfRule type="cellIs" priority="4064" operator="lessThan" aboveAverage="0" equalAverage="0" bottom="0" percent="0" rank="0" text="" dxfId="0">
      <formula>$C$4</formula>
    </cfRule>
  </conditionalFormatting>
  <conditionalFormatting sqref="BY47">
    <cfRule type="cellIs" priority="4065" operator="lessThan" aboveAverage="0" equalAverage="0" bottom="0" percent="0" rank="0" text="" dxfId="0">
      <formula>$C$4</formula>
    </cfRule>
  </conditionalFormatting>
  <conditionalFormatting sqref="BZ47">
    <cfRule type="cellIs" priority="4066" operator="lessThan" aboveAverage="0" equalAverage="0" bottom="0" percent="0" rank="0" text="" dxfId="0">
      <formula>$C$4</formula>
    </cfRule>
  </conditionalFormatting>
  <conditionalFormatting sqref="CA47">
    <cfRule type="cellIs" priority="4067" operator="lessThan" aboveAverage="0" equalAverage="0" bottom="0" percent="0" rank="0" text="" dxfId="0">
      <formula>$C$4</formula>
    </cfRule>
  </conditionalFormatting>
  <conditionalFormatting sqref="CB47">
    <cfRule type="cellIs" priority="4068" operator="lessThan" aboveAverage="0" equalAverage="0" bottom="0" percent="0" rank="0" text="" dxfId="0">
      <formula>$C$4</formula>
    </cfRule>
  </conditionalFormatting>
  <conditionalFormatting sqref="CC47">
    <cfRule type="cellIs" priority="4069" operator="lessThan" aboveAverage="0" equalAverage="0" bottom="0" percent="0" rank="0" text="" dxfId="0">
      <formula>$C$4</formula>
    </cfRule>
  </conditionalFormatting>
  <conditionalFormatting sqref="CD47">
    <cfRule type="cellIs" priority="4070" operator="lessThan" aboveAverage="0" equalAverage="0" bottom="0" percent="0" rank="0" text="" dxfId="0">
      <formula>$C$4</formula>
    </cfRule>
  </conditionalFormatting>
  <conditionalFormatting sqref="CE47">
    <cfRule type="cellIs" priority="4071" operator="lessThan" aboveAverage="0" equalAverage="0" bottom="0" percent="0" rank="0" text="" dxfId="0">
      <formula>$C$4</formula>
    </cfRule>
  </conditionalFormatting>
  <conditionalFormatting sqref="CF47">
    <cfRule type="cellIs" priority="4072" operator="lessThan" aboveAverage="0" equalAverage="0" bottom="0" percent="0" rank="0" text="" dxfId="0">
      <formula>$C$4</formula>
    </cfRule>
  </conditionalFormatting>
  <conditionalFormatting sqref="CG47">
    <cfRule type="cellIs" priority="4073" operator="lessThan" aboveAverage="0" equalAverage="0" bottom="0" percent="0" rank="0" text="" dxfId="0">
      <formula>$C$4</formula>
    </cfRule>
  </conditionalFormatting>
  <conditionalFormatting sqref="CH47">
    <cfRule type="cellIs" priority="4074" operator="lessThan" aboveAverage="0" equalAverage="0" bottom="0" percent="0" rank="0" text="" dxfId="1">
      <formula>$C$4</formula>
    </cfRule>
    <cfRule type="cellIs" priority="4075" operator="lessThan" aboveAverage="0" equalAverage="0" bottom="0" percent="0" rank="0" text="" dxfId="0">
      <formula>$C$4</formula>
    </cfRule>
  </conditionalFormatting>
  <conditionalFormatting sqref="CI47">
    <cfRule type="cellIs" priority="4076" operator="lessThan" aboveAverage="0" equalAverage="0" bottom="0" percent="0" rank="0" text="" dxfId="1">
      <formula>$C$4</formula>
    </cfRule>
    <cfRule type="cellIs" priority="4077" operator="lessThan" aboveAverage="0" equalAverage="0" bottom="0" percent="0" rank="0" text="" dxfId="0">
      <formula>$C$4</formula>
    </cfRule>
  </conditionalFormatting>
  <conditionalFormatting sqref="CJ47">
    <cfRule type="cellIs" priority="4078" operator="lessThan" aboveAverage="0" equalAverage="0" bottom="0" percent="0" rank="0" text="" dxfId="1">
      <formula>$C$4</formula>
    </cfRule>
    <cfRule type="cellIs" priority="4079" operator="lessThan" aboveAverage="0" equalAverage="0" bottom="0" percent="0" rank="0" text="" dxfId="0">
      <formula>$C$4</formula>
    </cfRule>
  </conditionalFormatting>
  <conditionalFormatting sqref="CK47">
    <cfRule type="cellIs" priority="4080" operator="lessThan" aboveAverage="0" equalAverage="0" bottom="0" percent="0" rank="0" text="" dxfId="1">
      <formula>$C$4</formula>
    </cfRule>
    <cfRule type="cellIs" priority="4081" operator="lessThan" aboveAverage="0" equalAverage="0" bottom="0" percent="0" rank="0" text="" dxfId="0">
      <formula>$C$4</formula>
    </cfRule>
  </conditionalFormatting>
  <conditionalFormatting sqref="CL47">
    <cfRule type="cellIs" priority="4082" operator="lessThan" aboveAverage="0" equalAverage="0" bottom="0" percent="0" rank="0" text="" dxfId="1">
      <formula>$C$4</formula>
    </cfRule>
    <cfRule type="cellIs" priority="4083" operator="lessThan" aboveAverage="0" equalAverage="0" bottom="0" percent="0" rank="0" text="" dxfId="0">
      <formula>$C$4</formula>
    </cfRule>
  </conditionalFormatting>
  <conditionalFormatting sqref="CM47">
    <cfRule type="cellIs" priority="4084" operator="lessThan" aboveAverage="0" equalAverage="0" bottom="0" percent="0" rank="0" text="" dxfId="0">
      <formula>$C$4</formula>
    </cfRule>
  </conditionalFormatting>
  <conditionalFormatting sqref="CN47">
    <cfRule type="cellIs" priority="4085" operator="lessThan" aboveAverage="0" equalAverage="0" bottom="0" percent="0" rank="0" text="" dxfId="0">
      <formula>$C$4</formula>
    </cfRule>
  </conditionalFormatting>
  <conditionalFormatting sqref="CO47">
    <cfRule type="cellIs" priority="4086" operator="lessThan" aboveAverage="0" equalAverage="0" bottom="0" percent="0" rank="0" text="" dxfId="0">
      <formula>$C$4</formula>
    </cfRule>
  </conditionalFormatting>
  <conditionalFormatting sqref="CP47">
    <cfRule type="cellIs" priority="4087" operator="lessThan" aboveAverage="0" equalAverage="0" bottom="0" percent="0" rank="0" text="" dxfId="1">
      <formula>$C$4</formula>
    </cfRule>
    <cfRule type="cellIs" priority="4088" operator="lessThan" aboveAverage="0" equalAverage="0" bottom="0" percent="0" rank="0" text="" dxfId="0">
      <formula>$C$4</formula>
    </cfRule>
  </conditionalFormatting>
  <conditionalFormatting sqref="CR47">
    <cfRule type="cellIs" priority="4089" operator="lessThan" aboveAverage="0" equalAverage="0" bottom="0" percent="0" rank="0" text="" dxfId="1">
      <formula>$C$4</formula>
    </cfRule>
    <cfRule type="cellIs" priority="4090" operator="lessThan" aboveAverage="0" equalAverage="0" bottom="0" percent="0" rank="0" text="" dxfId="0">
      <formula>$C$4</formula>
    </cfRule>
  </conditionalFormatting>
  <conditionalFormatting sqref="CS47">
    <cfRule type="cellIs" priority="4091" operator="lessThan" aboveAverage="0" equalAverage="0" bottom="0" percent="0" rank="0" text="" dxfId="1">
      <formula>$C$4</formula>
    </cfRule>
    <cfRule type="cellIs" priority="4092" operator="lessThan" aboveAverage="0" equalAverage="0" bottom="0" percent="0" rank="0" text="" dxfId="0">
      <formula>$C$4</formula>
    </cfRule>
  </conditionalFormatting>
  <conditionalFormatting sqref="L48">
    <cfRule type="cellIs" priority="4093" operator="lessThan" aboveAverage="0" equalAverage="0" bottom="0" percent="0" rank="0" text="" dxfId="1">
      <formula>$C$4</formula>
    </cfRule>
    <cfRule type="cellIs" priority="4094" operator="lessThan" aboveAverage="0" equalAverage="0" bottom="0" percent="0" rank="0" text="" dxfId="0">
      <formula>$C$4</formula>
    </cfRule>
  </conditionalFormatting>
  <conditionalFormatting sqref="M48">
    <cfRule type="cellIs" priority="4095" operator="lessThan" aboveAverage="0" equalAverage="0" bottom="0" percent="0" rank="0" text="" dxfId="1">
      <formula>$C$4</formula>
    </cfRule>
    <cfRule type="cellIs" priority="4096" operator="lessThan" aboveAverage="0" equalAverage="0" bottom="0" percent="0" rank="0" text="" dxfId="0">
      <formula>$C$4</formula>
    </cfRule>
  </conditionalFormatting>
  <conditionalFormatting sqref="O48">
    <cfRule type="cellIs" priority="4097" operator="lessThan" aboveAverage="0" equalAverage="0" bottom="0" percent="0" rank="0" text="" dxfId="0">
      <formula>$C$4</formula>
    </cfRule>
  </conditionalFormatting>
  <conditionalFormatting sqref="P48">
    <cfRule type="cellIs" priority="4098" operator="lessThan" aboveAverage="0" equalAverage="0" bottom="0" percent="0" rank="0" text="" dxfId="0">
      <formula>$C$4</formula>
    </cfRule>
  </conditionalFormatting>
  <conditionalFormatting sqref="Q48">
    <cfRule type="cellIs" priority="4099" operator="lessThan" aboveAverage="0" equalAverage="0" bottom="0" percent="0" rank="0" text="" dxfId="0">
      <formula>$C$4</formula>
    </cfRule>
  </conditionalFormatting>
  <conditionalFormatting sqref="R48">
    <cfRule type="cellIs" priority="4100" operator="lessThan" aboveAverage="0" equalAverage="0" bottom="0" percent="0" rank="0" text="" dxfId="0">
      <formula>$C$4</formula>
    </cfRule>
  </conditionalFormatting>
  <conditionalFormatting sqref="S48">
    <cfRule type="cellIs" priority="4101" operator="lessThan" aboveAverage="0" equalAverage="0" bottom="0" percent="0" rank="0" text="" dxfId="0">
      <formula>$C$4</formula>
    </cfRule>
  </conditionalFormatting>
  <conditionalFormatting sqref="T48">
    <cfRule type="cellIs" priority="4102" operator="lessThan" aboveAverage="0" equalAverage="0" bottom="0" percent="0" rank="0" text="" dxfId="0">
      <formula>$C$4</formula>
    </cfRule>
  </conditionalFormatting>
  <conditionalFormatting sqref="U48">
    <cfRule type="cellIs" priority="4103" operator="lessThan" aboveAverage="0" equalAverage="0" bottom="0" percent="0" rank="0" text="" dxfId="0">
      <formula>$C$4</formula>
    </cfRule>
  </conditionalFormatting>
  <conditionalFormatting sqref="V48">
    <cfRule type="cellIs" priority="4104" operator="lessThan" aboveAverage="0" equalAverage="0" bottom="0" percent="0" rank="0" text="" dxfId="0">
      <formula>$C$4</formula>
    </cfRule>
  </conditionalFormatting>
  <conditionalFormatting sqref="W48">
    <cfRule type="cellIs" priority="4105" operator="lessThan" aboveAverage="0" equalAverage="0" bottom="0" percent="0" rank="0" text="" dxfId="0">
      <formula>$C$4</formula>
    </cfRule>
  </conditionalFormatting>
  <conditionalFormatting sqref="X48">
    <cfRule type="cellIs" priority="4106" operator="lessThan" aboveAverage="0" equalAverage="0" bottom="0" percent="0" rank="0" text="" dxfId="0">
      <formula>$C$4</formula>
    </cfRule>
  </conditionalFormatting>
  <conditionalFormatting sqref="Y48">
    <cfRule type="cellIs" priority="4107" operator="lessThan" aboveAverage="0" equalAverage="0" bottom="0" percent="0" rank="0" text="" dxfId="0">
      <formula>$C$4</formula>
    </cfRule>
  </conditionalFormatting>
  <conditionalFormatting sqref="Z48">
    <cfRule type="cellIs" priority="4108" operator="lessThan" aboveAverage="0" equalAverage="0" bottom="0" percent="0" rank="0" text="" dxfId="0">
      <formula>$C$4</formula>
    </cfRule>
  </conditionalFormatting>
  <conditionalFormatting sqref="AA48">
    <cfRule type="cellIs" priority="4109" operator="lessThan" aboveAverage="0" equalAverage="0" bottom="0" percent="0" rank="0" text="" dxfId="0">
      <formula>$C$4</formula>
    </cfRule>
  </conditionalFormatting>
  <conditionalFormatting sqref="AB48">
    <cfRule type="cellIs" priority="4110" operator="lessThan" aboveAverage="0" equalAverage="0" bottom="0" percent="0" rank="0" text="" dxfId="0">
      <formula>$C$4</formula>
    </cfRule>
  </conditionalFormatting>
  <conditionalFormatting sqref="AC48">
    <cfRule type="cellIs" priority="4111" operator="lessThan" aboveAverage="0" equalAverage="0" bottom="0" percent="0" rank="0" text="" dxfId="0">
      <formula>$C$4</formula>
    </cfRule>
  </conditionalFormatting>
  <conditionalFormatting sqref="AD48">
    <cfRule type="cellIs" priority="4112" operator="lessThan" aboveAverage="0" equalAverage="0" bottom="0" percent="0" rank="0" text="" dxfId="0">
      <formula>$C$4</formula>
    </cfRule>
  </conditionalFormatting>
  <conditionalFormatting sqref="AE48">
    <cfRule type="cellIs" priority="4113" operator="lessThan" aboveAverage="0" equalAverage="0" bottom="0" percent="0" rank="0" text="" dxfId="0">
      <formula>$C$4</formula>
    </cfRule>
  </conditionalFormatting>
  <conditionalFormatting sqref="AF48">
    <cfRule type="cellIs" priority="4114" operator="lessThan" aboveAverage="0" equalAverage="0" bottom="0" percent="0" rank="0" text="" dxfId="0">
      <formula>$C$4</formula>
    </cfRule>
  </conditionalFormatting>
  <conditionalFormatting sqref="AG48">
    <cfRule type="cellIs" priority="4115" operator="lessThan" aboveAverage="0" equalAverage="0" bottom="0" percent="0" rank="0" text="" dxfId="0">
      <formula>$C$4</formula>
    </cfRule>
  </conditionalFormatting>
  <conditionalFormatting sqref="AH48">
    <cfRule type="cellIs" priority="4116" operator="lessThan" aboveAverage="0" equalAverage="0" bottom="0" percent="0" rank="0" text="" dxfId="0">
      <formula>$C$4</formula>
    </cfRule>
  </conditionalFormatting>
  <conditionalFormatting sqref="AI48">
    <cfRule type="cellIs" priority="4117" operator="lessThan" aboveAverage="0" equalAverage="0" bottom="0" percent="0" rank="0" text="" dxfId="0">
      <formula>$C$4</formula>
    </cfRule>
  </conditionalFormatting>
  <conditionalFormatting sqref="AJ48">
    <cfRule type="cellIs" priority="4118" operator="lessThan" aboveAverage="0" equalAverage="0" bottom="0" percent="0" rank="0" text="" dxfId="0">
      <formula>$C$4</formula>
    </cfRule>
  </conditionalFormatting>
  <conditionalFormatting sqref="AK48">
    <cfRule type="cellIs" priority="4119" operator="lessThan" aboveAverage="0" equalAverage="0" bottom="0" percent="0" rank="0" text="" dxfId="0">
      <formula>$C$4</formula>
    </cfRule>
  </conditionalFormatting>
  <conditionalFormatting sqref="AL48">
    <cfRule type="cellIs" priority="4120" operator="lessThan" aboveAverage="0" equalAverage="0" bottom="0" percent="0" rank="0" text="" dxfId="0">
      <formula>$C$4</formula>
    </cfRule>
  </conditionalFormatting>
  <conditionalFormatting sqref="AM48">
    <cfRule type="cellIs" priority="4121" operator="lessThan" aboveAverage="0" equalAverage="0" bottom="0" percent="0" rank="0" text="" dxfId="0">
      <formula>$C$4</formula>
    </cfRule>
  </conditionalFormatting>
  <conditionalFormatting sqref="AN48">
    <cfRule type="cellIs" priority="4122" operator="lessThan" aboveAverage="0" equalAverage="0" bottom="0" percent="0" rank="0" text="" dxfId="0">
      <formula>$C$4</formula>
    </cfRule>
  </conditionalFormatting>
  <conditionalFormatting sqref="AO48">
    <cfRule type="cellIs" priority="4123" operator="lessThan" aboveAverage="0" equalAverage="0" bottom="0" percent="0" rank="0" text="" dxfId="0">
      <formula>$C$4</formula>
    </cfRule>
  </conditionalFormatting>
  <conditionalFormatting sqref="AP48">
    <cfRule type="cellIs" priority="4124" operator="lessThan" aboveAverage="0" equalAverage="0" bottom="0" percent="0" rank="0" text="" dxfId="0">
      <formula>$C$4</formula>
    </cfRule>
  </conditionalFormatting>
  <conditionalFormatting sqref="AQ48">
    <cfRule type="cellIs" priority="4125" operator="lessThan" aboveAverage="0" equalAverage="0" bottom="0" percent="0" rank="0" text="" dxfId="0">
      <formula>$C$4</formula>
    </cfRule>
  </conditionalFormatting>
  <conditionalFormatting sqref="AR48">
    <cfRule type="cellIs" priority="4126" operator="lessThan" aboveAverage="0" equalAverage="0" bottom="0" percent="0" rank="0" text="" dxfId="0">
      <formula>$C$4</formula>
    </cfRule>
  </conditionalFormatting>
  <conditionalFormatting sqref="AS48">
    <cfRule type="cellIs" priority="4127" operator="lessThan" aboveAverage="0" equalAverage="0" bottom="0" percent="0" rank="0" text="" dxfId="0">
      <formula>$C$4</formula>
    </cfRule>
  </conditionalFormatting>
  <conditionalFormatting sqref="AT48">
    <cfRule type="cellIs" priority="4128" operator="lessThan" aboveAverage="0" equalAverage="0" bottom="0" percent="0" rank="0" text="" dxfId="0">
      <formula>$C$4</formula>
    </cfRule>
  </conditionalFormatting>
  <conditionalFormatting sqref="AU48">
    <cfRule type="cellIs" priority="4129" operator="lessThan" aboveAverage="0" equalAverage="0" bottom="0" percent="0" rank="0" text="" dxfId="0">
      <formula>$C$4</formula>
    </cfRule>
  </conditionalFormatting>
  <conditionalFormatting sqref="AV48">
    <cfRule type="cellIs" priority="4130" operator="lessThan" aboveAverage="0" equalAverage="0" bottom="0" percent="0" rank="0" text="" dxfId="0">
      <formula>$C$4</formula>
    </cfRule>
  </conditionalFormatting>
  <conditionalFormatting sqref="AW48">
    <cfRule type="cellIs" priority="4131" operator="lessThan" aboveAverage="0" equalAverage="0" bottom="0" percent="0" rank="0" text="" dxfId="0">
      <formula>$C$4</formula>
    </cfRule>
  </conditionalFormatting>
  <conditionalFormatting sqref="AX48">
    <cfRule type="cellIs" priority="4132" operator="lessThan" aboveAverage="0" equalAverage="0" bottom="0" percent="0" rank="0" text="" dxfId="1">
      <formula>$C$4</formula>
    </cfRule>
    <cfRule type="cellIs" priority="4133" operator="lessThan" aboveAverage="0" equalAverage="0" bottom="0" percent="0" rank="0" text="" dxfId="0">
      <formula>$C$4</formula>
    </cfRule>
  </conditionalFormatting>
  <conditionalFormatting sqref="AY48">
    <cfRule type="cellIs" priority="4134" operator="lessThan" aboveAverage="0" equalAverage="0" bottom="0" percent="0" rank="0" text="" dxfId="1">
      <formula>$C$4</formula>
    </cfRule>
    <cfRule type="cellIs" priority="4135" operator="lessThan" aboveAverage="0" equalAverage="0" bottom="0" percent="0" rank="0" text="" dxfId="0">
      <formula>$C$4</formula>
    </cfRule>
  </conditionalFormatting>
  <conditionalFormatting sqref="AZ48">
    <cfRule type="cellIs" priority="4136" operator="lessThan" aboveAverage="0" equalAverage="0" bottom="0" percent="0" rank="0" text="" dxfId="1">
      <formula>$C$4</formula>
    </cfRule>
    <cfRule type="cellIs" priority="4137" operator="lessThan" aboveAverage="0" equalAverage="0" bottom="0" percent="0" rank="0" text="" dxfId="0">
      <formula>$C$4</formula>
    </cfRule>
  </conditionalFormatting>
  <conditionalFormatting sqref="BA48">
    <cfRule type="cellIs" priority="4138" operator="lessThan" aboveAverage="0" equalAverage="0" bottom="0" percent="0" rank="0" text="" dxfId="1">
      <formula>$C$4</formula>
    </cfRule>
    <cfRule type="cellIs" priority="4139" operator="lessThan" aboveAverage="0" equalAverage="0" bottom="0" percent="0" rank="0" text="" dxfId="0">
      <formula>$C$4</formula>
    </cfRule>
  </conditionalFormatting>
  <conditionalFormatting sqref="BB48">
    <cfRule type="cellIs" priority="4140" operator="lessThan" aboveAverage="0" equalAverage="0" bottom="0" percent="0" rank="0" text="" dxfId="1">
      <formula>$C$4</formula>
    </cfRule>
    <cfRule type="cellIs" priority="4141" operator="lessThan" aboveAverage="0" equalAverage="0" bottom="0" percent="0" rank="0" text="" dxfId="0">
      <formula>$C$4</formula>
    </cfRule>
  </conditionalFormatting>
  <conditionalFormatting sqref="BC48">
    <cfRule type="cellIs" priority="4142" operator="lessThan" aboveAverage="0" equalAverage="0" bottom="0" percent="0" rank="0" text="" dxfId="1">
      <formula>$C$4</formula>
    </cfRule>
    <cfRule type="cellIs" priority="4143" operator="lessThan" aboveAverage="0" equalAverage="0" bottom="0" percent="0" rank="0" text="" dxfId="0">
      <formula>$C$4</formula>
    </cfRule>
  </conditionalFormatting>
  <conditionalFormatting sqref="BD48">
    <cfRule type="cellIs" priority="4144" operator="lessThan" aboveAverage="0" equalAverage="0" bottom="0" percent="0" rank="0" text="" dxfId="1">
      <formula>$C$4</formula>
    </cfRule>
    <cfRule type="cellIs" priority="4145" operator="lessThan" aboveAverage="0" equalAverage="0" bottom="0" percent="0" rank="0" text="" dxfId="0">
      <formula>$C$4</formula>
    </cfRule>
  </conditionalFormatting>
  <conditionalFormatting sqref="BE48">
    <cfRule type="cellIs" priority="4146" operator="lessThan" aboveAverage="0" equalAverage="0" bottom="0" percent="0" rank="0" text="" dxfId="1">
      <formula>$C$4</formula>
    </cfRule>
    <cfRule type="cellIs" priority="4147" operator="lessThan" aboveAverage="0" equalAverage="0" bottom="0" percent="0" rank="0" text="" dxfId="0">
      <formula>$C$4</formula>
    </cfRule>
  </conditionalFormatting>
  <conditionalFormatting sqref="BF48">
    <cfRule type="cellIs" priority="4148" operator="lessThan" aboveAverage="0" equalAverage="0" bottom="0" percent="0" rank="0" text="" dxfId="1">
      <formula>$C$4</formula>
    </cfRule>
    <cfRule type="cellIs" priority="4149" operator="lessThan" aboveAverage="0" equalAverage="0" bottom="0" percent="0" rank="0" text="" dxfId="0">
      <formula>$C$4</formula>
    </cfRule>
  </conditionalFormatting>
  <conditionalFormatting sqref="BG48">
    <cfRule type="cellIs" priority="4150" operator="lessThan" aboveAverage="0" equalAverage="0" bottom="0" percent="0" rank="0" text="" dxfId="1">
      <formula>$C$4</formula>
    </cfRule>
    <cfRule type="cellIs" priority="4151" operator="lessThan" aboveAverage="0" equalAverage="0" bottom="0" percent="0" rank="0" text="" dxfId="0">
      <formula>$C$4</formula>
    </cfRule>
  </conditionalFormatting>
  <conditionalFormatting sqref="BH48">
    <cfRule type="cellIs" priority="4152" operator="lessThan" aboveAverage="0" equalAverage="0" bottom="0" percent="0" rank="0" text="" dxfId="1">
      <formula>$C$4</formula>
    </cfRule>
    <cfRule type="cellIs" priority="4153" operator="lessThan" aboveAverage="0" equalAverage="0" bottom="0" percent="0" rank="0" text="" dxfId="0">
      <formula>$C$4</formula>
    </cfRule>
  </conditionalFormatting>
  <conditionalFormatting sqref="BI48">
    <cfRule type="cellIs" priority="4154" operator="lessThan" aboveAverage="0" equalAverage="0" bottom="0" percent="0" rank="0" text="" dxfId="1">
      <formula>$C$4</formula>
    </cfRule>
    <cfRule type="cellIs" priority="4155" operator="lessThan" aboveAverage="0" equalAverage="0" bottom="0" percent="0" rank="0" text="" dxfId="0">
      <formula>$C$4</formula>
    </cfRule>
  </conditionalFormatting>
  <conditionalFormatting sqref="BJ48">
    <cfRule type="cellIs" priority="4156" operator="lessThan" aboveAverage="0" equalAverage="0" bottom="0" percent="0" rank="0" text="" dxfId="1">
      <formula>$C$4</formula>
    </cfRule>
    <cfRule type="cellIs" priority="4157" operator="lessThan" aboveAverage="0" equalAverage="0" bottom="0" percent="0" rank="0" text="" dxfId="0">
      <formula>$C$4</formula>
    </cfRule>
  </conditionalFormatting>
  <conditionalFormatting sqref="BK48">
    <cfRule type="cellIs" priority="4158" operator="lessThan" aboveAverage="0" equalAverage="0" bottom="0" percent="0" rank="0" text="" dxfId="1">
      <formula>$C$4</formula>
    </cfRule>
    <cfRule type="cellIs" priority="4159" operator="lessThan" aboveAverage="0" equalAverage="0" bottom="0" percent="0" rank="0" text="" dxfId="0">
      <formula>$C$4</formula>
    </cfRule>
  </conditionalFormatting>
  <conditionalFormatting sqref="BL48">
    <cfRule type="cellIs" priority="4160" operator="lessThan" aboveAverage="0" equalAverage="0" bottom="0" percent="0" rank="0" text="" dxfId="1">
      <formula>$C$4</formula>
    </cfRule>
    <cfRule type="cellIs" priority="4161" operator="lessThan" aboveAverage="0" equalAverage="0" bottom="0" percent="0" rank="0" text="" dxfId="0">
      <formula>$C$4</formula>
    </cfRule>
  </conditionalFormatting>
  <conditionalFormatting sqref="BM48">
    <cfRule type="cellIs" priority="4162" operator="lessThan" aboveAverage="0" equalAverage="0" bottom="0" percent="0" rank="0" text="" dxfId="1">
      <formula>$C$4</formula>
    </cfRule>
    <cfRule type="cellIs" priority="4163" operator="lessThan" aboveAverage="0" equalAverage="0" bottom="0" percent="0" rank="0" text="" dxfId="0">
      <formula>$C$4</formula>
    </cfRule>
  </conditionalFormatting>
  <conditionalFormatting sqref="BN48">
    <cfRule type="cellIs" priority="4164" operator="lessThan" aboveAverage="0" equalAverage="0" bottom="0" percent="0" rank="0" text="" dxfId="1">
      <formula>$C$4</formula>
    </cfRule>
    <cfRule type="cellIs" priority="4165" operator="lessThan" aboveAverage="0" equalAverage="0" bottom="0" percent="0" rank="0" text="" dxfId="0">
      <formula>$C$4</formula>
    </cfRule>
  </conditionalFormatting>
  <conditionalFormatting sqref="BO48">
    <cfRule type="cellIs" priority="4166" operator="lessThan" aboveAverage="0" equalAverage="0" bottom="0" percent="0" rank="0" text="" dxfId="1">
      <formula>$C$4</formula>
    </cfRule>
    <cfRule type="cellIs" priority="4167" operator="lessThan" aboveAverage="0" equalAverage="0" bottom="0" percent="0" rank="0" text="" dxfId="0">
      <formula>$C$4</formula>
    </cfRule>
  </conditionalFormatting>
  <conditionalFormatting sqref="BP48">
    <cfRule type="cellIs" priority="4168" operator="lessThan" aboveAverage="0" equalAverage="0" bottom="0" percent="0" rank="0" text="" dxfId="1">
      <formula>$C$4</formula>
    </cfRule>
    <cfRule type="cellIs" priority="4169" operator="lessThan" aboveAverage="0" equalAverage="0" bottom="0" percent="0" rank="0" text="" dxfId="0">
      <formula>$C$4</formula>
    </cfRule>
  </conditionalFormatting>
  <conditionalFormatting sqref="BQ48">
    <cfRule type="cellIs" priority="4170" operator="lessThan" aboveAverage="0" equalAverage="0" bottom="0" percent="0" rank="0" text="" dxfId="1">
      <formula>$C$4</formula>
    </cfRule>
    <cfRule type="cellIs" priority="4171" operator="lessThan" aboveAverage="0" equalAverage="0" bottom="0" percent="0" rank="0" text="" dxfId="0">
      <formula>$C$4</formula>
    </cfRule>
  </conditionalFormatting>
  <conditionalFormatting sqref="BR48">
    <cfRule type="cellIs" priority="4172" operator="lessThan" aboveAverage="0" equalAverage="0" bottom="0" percent="0" rank="0" text="" dxfId="0">
      <formula>$C$4</formula>
    </cfRule>
  </conditionalFormatting>
  <conditionalFormatting sqref="BS48">
    <cfRule type="cellIs" priority="4173" operator="lessThan" aboveAverage="0" equalAverage="0" bottom="0" percent="0" rank="0" text="" dxfId="0">
      <formula>$C$4</formula>
    </cfRule>
  </conditionalFormatting>
  <conditionalFormatting sqref="BT48">
    <cfRule type="cellIs" priority="4174" operator="lessThan" aboveAverage="0" equalAverage="0" bottom="0" percent="0" rank="0" text="" dxfId="0">
      <formula>$C$4</formula>
    </cfRule>
  </conditionalFormatting>
  <conditionalFormatting sqref="BU48">
    <cfRule type="cellIs" priority="4175" operator="lessThan" aboveAverage="0" equalAverage="0" bottom="0" percent="0" rank="0" text="" dxfId="0">
      <formula>$C$4</formula>
    </cfRule>
  </conditionalFormatting>
  <conditionalFormatting sqref="BV48">
    <cfRule type="cellIs" priority="4176" operator="lessThan" aboveAverage="0" equalAverage="0" bottom="0" percent="0" rank="0" text="" dxfId="0">
      <formula>$C$4</formula>
    </cfRule>
  </conditionalFormatting>
  <conditionalFormatting sqref="BW48">
    <cfRule type="cellIs" priority="4177" operator="lessThan" aboveAverage="0" equalAverage="0" bottom="0" percent="0" rank="0" text="" dxfId="0">
      <formula>$C$4</formula>
    </cfRule>
  </conditionalFormatting>
  <conditionalFormatting sqref="BX48">
    <cfRule type="cellIs" priority="4178" operator="lessThan" aboveAverage="0" equalAverage="0" bottom="0" percent="0" rank="0" text="" dxfId="0">
      <formula>$C$4</formula>
    </cfRule>
  </conditionalFormatting>
  <conditionalFormatting sqref="BY48">
    <cfRule type="cellIs" priority="4179" operator="lessThan" aboveAverage="0" equalAverage="0" bottom="0" percent="0" rank="0" text="" dxfId="0">
      <formula>$C$4</formula>
    </cfRule>
  </conditionalFormatting>
  <conditionalFormatting sqref="BZ48">
    <cfRule type="cellIs" priority="4180" operator="lessThan" aboveAverage="0" equalAverage="0" bottom="0" percent="0" rank="0" text="" dxfId="0">
      <formula>$C$4</formula>
    </cfRule>
  </conditionalFormatting>
  <conditionalFormatting sqref="CA48">
    <cfRule type="cellIs" priority="4181" operator="lessThan" aboveAverage="0" equalAverage="0" bottom="0" percent="0" rank="0" text="" dxfId="0">
      <formula>$C$4</formula>
    </cfRule>
  </conditionalFormatting>
  <conditionalFormatting sqref="CB48">
    <cfRule type="cellIs" priority="4182" operator="lessThan" aboveAverage="0" equalAverage="0" bottom="0" percent="0" rank="0" text="" dxfId="0">
      <formula>$C$4</formula>
    </cfRule>
  </conditionalFormatting>
  <conditionalFormatting sqref="CC48">
    <cfRule type="cellIs" priority="4183" operator="lessThan" aboveAverage="0" equalAverage="0" bottom="0" percent="0" rank="0" text="" dxfId="0">
      <formula>$C$4</formula>
    </cfRule>
  </conditionalFormatting>
  <conditionalFormatting sqref="CD48">
    <cfRule type="cellIs" priority="4184" operator="lessThan" aboveAverage="0" equalAverage="0" bottom="0" percent="0" rank="0" text="" dxfId="0">
      <formula>$C$4</formula>
    </cfRule>
  </conditionalFormatting>
  <conditionalFormatting sqref="CE48">
    <cfRule type="cellIs" priority="4185" operator="lessThan" aboveAverage="0" equalAverage="0" bottom="0" percent="0" rank="0" text="" dxfId="0">
      <formula>$C$4</formula>
    </cfRule>
  </conditionalFormatting>
  <conditionalFormatting sqref="CF48">
    <cfRule type="cellIs" priority="4186" operator="lessThan" aboveAverage="0" equalAverage="0" bottom="0" percent="0" rank="0" text="" dxfId="0">
      <formula>$C$4</formula>
    </cfRule>
  </conditionalFormatting>
  <conditionalFormatting sqref="CG48">
    <cfRule type="cellIs" priority="4187" operator="lessThan" aboveAverage="0" equalAverage="0" bottom="0" percent="0" rank="0" text="" dxfId="0">
      <formula>$C$4</formula>
    </cfRule>
  </conditionalFormatting>
  <conditionalFormatting sqref="CH48">
    <cfRule type="cellIs" priority="4188" operator="lessThan" aboveAverage="0" equalAverage="0" bottom="0" percent="0" rank="0" text="" dxfId="1">
      <formula>$C$4</formula>
    </cfRule>
    <cfRule type="cellIs" priority="4189" operator="lessThan" aboveAverage="0" equalAverage="0" bottom="0" percent="0" rank="0" text="" dxfId="0">
      <formula>$C$4</formula>
    </cfRule>
  </conditionalFormatting>
  <conditionalFormatting sqref="CI48">
    <cfRule type="cellIs" priority="4190" operator="lessThan" aboveAverage="0" equalAverage="0" bottom="0" percent="0" rank="0" text="" dxfId="1">
      <formula>$C$4</formula>
    </cfRule>
    <cfRule type="cellIs" priority="4191" operator="lessThan" aboveAverage="0" equalAverage="0" bottom="0" percent="0" rank="0" text="" dxfId="0">
      <formula>$C$4</formula>
    </cfRule>
  </conditionalFormatting>
  <conditionalFormatting sqref="CJ48">
    <cfRule type="cellIs" priority="4192" operator="lessThan" aboveAverage="0" equalAverage="0" bottom="0" percent="0" rank="0" text="" dxfId="1">
      <formula>$C$4</formula>
    </cfRule>
    <cfRule type="cellIs" priority="4193" operator="lessThan" aboveAverage="0" equalAverage="0" bottom="0" percent="0" rank="0" text="" dxfId="0">
      <formula>$C$4</formula>
    </cfRule>
  </conditionalFormatting>
  <conditionalFormatting sqref="CK48">
    <cfRule type="cellIs" priority="4194" operator="lessThan" aboveAverage="0" equalAverage="0" bottom="0" percent="0" rank="0" text="" dxfId="1">
      <formula>$C$4</formula>
    </cfRule>
    <cfRule type="cellIs" priority="4195" operator="lessThan" aboveAverage="0" equalAverage="0" bottom="0" percent="0" rank="0" text="" dxfId="0">
      <formula>$C$4</formula>
    </cfRule>
  </conditionalFormatting>
  <conditionalFormatting sqref="CL48">
    <cfRule type="cellIs" priority="4196" operator="lessThan" aboveAverage="0" equalAverage="0" bottom="0" percent="0" rank="0" text="" dxfId="1">
      <formula>$C$4</formula>
    </cfRule>
    <cfRule type="cellIs" priority="4197" operator="lessThan" aboveAverage="0" equalAverage="0" bottom="0" percent="0" rank="0" text="" dxfId="0">
      <formula>$C$4</formula>
    </cfRule>
  </conditionalFormatting>
  <conditionalFormatting sqref="CM48">
    <cfRule type="cellIs" priority="4198" operator="lessThan" aboveAverage="0" equalAverage="0" bottom="0" percent="0" rank="0" text="" dxfId="0">
      <formula>$C$4</formula>
    </cfRule>
  </conditionalFormatting>
  <conditionalFormatting sqref="CN48">
    <cfRule type="cellIs" priority="4199" operator="lessThan" aboveAverage="0" equalAverage="0" bottom="0" percent="0" rank="0" text="" dxfId="0">
      <formula>$C$4</formula>
    </cfRule>
  </conditionalFormatting>
  <conditionalFormatting sqref="CO48">
    <cfRule type="cellIs" priority="4200" operator="lessThan" aboveAverage="0" equalAverage="0" bottom="0" percent="0" rank="0" text="" dxfId="0">
      <formula>$C$4</formula>
    </cfRule>
  </conditionalFormatting>
  <conditionalFormatting sqref="CP48">
    <cfRule type="cellIs" priority="4201" operator="lessThan" aboveAverage="0" equalAverage="0" bottom="0" percent="0" rank="0" text="" dxfId="1">
      <formula>$C$4</formula>
    </cfRule>
    <cfRule type="cellIs" priority="4202" operator="lessThan" aboveAverage="0" equalAverage="0" bottom="0" percent="0" rank="0" text="" dxfId="0">
      <formula>$C$4</formula>
    </cfRule>
  </conditionalFormatting>
  <conditionalFormatting sqref="CR48">
    <cfRule type="cellIs" priority="4203" operator="lessThan" aboveAverage="0" equalAverage="0" bottom="0" percent="0" rank="0" text="" dxfId="1">
      <formula>$C$4</formula>
    </cfRule>
    <cfRule type="cellIs" priority="4204" operator="lessThan" aboveAverage="0" equalAverage="0" bottom="0" percent="0" rank="0" text="" dxfId="0">
      <formula>$C$4</formula>
    </cfRule>
  </conditionalFormatting>
  <conditionalFormatting sqref="CS48">
    <cfRule type="cellIs" priority="4205" operator="lessThan" aboveAverage="0" equalAverage="0" bottom="0" percent="0" rank="0" text="" dxfId="1">
      <formula>$C$4</formula>
    </cfRule>
    <cfRule type="cellIs" priority="4206" operator="lessThan" aboveAverage="0" equalAverage="0" bottom="0" percent="0" rank="0" text="" dxfId="0">
      <formula>$C$4</formula>
    </cfRule>
  </conditionalFormatting>
  <conditionalFormatting sqref="L49">
    <cfRule type="cellIs" priority="4207" operator="lessThan" aboveAverage="0" equalAverage="0" bottom="0" percent="0" rank="0" text="" dxfId="1">
      <formula>$C$4</formula>
    </cfRule>
    <cfRule type="cellIs" priority="4208" operator="lessThan" aboveAverage="0" equalAverage="0" bottom="0" percent="0" rank="0" text="" dxfId="0">
      <formula>$C$4</formula>
    </cfRule>
  </conditionalFormatting>
  <conditionalFormatting sqref="M49">
    <cfRule type="cellIs" priority="4209" operator="lessThan" aboveAverage="0" equalAverage="0" bottom="0" percent="0" rank="0" text="" dxfId="1">
      <formula>$C$4</formula>
    </cfRule>
    <cfRule type="cellIs" priority="4210" operator="lessThan" aboveAverage="0" equalAverage="0" bottom="0" percent="0" rank="0" text="" dxfId="0">
      <formula>$C$4</formula>
    </cfRule>
  </conditionalFormatting>
  <conditionalFormatting sqref="O49">
    <cfRule type="cellIs" priority="4211" operator="lessThan" aboveAverage="0" equalAverage="0" bottom="0" percent="0" rank="0" text="" dxfId="0">
      <formula>$C$4</formula>
    </cfRule>
  </conditionalFormatting>
  <conditionalFormatting sqref="P49">
    <cfRule type="cellIs" priority="4212" operator="lessThan" aboveAverage="0" equalAverage="0" bottom="0" percent="0" rank="0" text="" dxfId="0">
      <formula>$C$4</formula>
    </cfRule>
  </conditionalFormatting>
  <conditionalFormatting sqref="Q49">
    <cfRule type="cellIs" priority="4213" operator="lessThan" aboveAverage="0" equalAverage="0" bottom="0" percent="0" rank="0" text="" dxfId="0">
      <formula>$C$4</formula>
    </cfRule>
  </conditionalFormatting>
  <conditionalFormatting sqref="R49">
    <cfRule type="cellIs" priority="4214" operator="lessThan" aboveAverage="0" equalAverage="0" bottom="0" percent="0" rank="0" text="" dxfId="0">
      <formula>$C$4</formula>
    </cfRule>
  </conditionalFormatting>
  <conditionalFormatting sqref="S49">
    <cfRule type="cellIs" priority="4215" operator="lessThan" aboveAverage="0" equalAverage="0" bottom="0" percent="0" rank="0" text="" dxfId="0">
      <formula>$C$4</formula>
    </cfRule>
  </conditionalFormatting>
  <conditionalFormatting sqref="T49">
    <cfRule type="cellIs" priority="4216" operator="lessThan" aboveAverage="0" equalAverage="0" bottom="0" percent="0" rank="0" text="" dxfId="0">
      <formula>$C$4</formula>
    </cfRule>
  </conditionalFormatting>
  <conditionalFormatting sqref="U49">
    <cfRule type="cellIs" priority="4217" operator="lessThan" aboveAverage="0" equalAverage="0" bottom="0" percent="0" rank="0" text="" dxfId="0">
      <formula>$C$4</formula>
    </cfRule>
  </conditionalFormatting>
  <conditionalFormatting sqref="V49">
    <cfRule type="cellIs" priority="4218" operator="lessThan" aboveAverage="0" equalAverage="0" bottom="0" percent="0" rank="0" text="" dxfId="0">
      <formula>$C$4</formula>
    </cfRule>
  </conditionalFormatting>
  <conditionalFormatting sqref="W49">
    <cfRule type="cellIs" priority="4219" operator="lessThan" aboveAverage="0" equalAverage="0" bottom="0" percent="0" rank="0" text="" dxfId="0">
      <formula>$C$4</formula>
    </cfRule>
  </conditionalFormatting>
  <conditionalFormatting sqref="X49">
    <cfRule type="cellIs" priority="4220" operator="lessThan" aboveAverage="0" equalAverage="0" bottom="0" percent="0" rank="0" text="" dxfId="0">
      <formula>$C$4</formula>
    </cfRule>
  </conditionalFormatting>
  <conditionalFormatting sqref="Y49">
    <cfRule type="cellIs" priority="4221" operator="lessThan" aboveAverage="0" equalAverage="0" bottom="0" percent="0" rank="0" text="" dxfId="0">
      <formula>$C$4</formula>
    </cfRule>
  </conditionalFormatting>
  <conditionalFormatting sqref="Z49">
    <cfRule type="cellIs" priority="4222" operator="lessThan" aboveAverage="0" equalAverage="0" bottom="0" percent="0" rank="0" text="" dxfId="0">
      <formula>$C$4</formula>
    </cfRule>
  </conditionalFormatting>
  <conditionalFormatting sqref="AA49">
    <cfRule type="cellIs" priority="4223" operator="lessThan" aboveAverage="0" equalAverage="0" bottom="0" percent="0" rank="0" text="" dxfId="0">
      <formula>$C$4</formula>
    </cfRule>
  </conditionalFormatting>
  <conditionalFormatting sqref="AB49">
    <cfRule type="cellIs" priority="4224" operator="lessThan" aboveAverage="0" equalAverage="0" bottom="0" percent="0" rank="0" text="" dxfId="0">
      <formula>$C$4</formula>
    </cfRule>
  </conditionalFormatting>
  <conditionalFormatting sqref="AC49">
    <cfRule type="cellIs" priority="4225" operator="lessThan" aboveAverage="0" equalAverage="0" bottom="0" percent="0" rank="0" text="" dxfId="0">
      <formula>$C$4</formula>
    </cfRule>
  </conditionalFormatting>
  <conditionalFormatting sqref="AD49">
    <cfRule type="cellIs" priority="4226" operator="lessThan" aboveAverage="0" equalAverage="0" bottom="0" percent="0" rank="0" text="" dxfId="0">
      <formula>$C$4</formula>
    </cfRule>
  </conditionalFormatting>
  <conditionalFormatting sqref="AE49">
    <cfRule type="cellIs" priority="4227" operator="lessThan" aboveAverage="0" equalAverage="0" bottom="0" percent="0" rank="0" text="" dxfId="0">
      <formula>$C$4</formula>
    </cfRule>
  </conditionalFormatting>
  <conditionalFormatting sqref="AF49">
    <cfRule type="cellIs" priority="4228" operator="lessThan" aboveAverage="0" equalAverage="0" bottom="0" percent="0" rank="0" text="" dxfId="0">
      <formula>$C$4</formula>
    </cfRule>
  </conditionalFormatting>
  <conditionalFormatting sqref="AG49">
    <cfRule type="cellIs" priority="4229" operator="lessThan" aboveAverage="0" equalAverage="0" bottom="0" percent="0" rank="0" text="" dxfId="0">
      <formula>$C$4</formula>
    </cfRule>
  </conditionalFormatting>
  <conditionalFormatting sqref="AH49">
    <cfRule type="cellIs" priority="4230" operator="lessThan" aboveAverage="0" equalAverage="0" bottom="0" percent="0" rank="0" text="" dxfId="0">
      <formula>$C$4</formula>
    </cfRule>
  </conditionalFormatting>
  <conditionalFormatting sqref="AI49">
    <cfRule type="cellIs" priority="4231" operator="lessThan" aboveAverage="0" equalAverage="0" bottom="0" percent="0" rank="0" text="" dxfId="0">
      <formula>$C$4</formula>
    </cfRule>
  </conditionalFormatting>
  <conditionalFormatting sqref="AJ49">
    <cfRule type="cellIs" priority="4232" operator="lessThan" aboveAverage="0" equalAverage="0" bottom="0" percent="0" rank="0" text="" dxfId="0">
      <formula>$C$4</formula>
    </cfRule>
  </conditionalFormatting>
  <conditionalFormatting sqref="AK49">
    <cfRule type="cellIs" priority="4233" operator="lessThan" aboveAverage="0" equalAverage="0" bottom="0" percent="0" rank="0" text="" dxfId="0">
      <formula>$C$4</formula>
    </cfRule>
  </conditionalFormatting>
  <conditionalFormatting sqref="AL49">
    <cfRule type="cellIs" priority="4234" operator="lessThan" aboveAverage="0" equalAverage="0" bottom="0" percent="0" rank="0" text="" dxfId="0">
      <formula>$C$4</formula>
    </cfRule>
  </conditionalFormatting>
  <conditionalFormatting sqref="AM49">
    <cfRule type="cellIs" priority="4235" operator="lessThan" aboveAverage="0" equalAverage="0" bottom="0" percent="0" rank="0" text="" dxfId="0">
      <formula>$C$4</formula>
    </cfRule>
  </conditionalFormatting>
  <conditionalFormatting sqref="AN49">
    <cfRule type="cellIs" priority="4236" operator="lessThan" aboveAverage="0" equalAverage="0" bottom="0" percent="0" rank="0" text="" dxfId="0">
      <formula>$C$4</formula>
    </cfRule>
  </conditionalFormatting>
  <conditionalFormatting sqref="AO49">
    <cfRule type="cellIs" priority="4237" operator="lessThan" aboveAverage="0" equalAverage="0" bottom="0" percent="0" rank="0" text="" dxfId="0">
      <formula>$C$4</formula>
    </cfRule>
  </conditionalFormatting>
  <conditionalFormatting sqref="AP49">
    <cfRule type="cellIs" priority="4238" operator="lessThan" aboveAverage="0" equalAverage="0" bottom="0" percent="0" rank="0" text="" dxfId="0">
      <formula>$C$4</formula>
    </cfRule>
  </conditionalFormatting>
  <conditionalFormatting sqref="AQ49">
    <cfRule type="cellIs" priority="4239" operator="lessThan" aboveAverage="0" equalAverage="0" bottom="0" percent="0" rank="0" text="" dxfId="0">
      <formula>$C$4</formula>
    </cfRule>
  </conditionalFormatting>
  <conditionalFormatting sqref="AR49">
    <cfRule type="cellIs" priority="4240" operator="lessThan" aboveAverage="0" equalAverage="0" bottom="0" percent="0" rank="0" text="" dxfId="0">
      <formula>$C$4</formula>
    </cfRule>
  </conditionalFormatting>
  <conditionalFormatting sqref="AS49">
    <cfRule type="cellIs" priority="4241" operator="lessThan" aboveAverage="0" equalAverage="0" bottom="0" percent="0" rank="0" text="" dxfId="0">
      <formula>$C$4</formula>
    </cfRule>
  </conditionalFormatting>
  <conditionalFormatting sqref="AT49">
    <cfRule type="cellIs" priority="4242" operator="lessThan" aboveAverage="0" equalAverage="0" bottom="0" percent="0" rank="0" text="" dxfId="0">
      <formula>$C$4</formula>
    </cfRule>
  </conditionalFormatting>
  <conditionalFormatting sqref="AU49">
    <cfRule type="cellIs" priority="4243" operator="lessThan" aboveAverage="0" equalAverage="0" bottom="0" percent="0" rank="0" text="" dxfId="0">
      <formula>$C$4</formula>
    </cfRule>
  </conditionalFormatting>
  <conditionalFormatting sqref="AV49">
    <cfRule type="cellIs" priority="4244" operator="lessThan" aboveAverage="0" equalAverage="0" bottom="0" percent="0" rank="0" text="" dxfId="0">
      <formula>$C$4</formula>
    </cfRule>
  </conditionalFormatting>
  <conditionalFormatting sqref="AW49">
    <cfRule type="cellIs" priority="4245" operator="lessThan" aboveAverage="0" equalAverage="0" bottom="0" percent="0" rank="0" text="" dxfId="0">
      <formula>$C$4</formula>
    </cfRule>
  </conditionalFormatting>
  <conditionalFormatting sqref="AX49">
    <cfRule type="cellIs" priority="4246" operator="lessThan" aboveAverage="0" equalAverage="0" bottom="0" percent="0" rank="0" text="" dxfId="1">
      <formula>$C$4</formula>
    </cfRule>
    <cfRule type="cellIs" priority="4247" operator="lessThan" aboveAverage="0" equalAverage="0" bottom="0" percent="0" rank="0" text="" dxfId="0">
      <formula>$C$4</formula>
    </cfRule>
  </conditionalFormatting>
  <conditionalFormatting sqref="AY49">
    <cfRule type="cellIs" priority="4248" operator="lessThan" aboveAverage="0" equalAverage="0" bottom="0" percent="0" rank="0" text="" dxfId="1">
      <formula>$C$4</formula>
    </cfRule>
    <cfRule type="cellIs" priority="4249" operator="lessThan" aboveAverage="0" equalAverage="0" bottom="0" percent="0" rank="0" text="" dxfId="0">
      <formula>$C$4</formula>
    </cfRule>
  </conditionalFormatting>
  <conditionalFormatting sqref="AZ49">
    <cfRule type="cellIs" priority="4250" operator="lessThan" aboveAverage="0" equalAverage="0" bottom="0" percent="0" rank="0" text="" dxfId="1">
      <formula>$C$4</formula>
    </cfRule>
    <cfRule type="cellIs" priority="4251" operator="lessThan" aboveAverage="0" equalAverage="0" bottom="0" percent="0" rank="0" text="" dxfId="0">
      <formula>$C$4</formula>
    </cfRule>
  </conditionalFormatting>
  <conditionalFormatting sqref="BA49">
    <cfRule type="cellIs" priority="4252" operator="lessThan" aboveAverage="0" equalAverage="0" bottom="0" percent="0" rank="0" text="" dxfId="1">
      <formula>$C$4</formula>
    </cfRule>
    <cfRule type="cellIs" priority="4253" operator="lessThan" aboveAverage="0" equalAverage="0" bottom="0" percent="0" rank="0" text="" dxfId="0">
      <formula>$C$4</formula>
    </cfRule>
  </conditionalFormatting>
  <conditionalFormatting sqref="BB49">
    <cfRule type="cellIs" priority="4254" operator="lessThan" aboveAverage="0" equalAverage="0" bottom="0" percent="0" rank="0" text="" dxfId="1">
      <formula>$C$4</formula>
    </cfRule>
    <cfRule type="cellIs" priority="4255" operator="lessThan" aboveAverage="0" equalAverage="0" bottom="0" percent="0" rank="0" text="" dxfId="0">
      <formula>$C$4</formula>
    </cfRule>
  </conditionalFormatting>
  <conditionalFormatting sqref="BC49">
    <cfRule type="cellIs" priority="4256" operator="lessThan" aboveAverage="0" equalAverage="0" bottom="0" percent="0" rank="0" text="" dxfId="1">
      <formula>$C$4</formula>
    </cfRule>
    <cfRule type="cellIs" priority="4257" operator="lessThan" aboveAverage="0" equalAverage="0" bottom="0" percent="0" rank="0" text="" dxfId="0">
      <formula>$C$4</formula>
    </cfRule>
  </conditionalFormatting>
  <conditionalFormatting sqref="BD49">
    <cfRule type="cellIs" priority="4258" operator="lessThan" aboveAverage="0" equalAverage="0" bottom="0" percent="0" rank="0" text="" dxfId="1">
      <formula>$C$4</formula>
    </cfRule>
    <cfRule type="cellIs" priority="4259" operator="lessThan" aboveAverage="0" equalAverage="0" bottom="0" percent="0" rank="0" text="" dxfId="0">
      <formula>$C$4</formula>
    </cfRule>
  </conditionalFormatting>
  <conditionalFormatting sqref="BE49">
    <cfRule type="cellIs" priority="4260" operator="lessThan" aboveAverage="0" equalAverage="0" bottom="0" percent="0" rank="0" text="" dxfId="1">
      <formula>$C$4</formula>
    </cfRule>
    <cfRule type="cellIs" priority="4261" operator="lessThan" aboveAverage="0" equalAverage="0" bottom="0" percent="0" rank="0" text="" dxfId="0">
      <formula>$C$4</formula>
    </cfRule>
  </conditionalFormatting>
  <conditionalFormatting sqref="BF49">
    <cfRule type="cellIs" priority="4262" operator="lessThan" aboveAverage="0" equalAverage="0" bottom="0" percent="0" rank="0" text="" dxfId="1">
      <formula>$C$4</formula>
    </cfRule>
    <cfRule type="cellIs" priority="4263" operator="lessThan" aboveAverage="0" equalAverage="0" bottom="0" percent="0" rank="0" text="" dxfId="0">
      <formula>$C$4</formula>
    </cfRule>
  </conditionalFormatting>
  <conditionalFormatting sqref="BG49">
    <cfRule type="cellIs" priority="4264" operator="lessThan" aboveAverage="0" equalAverage="0" bottom="0" percent="0" rank="0" text="" dxfId="1">
      <formula>$C$4</formula>
    </cfRule>
    <cfRule type="cellIs" priority="4265" operator="lessThan" aboveAverage="0" equalAverage="0" bottom="0" percent="0" rank="0" text="" dxfId="0">
      <formula>$C$4</formula>
    </cfRule>
  </conditionalFormatting>
  <conditionalFormatting sqref="BH49">
    <cfRule type="cellIs" priority="4266" operator="lessThan" aboveAverage="0" equalAverage="0" bottom="0" percent="0" rank="0" text="" dxfId="1">
      <formula>$C$4</formula>
    </cfRule>
    <cfRule type="cellIs" priority="4267" operator="lessThan" aboveAverage="0" equalAverage="0" bottom="0" percent="0" rank="0" text="" dxfId="0">
      <formula>$C$4</formula>
    </cfRule>
  </conditionalFormatting>
  <conditionalFormatting sqref="BI49">
    <cfRule type="cellIs" priority="4268" operator="lessThan" aboveAverage="0" equalAverage="0" bottom="0" percent="0" rank="0" text="" dxfId="1">
      <formula>$C$4</formula>
    </cfRule>
    <cfRule type="cellIs" priority="4269" operator="lessThan" aboveAverage="0" equalAverage="0" bottom="0" percent="0" rank="0" text="" dxfId="0">
      <formula>$C$4</formula>
    </cfRule>
  </conditionalFormatting>
  <conditionalFormatting sqref="BJ49">
    <cfRule type="cellIs" priority="4270" operator="lessThan" aboveAverage="0" equalAverage="0" bottom="0" percent="0" rank="0" text="" dxfId="1">
      <formula>$C$4</formula>
    </cfRule>
    <cfRule type="cellIs" priority="4271" operator="lessThan" aboveAverage="0" equalAverage="0" bottom="0" percent="0" rank="0" text="" dxfId="0">
      <formula>$C$4</formula>
    </cfRule>
  </conditionalFormatting>
  <conditionalFormatting sqref="BK49">
    <cfRule type="cellIs" priority="4272" operator="lessThan" aboveAverage="0" equalAverage="0" bottom="0" percent="0" rank="0" text="" dxfId="1">
      <formula>$C$4</formula>
    </cfRule>
    <cfRule type="cellIs" priority="4273" operator="lessThan" aboveAverage="0" equalAverage="0" bottom="0" percent="0" rank="0" text="" dxfId="0">
      <formula>$C$4</formula>
    </cfRule>
  </conditionalFormatting>
  <conditionalFormatting sqref="BL49">
    <cfRule type="cellIs" priority="4274" operator="lessThan" aboveAverage="0" equalAverage="0" bottom="0" percent="0" rank="0" text="" dxfId="1">
      <formula>$C$4</formula>
    </cfRule>
    <cfRule type="cellIs" priority="4275" operator="lessThan" aboveAverage="0" equalAverage="0" bottom="0" percent="0" rank="0" text="" dxfId="0">
      <formula>$C$4</formula>
    </cfRule>
  </conditionalFormatting>
  <conditionalFormatting sqref="BM49">
    <cfRule type="cellIs" priority="4276" operator="lessThan" aboveAverage="0" equalAverage="0" bottom="0" percent="0" rank="0" text="" dxfId="1">
      <formula>$C$4</formula>
    </cfRule>
    <cfRule type="cellIs" priority="4277" operator="lessThan" aboveAverage="0" equalAverage="0" bottom="0" percent="0" rank="0" text="" dxfId="0">
      <formula>$C$4</formula>
    </cfRule>
  </conditionalFormatting>
  <conditionalFormatting sqref="BN49">
    <cfRule type="cellIs" priority="4278" operator="lessThan" aboveAverage="0" equalAverage="0" bottom="0" percent="0" rank="0" text="" dxfId="1">
      <formula>$C$4</formula>
    </cfRule>
    <cfRule type="cellIs" priority="4279" operator="lessThan" aboveAverage="0" equalAverage="0" bottom="0" percent="0" rank="0" text="" dxfId="0">
      <formula>$C$4</formula>
    </cfRule>
  </conditionalFormatting>
  <conditionalFormatting sqref="BO49">
    <cfRule type="cellIs" priority="4280" operator="lessThan" aboveAverage="0" equalAverage="0" bottom="0" percent="0" rank="0" text="" dxfId="1">
      <formula>$C$4</formula>
    </cfRule>
    <cfRule type="cellIs" priority="4281" operator="lessThan" aboveAverage="0" equalAverage="0" bottom="0" percent="0" rank="0" text="" dxfId="0">
      <formula>$C$4</formula>
    </cfRule>
  </conditionalFormatting>
  <conditionalFormatting sqref="BP49">
    <cfRule type="cellIs" priority="4282" operator="lessThan" aboveAverage="0" equalAverage="0" bottom="0" percent="0" rank="0" text="" dxfId="1">
      <formula>$C$4</formula>
    </cfRule>
    <cfRule type="cellIs" priority="4283" operator="lessThan" aboveAverage="0" equalAverage="0" bottom="0" percent="0" rank="0" text="" dxfId="0">
      <formula>$C$4</formula>
    </cfRule>
  </conditionalFormatting>
  <conditionalFormatting sqref="BQ49">
    <cfRule type="cellIs" priority="4284" operator="lessThan" aboveAverage="0" equalAverage="0" bottom="0" percent="0" rank="0" text="" dxfId="1">
      <formula>$C$4</formula>
    </cfRule>
    <cfRule type="cellIs" priority="4285" operator="lessThan" aboveAverage="0" equalAverage="0" bottom="0" percent="0" rank="0" text="" dxfId="0">
      <formula>$C$4</formula>
    </cfRule>
  </conditionalFormatting>
  <conditionalFormatting sqref="BR49">
    <cfRule type="cellIs" priority="4286" operator="lessThan" aboveAverage="0" equalAverage="0" bottom="0" percent="0" rank="0" text="" dxfId="0">
      <formula>$C$4</formula>
    </cfRule>
  </conditionalFormatting>
  <conditionalFormatting sqref="BS49">
    <cfRule type="cellIs" priority="4287" operator="lessThan" aboveAverage="0" equalAverage="0" bottom="0" percent="0" rank="0" text="" dxfId="0">
      <formula>$C$4</formula>
    </cfRule>
  </conditionalFormatting>
  <conditionalFormatting sqref="BT49">
    <cfRule type="cellIs" priority="4288" operator="lessThan" aboveAverage="0" equalAverage="0" bottom="0" percent="0" rank="0" text="" dxfId="0">
      <formula>$C$4</formula>
    </cfRule>
  </conditionalFormatting>
  <conditionalFormatting sqref="BU49">
    <cfRule type="cellIs" priority="4289" operator="lessThan" aboveAverage="0" equalAverage="0" bottom="0" percent="0" rank="0" text="" dxfId="0">
      <formula>$C$4</formula>
    </cfRule>
  </conditionalFormatting>
  <conditionalFormatting sqref="BV49">
    <cfRule type="cellIs" priority="4290" operator="lessThan" aboveAverage="0" equalAverage="0" bottom="0" percent="0" rank="0" text="" dxfId="0">
      <formula>$C$4</formula>
    </cfRule>
  </conditionalFormatting>
  <conditionalFormatting sqref="BW49">
    <cfRule type="cellIs" priority="4291" operator="lessThan" aboveAverage="0" equalAverage="0" bottom="0" percent="0" rank="0" text="" dxfId="0">
      <formula>$C$4</formula>
    </cfRule>
  </conditionalFormatting>
  <conditionalFormatting sqref="BX49">
    <cfRule type="cellIs" priority="4292" operator="lessThan" aboveAverage="0" equalAverage="0" bottom="0" percent="0" rank="0" text="" dxfId="0">
      <formula>$C$4</formula>
    </cfRule>
  </conditionalFormatting>
  <conditionalFormatting sqref="BY49">
    <cfRule type="cellIs" priority="4293" operator="lessThan" aboveAverage="0" equalAverage="0" bottom="0" percent="0" rank="0" text="" dxfId="0">
      <formula>$C$4</formula>
    </cfRule>
  </conditionalFormatting>
  <conditionalFormatting sqref="BZ49">
    <cfRule type="cellIs" priority="4294" operator="lessThan" aboveAverage="0" equalAverage="0" bottom="0" percent="0" rank="0" text="" dxfId="0">
      <formula>$C$4</formula>
    </cfRule>
  </conditionalFormatting>
  <conditionalFormatting sqref="CA49">
    <cfRule type="cellIs" priority="4295" operator="lessThan" aboveAverage="0" equalAverage="0" bottom="0" percent="0" rank="0" text="" dxfId="0">
      <formula>$C$4</formula>
    </cfRule>
  </conditionalFormatting>
  <conditionalFormatting sqref="CB49">
    <cfRule type="cellIs" priority="4296" operator="lessThan" aboveAverage="0" equalAverage="0" bottom="0" percent="0" rank="0" text="" dxfId="0">
      <formula>$C$4</formula>
    </cfRule>
  </conditionalFormatting>
  <conditionalFormatting sqref="CC49">
    <cfRule type="cellIs" priority="4297" operator="lessThan" aboveAverage="0" equalAverage="0" bottom="0" percent="0" rank="0" text="" dxfId="0">
      <formula>$C$4</formula>
    </cfRule>
  </conditionalFormatting>
  <conditionalFormatting sqref="CD49">
    <cfRule type="cellIs" priority="4298" operator="lessThan" aboveAverage="0" equalAverage="0" bottom="0" percent="0" rank="0" text="" dxfId="0">
      <formula>$C$4</formula>
    </cfRule>
  </conditionalFormatting>
  <conditionalFormatting sqref="CE49">
    <cfRule type="cellIs" priority="4299" operator="lessThan" aboveAverage="0" equalAverage="0" bottom="0" percent="0" rank="0" text="" dxfId="0">
      <formula>$C$4</formula>
    </cfRule>
  </conditionalFormatting>
  <conditionalFormatting sqref="CF49">
    <cfRule type="cellIs" priority="4300" operator="lessThan" aboveAverage="0" equalAverage="0" bottom="0" percent="0" rank="0" text="" dxfId="0">
      <formula>$C$4</formula>
    </cfRule>
  </conditionalFormatting>
  <conditionalFormatting sqref="CG49">
    <cfRule type="cellIs" priority="4301" operator="lessThan" aboveAverage="0" equalAverage="0" bottom="0" percent="0" rank="0" text="" dxfId="0">
      <formula>$C$4</formula>
    </cfRule>
  </conditionalFormatting>
  <conditionalFormatting sqref="CH49">
    <cfRule type="cellIs" priority="4302" operator="lessThan" aboveAverage="0" equalAverage="0" bottom="0" percent="0" rank="0" text="" dxfId="1">
      <formula>$C$4</formula>
    </cfRule>
    <cfRule type="cellIs" priority="4303" operator="lessThan" aboveAverage="0" equalAverage="0" bottom="0" percent="0" rank="0" text="" dxfId="0">
      <formula>$C$4</formula>
    </cfRule>
  </conditionalFormatting>
  <conditionalFormatting sqref="CI49">
    <cfRule type="cellIs" priority="4304" operator="lessThan" aboveAverage="0" equalAverage="0" bottom="0" percent="0" rank="0" text="" dxfId="1">
      <formula>$C$4</formula>
    </cfRule>
    <cfRule type="cellIs" priority="4305" operator="lessThan" aboveAverage="0" equalAverage="0" bottom="0" percent="0" rank="0" text="" dxfId="0">
      <formula>$C$4</formula>
    </cfRule>
  </conditionalFormatting>
  <conditionalFormatting sqref="CJ49">
    <cfRule type="cellIs" priority="4306" operator="lessThan" aboveAverage="0" equalAverage="0" bottom="0" percent="0" rank="0" text="" dxfId="1">
      <formula>$C$4</formula>
    </cfRule>
    <cfRule type="cellIs" priority="4307" operator="lessThan" aboveAverage="0" equalAverage="0" bottom="0" percent="0" rank="0" text="" dxfId="0">
      <formula>$C$4</formula>
    </cfRule>
  </conditionalFormatting>
  <conditionalFormatting sqref="CK49">
    <cfRule type="cellIs" priority="4308" operator="lessThan" aboveAverage="0" equalAverage="0" bottom="0" percent="0" rank="0" text="" dxfId="1">
      <formula>$C$4</formula>
    </cfRule>
    <cfRule type="cellIs" priority="4309" operator="lessThan" aboveAverage="0" equalAverage="0" bottom="0" percent="0" rank="0" text="" dxfId="0">
      <formula>$C$4</formula>
    </cfRule>
  </conditionalFormatting>
  <conditionalFormatting sqref="CL49">
    <cfRule type="cellIs" priority="4310" operator="lessThan" aboveAverage="0" equalAverage="0" bottom="0" percent="0" rank="0" text="" dxfId="1">
      <formula>$C$4</formula>
    </cfRule>
    <cfRule type="cellIs" priority="4311" operator="lessThan" aboveAverage="0" equalAverage="0" bottom="0" percent="0" rank="0" text="" dxfId="0">
      <formula>$C$4</formula>
    </cfRule>
  </conditionalFormatting>
  <conditionalFormatting sqref="CM49">
    <cfRule type="cellIs" priority="4312" operator="lessThan" aboveAverage="0" equalAverage="0" bottom="0" percent="0" rank="0" text="" dxfId="0">
      <formula>$C$4</formula>
    </cfRule>
  </conditionalFormatting>
  <conditionalFormatting sqref="CN49">
    <cfRule type="cellIs" priority="4313" operator="lessThan" aboveAverage="0" equalAverage="0" bottom="0" percent="0" rank="0" text="" dxfId="0">
      <formula>$C$4</formula>
    </cfRule>
  </conditionalFormatting>
  <conditionalFormatting sqref="CO49">
    <cfRule type="cellIs" priority="4314" operator="lessThan" aboveAverage="0" equalAverage="0" bottom="0" percent="0" rank="0" text="" dxfId="0">
      <formula>$C$4</formula>
    </cfRule>
  </conditionalFormatting>
  <conditionalFormatting sqref="CP49">
    <cfRule type="cellIs" priority="4315" operator="lessThan" aboveAverage="0" equalAverage="0" bottom="0" percent="0" rank="0" text="" dxfId="1">
      <formula>$C$4</formula>
    </cfRule>
    <cfRule type="cellIs" priority="4316" operator="lessThan" aboveAverage="0" equalAverage="0" bottom="0" percent="0" rank="0" text="" dxfId="0">
      <formula>$C$4</formula>
    </cfRule>
  </conditionalFormatting>
  <conditionalFormatting sqref="CR49">
    <cfRule type="cellIs" priority="4317" operator="lessThan" aboveAverage="0" equalAverage="0" bottom="0" percent="0" rank="0" text="" dxfId="1">
      <formula>$C$4</formula>
    </cfRule>
    <cfRule type="cellIs" priority="4318" operator="lessThan" aboveAverage="0" equalAverage="0" bottom="0" percent="0" rank="0" text="" dxfId="0">
      <formula>$C$4</formula>
    </cfRule>
  </conditionalFormatting>
  <conditionalFormatting sqref="CS49">
    <cfRule type="cellIs" priority="4319" operator="lessThan" aboveAverage="0" equalAverage="0" bottom="0" percent="0" rank="0" text="" dxfId="1">
      <formula>$C$4</formula>
    </cfRule>
    <cfRule type="cellIs" priority="4320" operator="lessThan" aboveAverage="0" equalAverage="0" bottom="0" percent="0" rank="0" text="" dxfId="0">
      <formula>$C$4</formula>
    </cfRule>
  </conditionalFormatting>
  <conditionalFormatting sqref="L50">
    <cfRule type="cellIs" priority="4321" operator="lessThan" aboveAverage="0" equalAverage="0" bottom="0" percent="0" rank="0" text="" dxfId="1">
      <formula>$C$4</formula>
    </cfRule>
    <cfRule type="cellIs" priority="4322" operator="lessThan" aboveAverage="0" equalAverage="0" bottom="0" percent="0" rank="0" text="" dxfId="0">
      <formula>$C$4</formula>
    </cfRule>
  </conditionalFormatting>
  <conditionalFormatting sqref="M50">
    <cfRule type="cellIs" priority="4323" operator="lessThan" aboveAverage="0" equalAverage="0" bottom="0" percent="0" rank="0" text="" dxfId="1">
      <formula>$C$4</formula>
    </cfRule>
    <cfRule type="cellIs" priority="4324" operator="lessThan" aboveAverage="0" equalAverage="0" bottom="0" percent="0" rank="0" text="" dxfId="0">
      <formula>$C$4</formula>
    </cfRule>
  </conditionalFormatting>
  <conditionalFormatting sqref="O50">
    <cfRule type="cellIs" priority="4325" operator="lessThan" aboveAverage="0" equalAverage="0" bottom="0" percent="0" rank="0" text="" dxfId="0">
      <formula>$C$4</formula>
    </cfRule>
  </conditionalFormatting>
  <conditionalFormatting sqref="P50">
    <cfRule type="cellIs" priority="4326" operator="lessThan" aboveAverage="0" equalAverage="0" bottom="0" percent="0" rank="0" text="" dxfId="0">
      <formula>$C$4</formula>
    </cfRule>
  </conditionalFormatting>
  <conditionalFormatting sqref="Q50">
    <cfRule type="cellIs" priority="4327" operator="lessThan" aboveAverage="0" equalAverage="0" bottom="0" percent="0" rank="0" text="" dxfId="0">
      <formula>$C$4</formula>
    </cfRule>
  </conditionalFormatting>
  <conditionalFormatting sqref="R50">
    <cfRule type="cellIs" priority="4328" operator="lessThan" aboveAverage="0" equalAverage="0" bottom="0" percent="0" rank="0" text="" dxfId="0">
      <formula>$C$4</formula>
    </cfRule>
  </conditionalFormatting>
  <conditionalFormatting sqref="S50">
    <cfRule type="cellIs" priority="4329" operator="lessThan" aboveAverage="0" equalAverage="0" bottom="0" percent="0" rank="0" text="" dxfId="0">
      <formula>$C$4</formula>
    </cfRule>
  </conditionalFormatting>
  <conditionalFormatting sqref="T50">
    <cfRule type="cellIs" priority="4330" operator="lessThan" aboveAverage="0" equalAverage="0" bottom="0" percent="0" rank="0" text="" dxfId="0">
      <formula>$C$4</formula>
    </cfRule>
  </conditionalFormatting>
  <conditionalFormatting sqref="U50">
    <cfRule type="cellIs" priority="4331" operator="lessThan" aboveAverage="0" equalAverage="0" bottom="0" percent="0" rank="0" text="" dxfId="0">
      <formula>$C$4</formula>
    </cfRule>
  </conditionalFormatting>
  <conditionalFormatting sqref="V50">
    <cfRule type="cellIs" priority="4332" operator="lessThan" aboveAverage="0" equalAverage="0" bottom="0" percent="0" rank="0" text="" dxfId="0">
      <formula>$C$4</formula>
    </cfRule>
  </conditionalFormatting>
  <conditionalFormatting sqref="W50">
    <cfRule type="cellIs" priority="4333" operator="lessThan" aboveAverage="0" equalAverage="0" bottom="0" percent="0" rank="0" text="" dxfId="0">
      <formula>$C$4</formula>
    </cfRule>
  </conditionalFormatting>
  <conditionalFormatting sqref="X50">
    <cfRule type="cellIs" priority="4334" operator="lessThan" aboveAverage="0" equalAverage="0" bottom="0" percent="0" rank="0" text="" dxfId="0">
      <formula>$C$4</formula>
    </cfRule>
  </conditionalFormatting>
  <conditionalFormatting sqref="Y50">
    <cfRule type="cellIs" priority="4335" operator="lessThan" aboveAverage="0" equalAverage="0" bottom="0" percent="0" rank="0" text="" dxfId="0">
      <formula>$C$4</formula>
    </cfRule>
  </conditionalFormatting>
  <conditionalFormatting sqref="Z50">
    <cfRule type="cellIs" priority="4336" operator="lessThan" aboveAverage="0" equalAverage="0" bottom="0" percent="0" rank="0" text="" dxfId="0">
      <formula>$C$4</formula>
    </cfRule>
  </conditionalFormatting>
  <conditionalFormatting sqref="AA50">
    <cfRule type="cellIs" priority="4337" operator="lessThan" aboveAverage="0" equalAverage="0" bottom="0" percent="0" rank="0" text="" dxfId="0">
      <formula>$C$4</formula>
    </cfRule>
  </conditionalFormatting>
  <conditionalFormatting sqref="AB50">
    <cfRule type="cellIs" priority="4338" operator="lessThan" aboveAverage="0" equalAverage="0" bottom="0" percent="0" rank="0" text="" dxfId="0">
      <formula>$C$4</formula>
    </cfRule>
  </conditionalFormatting>
  <conditionalFormatting sqref="AC50">
    <cfRule type="cellIs" priority="4339" operator="lessThan" aboveAverage="0" equalAverage="0" bottom="0" percent="0" rank="0" text="" dxfId="0">
      <formula>$C$4</formula>
    </cfRule>
  </conditionalFormatting>
  <conditionalFormatting sqref="AD50">
    <cfRule type="cellIs" priority="4340" operator="lessThan" aboveAverage="0" equalAverage="0" bottom="0" percent="0" rank="0" text="" dxfId="0">
      <formula>$C$4</formula>
    </cfRule>
  </conditionalFormatting>
  <conditionalFormatting sqref="AE50">
    <cfRule type="cellIs" priority="4341" operator="lessThan" aboveAverage="0" equalAverage="0" bottom="0" percent="0" rank="0" text="" dxfId="0">
      <formula>$C$4</formula>
    </cfRule>
  </conditionalFormatting>
  <conditionalFormatting sqref="AF50">
    <cfRule type="cellIs" priority="4342" operator="lessThan" aboveAverage="0" equalAverage="0" bottom="0" percent="0" rank="0" text="" dxfId="0">
      <formula>$C$4</formula>
    </cfRule>
  </conditionalFormatting>
  <conditionalFormatting sqref="AG50">
    <cfRule type="cellIs" priority="4343" operator="lessThan" aboveAverage="0" equalAverage="0" bottom="0" percent="0" rank="0" text="" dxfId="0">
      <formula>$C$4</formula>
    </cfRule>
  </conditionalFormatting>
  <conditionalFormatting sqref="AH50">
    <cfRule type="cellIs" priority="4344" operator="lessThan" aboveAverage="0" equalAverage="0" bottom="0" percent="0" rank="0" text="" dxfId="0">
      <formula>$C$4</formula>
    </cfRule>
  </conditionalFormatting>
  <conditionalFormatting sqref="AI50">
    <cfRule type="cellIs" priority="4345" operator="lessThan" aboveAverage="0" equalAverage="0" bottom="0" percent="0" rank="0" text="" dxfId="0">
      <formula>$C$4</formula>
    </cfRule>
  </conditionalFormatting>
  <conditionalFormatting sqref="AJ50">
    <cfRule type="cellIs" priority="4346" operator="lessThan" aboveAverage="0" equalAverage="0" bottom="0" percent="0" rank="0" text="" dxfId="0">
      <formula>$C$4</formula>
    </cfRule>
  </conditionalFormatting>
  <conditionalFormatting sqref="AK50">
    <cfRule type="cellIs" priority="4347" operator="lessThan" aboveAverage="0" equalAverage="0" bottom="0" percent="0" rank="0" text="" dxfId="0">
      <formula>$C$4</formula>
    </cfRule>
  </conditionalFormatting>
  <conditionalFormatting sqref="AL50">
    <cfRule type="cellIs" priority="4348" operator="lessThan" aboveAverage="0" equalAverage="0" bottom="0" percent="0" rank="0" text="" dxfId="0">
      <formula>$C$4</formula>
    </cfRule>
  </conditionalFormatting>
  <conditionalFormatting sqref="AM50">
    <cfRule type="cellIs" priority="4349" operator="lessThan" aboveAverage="0" equalAverage="0" bottom="0" percent="0" rank="0" text="" dxfId="0">
      <formula>$C$4</formula>
    </cfRule>
  </conditionalFormatting>
  <conditionalFormatting sqref="AN50">
    <cfRule type="cellIs" priority="4350" operator="lessThan" aboveAverage="0" equalAverage="0" bottom="0" percent="0" rank="0" text="" dxfId="0">
      <formula>$C$4</formula>
    </cfRule>
  </conditionalFormatting>
  <conditionalFormatting sqref="AO50">
    <cfRule type="cellIs" priority="4351" operator="lessThan" aboveAverage="0" equalAverage="0" bottom="0" percent="0" rank="0" text="" dxfId="0">
      <formula>$C$4</formula>
    </cfRule>
  </conditionalFormatting>
  <conditionalFormatting sqref="AP50">
    <cfRule type="cellIs" priority="4352" operator="lessThan" aboveAverage="0" equalAverage="0" bottom="0" percent="0" rank="0" text="" dxfId="0">
      <formula>$C$4</formula>
    </cfRule>
  </conditionalFormatting>
  <conditionalFormatting sqref="AQ50">
    <cfRule type="cellIs" priority="4353" operator="lessThan" aboveAverage="0" equalAverage="0" bottom="0" percent="0" rank="0" text="" dxfId="0">
      <formula>$C$4</formula>
    </cfRule>
  </conditionalFormatting>
  <conditionalFormatting sqref="AR50">
    <cfRule type="cellIs" priority="4354" operator="lessThan" aboveAverage="0" equalAverage="0" bottom="0" percent="0" rank="0" text="" dxfId="0">
      <formula>$C$4</formula>
    </cfRule>
  </conditionalFormatting>
  <conditionalFormatting sqref="AS50">
    <cfRule type="cellIs" priority="4355" operator="lessThan" aboveAverage="0" equalAverage="0" bottom="0" percent="0" rank="0" text="" dxfId="0">
      <formula>$C$4</formula>
    </cfRule>
  </conditionalFormatting>
  <conditionalFormatting sqref="AT50">
    <cfRule type="cellIs" priority="4356" operator="lessThan" aboveAverage="0" equalAverage="0" bottom="0" percent="0" rank="0" text="" dxfId="0">
      <formula>$C$4</formula>
    </cfRule>
  </conditionalFormatting>
  <conditionalFormatting sqref="AU50">
    <cfRule type="cellIs" priority="4357" operator="lessThan" aboveAverage="0" equalAverage="0" bottom="0" percent="0" rank="0" text="" dxfId="0">
      <formula>$C$4</formula>
    </cfRule>
  </conditionalFormatting>
  <conditionalFormatting sqref="AV50">
    <cfRule type="cellIs" priority="4358" operator="lessThan" aboveAverage="0" equalAverage="0" bottom="0" percent="0" rank="0" text="" dxfId="0">
      <formula>$C$4</formula>
    </cfRule>
  </conditionalFormatting>
  <conditionalFormatting sqref="AW50">
    <cfRule type="cellIs" priority="4359" operator="lessThan" aboveAverage="0" equalAverage="0" bottom="0" percent="0" rank="0" text="" dxfId="0">
      <formula>$C$4</formula>
    </cfRule>
  </conditionalFormatting>
  <conditionalFormatting sqref="AX50">
    <cfRule type="cellIs" priority="4360" operator="lessThan" aboveAverage="0" equalAverage="0" bottom="0" percent="0" rank="0" text="" dxfId="1">
      <formula>$C$4</formula>
    </cfRule>
    <cfRule type="cellIs" priority="4361" operator="lessThan" aboveAverage="0" equalAverage="0" bottom="0" percent="0" rank="0" text="" dxfId="0">
      <formula>$C$4</formula>
    </cfRule>
  </conditionalFormatting>
  <conditionalFormatting sqref="AY50">
    <cfRule type="cellIs" priority="4362" operator="lessThan" aboveAverage="0" equalAverage="0" bottom="0" percent="0" rank="0" text="" dxfId="1">
      <formula>$C$4</formula>
    </cfRule>
    <cfRule type="cellIs" priority="4363" operator="lessThan" aboveAverage="0" equalAverage="0" bottom="0" percent="0" rank="0" text="" dxfId="0">
      <formula>$C$4</formula>
    </cfRule>
  </conditionalFormatting>
  <conditionalFormatting sqref="AZ50">
    <cfRule type="cellIs" priority="4364" operator="lessThan" aboveAverage="0" equalAverage="0" bottom="0" percent="0" rank="0" text="" dxfId="1">
      <formula>$C$4</formula>
    </cfRule>
    <cfRule type="cellIs" priority="4365" operator="lessThan" aboveAverage="0" equalAverage="0" bottom="0" percent="0" rank="0" text="" dxfId="0">
      <formula>$C$4</formula>
    </cfRule>
  </conditionalFormatting>
  <conditionalFormatting sqref="BA50">
    <cfRule type="cellIs" priority="4366" operator="lessThan" aboveAverage="0" equalAverage="0" bottom="0" percent="0" rank="0" text="" dxfId="1">
      <formula>$C$4</formula>
    </cfRule>
    <cfRule type="cellIs" priority="4367" operator="lessThan" aboveAverage="0" equalAverage="0" bottom="0" percent="0" rank="0" text="" dxfId="0">
      <formula>$C$4</formula>
    </cfRule>
  </conditionalFormatting>
  <conditionalFormatting sqref="BB50">
    <cfRule type="cellIs" priority="4368" operator="lessThan" aboveAverage="0" equalAverage="0" bottom="0" percent="0" rank="0" text="" dxfId="1">
      <formula>$C$4</formula>
    </cfRule>
    <cfRule type="cellIs" priority="4369" operator="lessThan" aboveAverage="0" equalAverage="0" bottom="0" percent="0" rank="0" text="" dxfId="0">
      <formula>$C$4</formula>
    </cfRule>
  </conditionalFormatting>
  <conditionalFormatting sqref="BC50">
    <cfRule type="cellIs" priority="4370" operator="lessThan" aboveAverage="0" equalAverage="0" bottom="0" percent="0" rank="0" text="" dxfId="1">
      <formula>$C$4</formula>
    </cfRule>
    <cfRule type="cellIs" priority="4371" operator="lessThan" aboveAverage="0" equalAverage="0" bottom="0" percent="0" rank="0" text="" dxfId="0">
      <formula>$C$4</formula>
    </cfRule>
  </conditionalFormatting>
  <conditionalFormatting sqref="BD50">
    <cfRule type="cellIs" priority="4372" operator="lessThan" aboveAverage="0" equalAverage="0" bottom="0" percent="0" rank="0" text="" dxfId="1">
      <formula>$C$4</formula>
    </cfRule>
    <cfRule type="cellIs" priority="4373" operator="lessThan" aboveAverage="0" equalAverage="0" bottom="0" percent="0" rank="0" text="" dxfId="0">
      <formula>$C$4</formula>
    </cfRule>
  </conditionalFormatting>
  <conditionalFormatting sqref="BE50">
    <cfRule type="cellIs" priority="4374" operator="lessThan" aboveAverage="0" equalAverage="0" bottom="0" percent="0" rank="0" text="" dxfId="1">
      <formula>$C$4</formula>
    </cfRule>
    <cfRule type="cellIs" priority="4375" operator="lessThan" aboveAverage="0" equalAverage="0" bottom="0" percent="0" rank="0" text="" dxfId="0">
      <formula>$C$4</formula>
    </cfRule>
  </conditionalFormatting>
  <conditionalFormatting sqref="BF50">
    <cfRule type="cellIs" priority="4376" operator="lessThan" aboveAverage="0" equalAverage="0" bottom="0" percent="0" rank="0" text="" dxfId="1">
      <formula>$C$4</formula>
    </cfRule>
    <cfRule type="cellIs" priority="4377" operator="lessThan" aboveAverage="0" equalAverage="0" bottom="0" percent="0" rank="0" text="" dxfId="0">
      <formula>$C$4</formula>
    </cfRule>
  </conditionalFormatting>
  <conditionalFormatting sqref="BG50">
    <cfRule type="cellIs" priority="4378" operator="lessThan" aboveAverage="0" equalAverage="0" bottom="0" percent="0" rank="0" text="" dxfId="1">
      <formula>$C$4</formula>
    </cfRule>
    <cfRule type="cellIs" priority="4379" operator="lessThan" aboveAverage="0" equalAverage="0" bottom="0" percent="0" rank="0" text="" dxfId="0">
      <formula>$C$4</formula>
    </cfRule>
  </conditionalFormatting>
  <conditionalFormatting sqref="BH50">
    <cfRule type="cellIs" priority="4380" operator="lessThan" aboveAverage="0" equalAverage="0" bottom="0" percent="0" rank="0" text="" dxfId="1">
      <formula>$C$4</formula>
    </cfRule>
    <cfRule type="cellIs" priority="4381" operator="lessThan" aboveAverage="0" equalAverage="0" bottom="0" percent="0" rank="0" text="" dxfId="0">
      <formula>$C$4</formula>
    </cfRule>
  </conditionalFormatting>
  <conditionalFormatting sqref="BI50">
    <cfRule type="cellIs" priority="4382" operator="lessThan" aboveAverage="0" equalAverage="0" bottom="0" percent="0" rank="0" text="" dxfId="1">
      <formula>$C$4</formula>
    </cfRule>
    <cfRule type="cellIs" priority="4383" operator="lessThan" aboveAverage="0" equalAverage="0" bottom="0" percent="0" rank="0" text="" dxfId="0">
      <formula>$C$4</formula>
    </cfRule>
  </conditionalFormatting>
  <conditionalFormatting sqref="BJ50">
    <cfRule type="cellIs" priority="4384" operator="lessThan" aboveAverage="0" equalAverage="0" bottom="0" percent="0" rank="0" text="" dxfId="1">
      <formula>$C$4</formula>
    </cfRule>
    <cfRule type="cellIs" priority="4385" operator="lessThan" aboveAverage="0" equalAverage="0" bottom="0" percent="0" rank="0" text="" dxfId="0">
      <formula>$C$4</formula>
    </cfRule>
  </conditionalFormatting>
  <conditionalFormatting sqref="BK50">
    <cfRule type="cellIs" priority="4386" operator="lessThan" aboveAverage="0" equalAverage="0" bottom="0" percent="0" rank="0" text="" dxfId="1">
      <formula>$C$4</formula>
    </cfRule>
    <cfRule type="cellIs" priority="4387" operator="lessThan" aboveAverage="0" equalAverage="0" bottom="0" percent="0" rank="0" text="" dxfId="0">
      <formula>$C$4</formula>
    </cfRule>
  </conditionalFormatting>
  <conditionalFormatting sqref="BL50">
    <cfRule type="cellIs" priority="4388" operator="lessThan" aboveAverage="0" equalAverage="0" bottom="0" percent="0" rank="0" text="" dxfId="1">
      <formula>$C$4</formula>
    </cfRule>
    <cfRule type="cellIs" priority="4389" operator="lessThan" aboveAverage="0" equalAverage="0" bottom="0" percent="0" rank="0" text="" dxfId="0">
      <formula>$C$4</formula>
    </cfRule>
  </conditionalFormatting>
  <conditionalFormatting sqref="BM50">
    <cfRule type="cellIs" priority="4390" operator="lessThan" aboveAverage="0" equalAverage="0" bottom="0" percent="0" rank="0" text="" dxfId="1">
      <formula>$C$4</formula>
    </cfRule>
    <cfRule type="cellIs" priority="4391" operator="lessThan" aboveAverage="0" equalAverage="0" bottom="0" percent="0" rank="0" text="" dxfId="0">
      <formula>$C$4</formula>
    </cfRule>
  </conditionalFormatting>
  <conditionalFormatting sqref="BN50">
    <cfRule type="cellIs" priority="4392" operator="lessThan" aboveAverage="0" equalAverage="0" bottom="0" percent="0" rank="0" text="" dxfId="1">
      <formula>$C$4</formula>
    </cfRule>
    <cfRule type="cellIs" priority="4393" operator="lessThan" aboveAverage="0" equalAverage="0" bottom="0" percent="0" rank="0" text="" dxfId="0">
      <formula>$C$4</formula>
    </cfRule>
  </conditionalFormatting>
  <conditionalFormatting sqref="BO50">
    <cfRule type="cellIs" priority="4394" operator="lessThan" aboveAverage="0" equalAverage="0" bottom="0" percent="0" rank="0" text="" dxfId="1">
      <formula>$C$4</formula>
    </cfRule>
    <cfRule type="cellIs" priority="4395" operator="lessThan" aboveAverage="0" equalAverage="0" bottom="0" percent="0" rank="0" text="" dxfId="0">
      <formula>$C$4</formula>
    </cfRule>
  </conditionalFormatting>
  <conditionalFormatting sqref="BP50">
    <cfRule type="cellIs" priority="4396" operator="lessThan" aboveAverage="0" equalAverage="0" bottom="0" percent="0" rank="0" text="" dxfId="1">
      <formula>$C$4</formula>
    </cfRule>
    <cfRule type="cellIs" priority="4397" operator="lessThan" aboveAverage="0" equalAverage="0" bottom="0" percent="0" rank="0" text="" dxfId="0">
      <formula>$C$4</formula>
    </cfRule>
  </conditionalFormatting>
  <conditionalFormatting sqref="BQ50">
    <cfRule type="cellIs" priority="4398" operator="lessThan" aboveAverage="0" equalAverage="0" bottom="0" percent="0" rank="0" text="" dxfId="1">
      <formula>$C$4</formula>
    </cfRule>
    <cfRule type="cellIs" priority="4399" operator="lessThan" aboveAverage="0" equalAverage="0" bottom="0" percent="0" rank="0" text="" dxfId="0">
      <formula>$C$4</formula>
    </cfRule>
  </conditionalFormatting>
  <conditionalFormatting sqref="BR50">
    <cfRule type="cellIs" priority="4400" operator="lessThan" aboveAverage="0" equalAverage="0" bottom="0" percent="0" rank="0" text="" dxfId="0">
      <formula>$C$4</formula>
    </cfRule>
  </conditionalFormatting>
  <conditionalFormatting sqref="BS50">
    <cfRule type="cellIs" priority="4401" operator="lessThan" aboveAverage="0" equalAverage="0" bottom="0" percent="0" rank="0" text="" dxfId="0">
      <formula>$C$4</formula>
    </cfRule>
  </conditionalFormatting>
  <conditionalFormatting sqref="BT50">
    <cfRule type="cellIs" priority="4402" operator="lessThan" aboveAverage="0" equalAverage="0" bottom="0" percent="0" rank="0" text="" dxfId="0">
      <formula>$C$4</formula>
    </cfRule>
  </conditionalFormatting>
  <conditionalFormatting sqref="BU50">
    <cfRule type="cellIs" priority="4403" operator="lessThan" aboveAverage="0" equalAverage="0" bottom="0" percent="0" rank="0" text="" dxfId="0">
      <formula>$C$4</formula>
    </cfRule>
  </conditionalFormatting>
  <conditionalFormatting sqref="BV50">
    <cfRule type="cellIs" priority="4404" operator="lessThan" aboveAverage="0" equalAverage="0" bottom="0" percent="0" rank="0" text="" dxfId="0">
      <formula>$C$4</formula>
    </cfRule>
  </conditionalFormatting>
  <conditionalFormatting sqref="BW50">
    <cfRule type="cellIs" priority="4405" operator="lessThan" aboveAverage="0" equalAverage="0" bottom="0" percent="0" rank="0" text="" dxfId="0">
      <formula>$C$4</formula>
    </cfRule>
  </conditionalFormatting>
  <conditionalFormatting sqref="BX50">
    <cfRule type="cellIs" priority="4406" operator="lessThan" aboveAverage="0" equalAverage="0" bottom="0" percent="0" rank="0" text="" dxfId="0">
      <formula>$C$4</formula>
    </cfRule>
  </conditionalFormatting>
  <conditionalFormatting sqref="BY50">
    <cfRule type="cellIs" priority="4407" operator="lessThan" aboveAverage="0" equalAverage="0" bottom="0" percent="0" rank="0" text="" dxfId="0">
      <formula>$C$4</formula>
    </cfRule>
  </conditionalFormatting>
  <conditionalFormatting sqref="BZ50">
    <cfRule type="cellIs" priority="4408" operator="lessThan" aboveAverage="0" equalAverage="0" bottom="0" percent="0" rank="0" text="" dxfId="0">
      <formula>$C$4</formula>
    </cfRule>
  </conditionalFormatting>
  <conditionalFormatting sqref="CA50">
    <cfRule type="cellIs" priority="4409" operator="lessThan" aboveAverage="0" equalAverage="0" bottom="0" percent="0" rank="0" text="" dxfId="0">
      <formula>$C$4</formula>
    </cfRule>
  </conditionalFormatting>
  <conditionalFormatting sqref="CB50">
    <cfRule type="cellIs" priority="4410" operator="lessThan" aboveAverage="0" equalAverage="0" bottom="0" percent="0" rank="0" text="" dxfId="0">
      <formula>$C$4</formula>
    </cfRule>
  </conditionalFormatting>
  <conditionalFormatting sqref="CC50">
    <cfRule type="cellIs" priority="4411" operator="lessThan" aboveAverage="0" equalAverage="0" bottom="0" percent="0" rank="0" text="" dxfId="0">
      <formula>$C$4</formula>
    </cfRule>
  </conditionalFormatting>
  <conditionalFormatting sqref="CD50">
    <cfRule type="cellIs" priority="4412" operator="lessThan" aboveAverage="0" equalAverage="0" bottom="0" percent="0" rank="0" text="" dxfId="0">
      <formula>$C$4</formula>
    </cfRule>
  </conditionalFormatting>
  <conditionalFormatting sqref="CE50">
    <cfRule type="cellIs" priority="4413" operator="lessThan" aboveAverage="0" equalAverage="0" bottom="0" percent="0" rank="0" text="" dxfId="0">
      <formula>$C$4</formula>
    </cfRule>
  </conditionalFormatting>
  <conditionalFormatting sqref="CF50">
    <cfRule type="cellIs" priority="4414" operator="lessThan" aboveAverage="0" equalAverage="0" bottom="0" percent="0" rank="0" text="" dxfId="0">
      <formula>$C$4</formula>
    </cfRule>
  </conditionalFormatting>
  <conditionalFormatting sqref="CG50">
    <cfRule type="cellIs" priority="4415" operator="lessThan" aboveAverage="0" equalAverage="0" bottom="0" percent="0" rank="0" text="" dxfId="0">
      <formula>$C$4</formula>
    </cfRule>
  </conditionalFormatting>
  <conditionalFormatting sqref="CH50">
    <cfRule type="cellIs" priority="4416" operator="lessThan" aboveAverage="0" equalAverage="0" bottom="0" percent="0" rank="0" text="" dxfId="1">
      <formula>$C$4</formula>
    </cfRule>
    <cfRule type="cellIs" priority="4417" operator="lessThan" aboveAverage="0" equalAverage="0" bottom="0" percent="0" rank="0" text="" dxfId="0">
      <formula>$C$4</formula>
    </cfRule>
  </conditionalFormatting>
  <conditionalFormatting sqref="CI50">
    <cfRule type="cellIs" priority="4418" operator="lessThan" aboveAverage="0" equalAverage="0" bottom="0" percent="0" rank="0" text="" dxfId="1">
      <formula>$C$4</formula>
    </cfRule>
    <cfRule type="cellIs" priority="4419" operator="lessThan" aboveAverage="0" equalAverage="0" bottom="0" percent="0" rank="0" text="" dxfId="0">
      <formula>$C$4</formula>
    </cfRule>
  </conditionalFormatting>
  <conditionalFormatting sqref="CJ50">
    <cfRule type="cellIs" priority="4420" operator="lessThan" aboveAverage="0" equalAverage="0" bottom="0" percent="0" rank="0" text="" dxfId="1">
      <formula>$C$4</formula>
    </cfRule>
    <cfRule type="cellIs" priority="4421" operator="lessThan" aboveAverage="0" equalAverage="0" bottom="0" percent="0" rank="0" text="" dxfId="0">
      <formula>$C$4</formula>
    </cfRule>
  </conditionalFormatting>
  <conditionalFormatting sqref="CK50">
    <cfRule type="cellIs" priority="4422" operator="lessThan" aboveAverage="0" equalAverage="0" bottom="0" percent="0" rank="0" text="" dxfId="1">
      <formula>$C$4</formula>
    </cfRule>
    <cfRule type="cellIs" priority="4423" operator="lessThan" aboveAverage="0" equalAverage="0" bottom="0" percent="0" rank="0" text="" dxfId="0">
      <formula>$C$4</formula>
    </cfRule>
  </conditionalFormatting>
  <conditionalFormatting sqref="CL50">
    <cfRule type="cellIs" priority="4424" operator="lessThan" aboveAverage="0" equalAverage="0" bottom="0" percent="0" rank="0" text="" dxfId="1">
      <formula>$C$4</formula>
    </cfRule>
    <cfRule type="cellIs" priority="4425" operator="lessThan" aboveAverage="0" equalAverage="0" bottom="0" percent="0" rank="0" text="" dxfId="0">
      <formula>$C$4</formula>
    </cfRule>
  </conditionalFormatting>
  <conditionalFormatting sqref="CM50">
    <cfRule type="cellIs" priority="4426" operator="lessThan" aboveAverage="0" equalAverage="0" bottom="0" percent="0" rank="0" text="" dxfId="0">
      <formula>$C$4</formula>
    </cfRule>
  </conditionalFormatting>
  <conditionalFormatting sqref="CN50">
    <cfRule type="cellIs" priority="4427" operator="lessThan" aboveAverage="0" equalAverage="0" bottom="0" percent="0" rank="0" text="" dxfId="0">
      <formula>$C$4</formula>
    </cfRule>
  </conditionalFormatting>
  <conditionalFormatting sqref="CO50">
    <cfRule type="cellIs" priority="4428" operator="lessThan" aboveAverage="0" equalAverage="0" bottom="0" percent="0" rank="0" text="" dxfId="0">
      <formula>$C$4</formula>
    </cfRule>
  </conditionalFormatting>
  <conditionalFormatting sqref="CP50">
    <cfRule type="cellIs" priority="4429" operator="lessThan" aboveAverage="0" equalAverage="0" bottom="0" percent="0" rank="0" text="" dxfId="1">
      <formula>$C$4</formula>
    </cfRule>
    <cfRule type="cellIs" priority="4430" operator="lessThan" aboveAverage="0" equalAverage="0" bottom="0" percent="0" rank="0" text="" dxfId="0">
      <formula>$C$4</formula>
    </cfRule>
  </conditionalFormatting>
  <conditionalFormatting sqref="CR50">
    <cfRule type="cellIs" priority="4431" operator="lessThan" aboveAverage="0" equalAverage="0" bottom="0" percent="0" rank="0" text="" dxfId="1">
      <formula>$C$4</formula>
    </cfRule>
    <cfRule type="cellIs" priority="4432" operator="lessThan" aboveAverage="0" equalAverage="0" bottom="0" percent="0" rank="0" text="" dxfId="0">
      <formula>$C$4</formula>
    </cfRule>
  </conditionalFormatting>
  <conditionalFormatting sqref="CS50">
    <cfRule type="cellIs" priority="4433" operator="lessThan" aboveAverage="0" equalAverage="0" bottom="0" percent="0" rank="0" text="" dxfId="1">
      <formula>$C$4</formula>
    </cfRule>
    <cfRule type="cellIs" priority="4434" operator="lessThan" aboveAverage="0" equalAverage="0" bottom="0" percent="0" rank="0" text="" dxfId="0">
      <formula>$C$4</formula>
    </cfRule>
  </conditionalFormatting>
  <conditionalFormatting sqref="L51">
    <cfRule type="cellIs" priority="4435" operator="lessThan" aboveAverage="0" equalAverage="0" bottom="0" percent="0" rank="0" text="" dxfId="1">
      <formula>$C$4</formula>
    </cfRule>
    <cfRule type="cellIs" priority="4436" operator="lessThan" aboveAverage="0" equalAverage="0" bottom="0" percent="0" rank="0" text="" dxfId="0">
      <formula>$C$4</formula>
    </cfRule>
  </conditionalFormatting>
  <conditionalFormatting sqref="M51">
    <cfRule type="cellIs" priority="4437" operator="lessThan" aboveAverage="0" equalAverage="0" bottom="0" percent="0" rank="0" text="" dxfId="1">
      <formula>$C$4</formula>
    </cfRule>
    <cfRule type="cellIs" priority="4438" operator="lessThan" aboveAverage="0" equalAverage="0" bottom="0" percent="0" rank="0" text="" dxfId="0">
      <formula>$C$4</formula>
    </cfRule>
  </conditionalFormatting>
  <conditionalFormatting sqref="O51">
    <cfRule type="cellIs" priority="4439" operator="lessThan" aboveAverage="0" equalAverage="0" bottom="0" percent="0" rank="0" text="" dxfId="0">
      <formula>$C$4</formula>
    </cfRule>
  </conditionalFormatting>
  <conditionalFormatting sqref="P51">
    <cfRule type="cellIs" priority="4440" operator="lessThan" aboveAverage="0" equalAverage="0" bottom="0" percent="0" rank="0" text="" dxfId="0">
      <formula>$C$4</formula>
    </cfRule>
  </conditionalFormatting>
  <conditionalFormatting sqref="Q51">
    <cfRule type="cellIs" priority="4441" operator="lessThan" aboveAverage="0" equalAverage="0" bottom="0" percent="0" rank="0" text="" dxfId="0">
      <formula>$C$4</formula>
    </cfRule>
  </conditionalFormatting>
  <conditionalFormatting sqref="R51">
    <cfRule type="cellIs" priority="4442" operator="lessThan" aboveAverage="0" equalAverage="0" bottom="0" percent="0" rank="0" text="" dxfId="0">
      <formula>$C$4</formula>
    </cfRule>
  </conditionalFormatting>
  <conditionalFormatting sqref="S51">
    <cfRule type="cellIs" priority="4443" operator="lessThan" aboveAverage="0" equalAverage="0" bottom="0" percent="0" rank="0" text="" dxfId="0">
      <formula>$C$4</formula>
    </cfRule>
  </conditionalFormatting>
  <conditionalFormatting sqref="T51">
    <cfRule type="cellIs" priority="4444" operator="lessThan" aboveAverage="0" equalAverage="0" bottom="0" percent="0" rank="0" text="" dxfId="0">
      <formula>$C$4</formula>
    </cfRule>
  </conditionalFormatting>
  <conditionalFormatting sqref="U51">
    <cfRule type="cellIs" priority="4445" operator="lessThan" aboveAverage="0" equalAverage="0" bottom="0" percent="0" rank="0" text="" dxfId="0">
      <formula>$C$4</formula>
    </cfRule>
  </conditionalFormatting>
  <conditionalFormatting sqref="V51">
    <cfRule type="cellIs" priority="4446" operator="lessThan" aboveAverage="0" equalAverage="0" bottom="0" percent="0" rank="0" text="" dxfId="0">
      <formula>$C$4</formula>
    </cfRule>
  </conditionalFormatting>
  <conditionalFormatting sqref="W51">
    <cfRule type="cellIs" priority="4447" operator="lessThan" aboveAverage="0" equalAverage="0" bottom="0" percent="0" rank="0" text="" dxfId="0">
      <formula>$C$4</formula>
    </cfRule>
  </conditionalFormatting>
  <conditionalFormatting sqref="X51">
    <cfRule type="cellIs" priority="4448" operator="lessThan" aboveAverage="0" equalAverage="0" bottom="0" percent="0" rank="0" text="" dxfId="0">
      <formula>$C$4</formula>
    </cfRule>
  </conditionalFormatting>
  <conditionalFormatting sqref="Y51">
    <cfRule type="cellIs" priority="4449" operator="lessThan" aboveAverage="0" equalAverage="0" bottom="0" percent="0" rank="0" text="" dxfId="0">
      <formula>$C$4</formula>
    </cfRule>
  </conditionalFormatting>
  <conditionalFormatting sqref="Z51">
    <cfRule type="cellIs" priority="4450" operator="lessThan" aboveAverage="0" equalAverage="0" bottom="0" percent="0" rank="0" text="" dxfId="0">
      <formula>$C$4</formula>
    </cfRule>
  </conditionalFormatting>
  <conditionalFormatting sqref="AA51">
    <cfRule type="cellIs" priority="4451" operator="lessThan" aboveAverage="0" equalAverage="0" bottom="0" percent="0" rank="0" text="" dxfId="0">
      <formula>$C$4</formula>
    </cfRule>
  </conditionalFormatting>
  <conditionalFormatting sqref="AB51">
    <cfRule type="cellIs" priority="4452" operator="lessThan" aboveAverage="0" equalAverage="0" bottom="0" percent="0" rank="0" text="" dxfId="0">
      <formula>$C$4</formula>
    </cfRule>
  </conditionalFormatting>
  <conditionalFormatting sqref="AC51">
    <cfRule type="cellIs" priority="4453" operator="lessThan" aboveAverage="0" equalAverage="0" bottom="0" percent="0" rank="0" text="" dxfId="0">
      <formula>$C$4</formula>
    </cfRule>
  </conditionalFormatting>
  <conditionalFormatting sqref="AD51">
    <cfRule type="cellIs" priority="4454" operator="lessThan" aboveAverage="0" equalAverage="0" bottom="0" percent="0" rank="0" text="" dxfId="0">
      <formula>$C$4</formula>
    </cfRule>
  </conditionalFormatting>
  <conditionalFormatting sqref="AE51">
    <cfRule type="cellIs" priority="4455" operator="lessThan" aboveAverage="0" equalAverage="0" bottom="0" percent="0" rank="0" text="" dxfId="0">
      <formula>$C$4</formula>
    </cfRule>
  </conditionalFormatting>
  <conditionalFormatting sqref="AF51">
    <cfRule type="cellIs" priority="4456" operator="lessThan" aboveAverage="0" equalAverage="0" bottom="0" percent="0" rank="0" text="" dxfId="0">
      <formula>$C$4</formula>
    </cfRule>
  </conditionalFormatting>
  <conditionalFormatting sqref="AG51">
    <cfRule type="cellIs" priority="4457" operator="lessThan" aboveAverage="0" equalAverage="0" bottom="0" percent="0" rank="0" text="" dxfId="0">
      <formula>$C$4</formula>
    </cfRule>
  </conditionalFormatting>
  <conditionalFormatting sqref="AH51">
    <cfRule type="cellIs" priority="4458" operator="lessThan" aboveAverage="0" equalAverage="0" bottom="0" percent="0" rank="0" text="" dxfId="0">
      <formula>$C$4</formula>
    </cfRule>
  </conditionalFormatting>
  <conditionalFormatting sqref="AI51">
    <cfRule type="cellIs" priority="4459" operator="lessThan" aboveAverage="0" equalAverage="0" bottom="0" percent="0" rank="0" text="" dxfId="0">
      <formula>$C$4</formula>
    </cfRule>
  </conditionalFormatting>
  <conditionalFormatting sqref="AJ51">
    <cfRule type="cellIs" priority="4460" operator="lessThan" aboveAverage="0" equalAverage="0" bottom="0" percent="0" rank="0" text="" dxfId="0">
      <formula>$C$4</formula>
    </cfRule>
  </conditionalFormatting>
  <conditionalFormatting sqref="AK51">
    <cfRule type="cellIs" priority="4461" operator="lessThan" aboveAverage="0" equalAverage="0" bottom="0" percent="0" rank="0" text="" dxfId="0">
      <formula>$C$4</formula>
    </cfRule>
  </conditionalFormatting>
  <conditionalFormatting sqref="AL51">
    <cfRule type="cellIs" priority="4462" operator="lessThan" aboveAverage="0" equalAverage="0" bottom="0" percent="0" rank="0" text="" dxfId="0">
      <formula>$C$4</formula>
    </cfRule>
  </conditionalFormatting>
  <conditionalFormatting sqref="AM51">
    <cfRule type="cellIs" priority="4463" operator="lessThan" aboveAverage="0" equalAverage="0" bottom="0" percent="0" rank="0" text="" dxfId="0">
      <formula>$C$4</formula>
    </cfRule>
  </conditionalFormatting>
  <conditionalFormatting sqref="AN51">
    <cfRule type="cellIs" priority="4464" operator="lessThan" aboveAverage="0" equalAverage="0" bottom="0" percent="0" rank="0" text="" dxfId="0">
      <formula>$C$4</formula>
    </cfRule>
  </conditionalFormatting>
  <conditionalFormatting sqref="AO51">
    <cfRule type="cellIs" priority="4465" operator="lessThan" aboveAverage="0" equalAverage="0" bottom="0" percent="0" rank="0" text="" dxfId="0">
      <formula>$C$4</formula>
    </cfRule>
  </conditionalFormatting>
  <conditionalFormatting sqref="AP51">
    <cfRule type="cellIs" priority="4466" operator="lessThan" aboveAverage="0" equalAverage="0" bottom="0" percent="0" rank="0" text="" dxfId="0">
      <formula>$C$4</formula>
    </cfRule>
  </conditionalFormatting>
  <conditionalFormatting sqref="AQ51">
    <cfRule type="cellIs" priority="4467" operator="lessThan" aboveAverage="0" equalAverage="0" bottom="0" percent="0" rank="0" text="" dxfId="0">
      <formula>$C$4</formula>
    </cfRule>
  </conditionalFormatting>
  <conditionalFormatting sqref="AR51">
    <cfRule type="cellIs" priority="4468" operator="lessThan" aboveAverage="0" equalAverage="0" bottom="0" percent="0" rank="0" text="" dxfId="0">
      <formula>$C$4</formula>
    </cfRule>
  </conditionalFormatting>
  <conditionalFormatting sqref="AS51">
    <cfRule type="cellIs" priority="4469" operator="lessThan" aboveAverage="0" equalAverage="0" bottom="0" percent="0" rank="0" text="" dxfId="0">
      <formula>$C$4</formula>
    </cfRule>
  </conditionalFormatting>
  <conditionalFormatting sqref="AT51">
    <cfRule type="cellIs" priority="4470" operator="lessThan" aboveAverage="0" equalAverage="0" bottom="0" percent="0" rank="0" text="" dxfId="0">
      <formula>$C$4</formula>
    </cfRule>
  </conditionalFormatting>
  <conditionalFormatting sqref="AU51">
    <cfRule type="cellIs" priority="4471" operator="lessThan" aboveAverage="0" equalAverage="0" bottom="0" percent="0" rank="0" text="" dxfId="0">
      <formula>$C$4</formula>
    </cfRule>
  </conditionalFormatting>
  <conditionalFormatting sqref="AV51">
    <cfRule type="cellIs" priority="4472" operator="lessThan" aboveAverage="0" equalAverage="0" bottom="0" percent="0" rank="0" text="" dxfId="0">
      <formula>$C$4</formula>
    </cfRule>
  </conditionalFormatting>
  <conditionalFormatting sqref="AW51">
    <cfRule type="cellIs" priority="4473" operator="lessThan" aboveAverage="0" equalAverage="0" bottom="0" percent="0" rank="0" text="" dxfId="0">
      <formula>$C$4</formula>
    </cfRule>
  </conditionalFormatting>
  <conditionalFormatting sqref="AX51">
    <cfRule type="cellIs" priority="4474" operator="lessThan" aboveAverage="0" equalAverage="0" bottom="0" percent="0" rank="0" text="" dxfId="1">
      <formula>$C$4</formula>
    </cfRule>
    <cfRule type="cellIs" priority="4475" operator="lessThan" aboveAverage="0" equalAverage="0" bottom="0" percent="0" rank="0" text="" dxfId="0">
      <formula>$C$4</formula>
    </cfRule>
  </conditionalFormatting>
  <conditionalFormatting sqref="AY51">
    <cfRule type="cellIs" priority="4476" operator="lessThan" aboveAverage="0" equalAverage="0" bottom="0" percent="0" rank="0" text="" dxfId="1">
      <formula>$C$4</formula>
    </cfRule>
    <cfRule type="cellIs" priority="4477" operator="lessThan" aboveAverage="0" equalAverage="0" bottom="0" percent="0" rank="0" text="" dxfId="0">
      <formula>$C$4</formula>
    </cfRule>
  </conditionalFormatting>
  <conditionalFormatting sqref="AZ51">
    <cfRule type="cellIs" priority="4478" operator="lessThan" aboveAverage="0" equalAverage="0" bottom="0" percent="0" rank="0" text="" dxfId="1">
      <formula>$C$4</formula>
    </cfRule>
    <cfRule type="cellIs" priority="4479" operator="lessThan" aboveAverage="0" equalAverage="0" bottom="0" percent="0" rank="0" text="" dxfId="0">
      <formula>$C$4</formula>
    </cfRule>
  </conditionalFormatting>
  <conditionalFormatting sqref="BA51">
    <cfRule type="cellIs" priority="4480" operator="lessThan" aboveAverage="0" equalAverage="0" bottom="0" percent="0" rank="0" text="" dxfId="1">
      <formula>$C$4</formula>
    </cfRule>
    <cfRule type="cellIs" priority="4481" operator="lessThan" aboveAverage="0" equalAverage="0" bottom="0" percent="0" rank="0" text="" dxfId="0">
      <formula>$C$4</formula>
    </cfRule>
  </conditionalFormatting>
  <conditionalFormatting sqref="BB51">
    <cfRule type="cellIs" priority="4482" operator="lessThan" aboveAverage="0" equalAverage="0" bottom="0" percent="0" rank="0" text="" dxfId="1">
      <formula>$C$4</formula>
    </cfRule>
    <cfRule type="cellIs" priority="4483" operator="lessThan" aboveAverage="0" equalAverage="0" bottom="0" percent="0" rank="0" text="" dxfId="0">
      <formula>$C$4</formula>
    </cfRule>
  </conditionalFormatting>
  <conditionalFormatting sqref="BC51">
    <cfRule type="cellIs" priority="4484" operator="lessThan" aboveAverage="0" equalAverage="0" bottom="0" percent="0" rank="0" text="" dxfId="1">
      <formula>$C$4</formula>
    </cfRule>
    <cfRule type="cellIs" priority="4485" operator="lessThan" aboveAverage="0" equalAverage="0" bottom="0" percent="0" rank="0" text="" dxfId="0">
      <formula>$C$4</formula>
    </cfRule>
  </conditionalFormatting>
  <conditionalFormatting sqref="BD51">
    <cfRule type="cellIs" priority="4486" operator="lessThan" aboveAverage="0" equalAverage="0" bottom="0" percent="0" rank="0" text="" dxfId="1">
      <formula>$C$4</formula>
    </cfRule>
    <cfRule type="cellIs" priority="4487" operator="lessThan" aboveAverage="0" equalAverage="0" bottom="0" percent="0" rank="0" text="" dxfId="0">
      <formula>$C$4</formula>
    </cfRule>
  </conditionalFormatting>
  <conditionalFormatting sqref="BE51">
    <cfRule type="cellIs" priority="4488" operator="lessThan" aboveAverage="0" equalAverage="0" bottom="0" percent="0" rank="0" text="" dxfId="1">
      <formula>$C$4</formula>
    </cfRule>
    <cfRule type="cellIs" priority="4489" operator="lessThan" aboveAverage="0" equalAverage="0" bottom="0" percent="0" rank="0" text="" dxfId="0">
      <formula>$C$4</formula>
    </cfRule>
  </conditionalFormatting>
  <conditionalFormatting sqref="BF51">
    <cfRule type="cellIs" priority="4490" operator="lessThan" aboveAverage="0" equalAverage="0" bottom="0" percent="0" rank="0" text="" dxfId="1">
      <formula>$C$4</formula>
    </cfRule>
    <cfRule type="cellIs" priority="4491" operator="lessThan" aboveAverage="0" equalAverage="0" bottom="0" percent="0" rank="0" text="" dxfId="0">
      <formula>$C$4</formula>
    </cfRule>
  </conditionalFormatting>
  <conditionalFormatting sqref="BG51">
    <cfRule type="cellIs" priority="4492" operator="lessThan" aboveAverage="0" equalAverage="0" bottom="0" percent="0" rank="0" text="" dxfId="1">
      <formula>$C$4</formula>
    </cfRule>
    <cfRule type="cellIs" priority="4493" operator="lessThan" aboveAverage="0" equalAverage="0" bottom="0" percent="0" rank="0" text="" dxfId="0">
      <formula>$C$4</formula>
    </cfRule>
  </conditionalFormatting>
  <conditionalFormatting sqref="BH51">
    <cfRule type="cellIs" priority="4494" operator="lessThan" aboveAverage="0" equalAverage="0" bottom="0" percent="0" rank="0" text="" dxfId="1">
      <formula>$C$4</formula>
    </cfRule>
    <cfRule type="cellIs" priority="4495" operator="lessThan" aboveAverage="0" equalAverage="0" bottom="0" percent="0" rank="0" text="" dxfId="0">
      <formula>$C$4</formula>
    </cfRule>
  </conditionalFormatting>
  <conditionalFormatting sqref="BI51">
    <cfRule type="cellIs" priority="4496" operator="lessThan" aboveAverage="0" equalAverage="0" bottom="0" percent="0" rank="0" text="" dxfId="1">
      <formula>$C$4</formula>
    </cfRule>
    <cfRule type="cellIs" priority="4497" operator="lessThan" aboveAverage="0" equalAverage="0" bottom="0" percent="0" rank="0" text="" dxfId="0">
      <formula>$C$4</formula>
    </cfRule>
  </conditionalFormatting>
  <conditionalFormatting sqref="BJ51">
    <cfRule type="cellIs" priority="4498" operator="lessThan" aboveAverage="0" equalAverage="0" bottom="0" percent="0" rank="0" text="" dxfId="1">
      <formula>$C$4</formula>
    </cfRule>
    <cfRule type="cellIs" priority="4499" operator="lessThan" aboveAverage="0" equalAverage="0" bottom="0" percent="0" rank="0" text="" dxfId="0">
      <formula>$C$4</formula>
    </cfRule>
  </conditionalFormatting>
  <conditionalFormatting sqref="BK51">
    <cfRule type="cellIs" priority="4500" operator="lessThan" aboveAverage="0" equalAverage="0" bottom="0" percent="0" rank="0" text="" dxfId="1">
      <formula>$C$4</formula>
    </cfRule>
    <cfRule type="cellIs" priority="4501" operator="lessThan" aboveAverage="0" equalAverage="0" bottom="0" percent="0" rank="0" text="" dxfId="0">
      <formula>$C$4</formula>
    </cfRule>
  </conditionalFormatting>
  <conditionalFormatting sqref="BL51">
    <cfRule type="cellIs" priority="4502" operator="lessThan" aboveAverage="0" equalAverage="0" bottom="0" percent="0" rank="0" text="" dxfId="1">
      <formula>$C$4</formula>
    </cfRule>
    <cfRule type="cellIs" priority="4503" operator="lessThan" aboveAverage="0" equalAverage="0" bottom="0" percent="0" rank="0" text="" dxfId="0">
      <formula>$C$4</formula>
    </cfRule>
  </conditionalFormatting>
  <conditionalFormatting sqref="BM51">
    <cfRule type="cellIs" priority="4504" operator="lessThan" aboveAverage="0" equalAverage="0" bottom="0" percent="0" rank="0" text="" dxfId="1">
      <formula>$C$4</formula>
    </cfRule>
    <cfRule type="cellIs" priority="4505" operator="lessThan" aboveAverage="0" equalAverage="0" bottom="0" percent="0" rank="0" text="" dxfId="0">
      <formula>$C$4</formula>
    </cfRule>
  </conditionalFormatting>
  <conditionalFormatting sqref="BN51">
    <cfRule type="cellIs" priority="4506" operator="lessThan" aboveAverage="0" equalAverage="0" bottom="0" percent="0" rank="0" text="" dxfId="1">
      <formula>$C$4</formula>
    </cfRule>
    <cfRule type="cellIs" priority="4507" operator="lessThan" aboveAverage="0" equalAverage="0" bottom="0" percent="0" rank="0" text="" dxfId="0">
      <formula>$C$4</formula>
    </cfRule>
  </conditionalFormatting>
  <conditionalFormatting sqref="BO51">
    <cfRule type="cellIs" priority="4508" operator="lessThan" aboveAverage="0" equalAverage="0" bottom="0" percent="0" rank="0" text="" dxfId="1">
      <formula>$C$4</formula>
    </cfRule>
    <cfRule type="cellIs" priority="4509" operator="lessThan" aboveAverage="0" equalAverage="0" bottom="0" percent="0" rank="0" text="" dxfId="0">
      <formula>$C$4</formula>
    </cfRule>
  </conditionalFormatting>
  <conditionalFormatting sqref="BP51">
    <cfRule type="cellIs" priority="4510" operator="lessThan" aboveAverage="0" equalAverage="0" bottom="0" percent="0" rank="0" text="" dxfId="1">
      <formula>$C$4</formula>
    </cfRule>
    <cfRule type="cellIs" priority="4511" operator="lessThan" aboveAverage="0" equalAverage="0" bottom="0" percent="0" rank="0" text="" dxfId="0">
      <formula>$C$4</formula>
    </cfRule>
  </conditionalFormatting>
  <conditionalFormatting sqref="BQ51">
    <cfRule type="cellIs" priority="4512" operator="lessThan" aboveAverage="0" equalAverage="0" bottom="0" percent="0" rank="0" text="" dxfId="1">
      <formula>$C$4</formula>
    </cfRule>
    <cfRule type="cellIs" priority="4513" operator="lessThan" aboveAverage="0" equalAverage="0" bottom="0" percent="0" rank="0" text="" dxfId="0">
      <formula>$C$4</formula>
    </cfRule>
  </conditionalFormatting>
  <conditionalFormatting sqref="BR51">
    <cfRule type="cellIs" priority="4514" operator="lessThan" aboveAverage="0" equalAverage="0" bottom="0" percent="0" rank="0" text="" dxfId="0">
      <formula>$C$4</formula>
    </cfRule>
  </conditionalFormatting>
  <conditionalFormatting sqref="BS51">
    <cfRule type="cellIs" priority="4515" operator="lessThan" aboveAverage="0" equalAverage="0" bottom="0" percent="0" rank="0" text="" dxfId="0">
      <formula>$C$4</formula>
    </cfRule>
  </conditionalFormatting>
  <conditionalFormatting sqref="BT51">
    <cfRule type="cellIs" priority="4516" operator="lessThan" aboveAverage="0" equalAverage="0" bottom="0" percent="0" rank="0" text="" dxfId="0">
      <formula>$C$4</formula>
    </cfRule>
  </conditionalFormatting>
  <conditionalFormatting sqref="BU51">
    <cfRule type="cellIs" priority="4517" operator="lessThan" aboveAverage="0" equalAverage="0" bottom="0" percent="0" rank="0" text="" dxfId="0">
      <formula>$C$4</formula>
    </cfRule>
  </conditionalFormatting>
  <conditionalFormatting sqref="BV51">
    <cfRule type="cellIs" priority="4518" operator="lessThan" aboveAverage="0" equalAverage="0" bottom="0" percent="0" rank="0" text="" dxfId="0">
      <formula>$C$4</formula>
    </cfRule>
  </conditionalFormatting>
  <conditionalFormatting sqref="BW51">
    <cfRule type="cellIs" priority="4519" operator="lessThan" aboveAverage="0" equalAverage="0" bottom="0" percent="0" rank="0" text="" dxfId="0">
      <formula>$C$4</formula>
    </cfRule>
  </conditionalFormatting>
  <conditionalFormatting sqref="BX51">
    <cfRule type="cellIs" priority="4520" operator="lessThan" aboveAverage="0" equalAverage="0" bottom="0" percent="0" rank="0" text="" dxfId="0">
      <formula>$C$4</formula>
    </cfRule>
  </conditionalFormatting>
  <conditionalFormatting sqref="BY51">
    <cfRule type="cellIs" priority="4521" operator="lessThan" aboveAverage="0" equalAverage="0" bottom="0" percent="0" rank="0" text="" dxfId="0">
      <formula>$C$4</formula>
    </cfRule>
  </conditionalFormatting>
  <conditionalFormatting sqref="BZ51">
    <cfRule type="cellIs" priority="4522" operator="lessThan" aboveAverage="0" equalAverage="0" bottom="0" percent="0" rank="0" text="" dxfId="0">
      <formula>$C$4</formula>
    </cfRule>
  </conditionalFormatting>
  <conditionalFormatting sqref="CA51">
    <cfRule type="cellIs" priority="4523" operator="lessThan" aboveAverage="0" equalAverage="0" bottom="0" percent="0" rank="0" text="" dxfId="0">
      <formula>$C$4</formula>
    </cfRule>
  </conditionalFormatting>
  <conditionalFormatting sqref="CB51">
    <cfRule type="cellIs" priority="4524" operator="lessThan" aboveAverage="0" equalAverage="0" bottom="0" percent="0" rank="0" text="" dxfId="0">
      <formula>$C$4</formula>
    </cfRule>
  </conditionalFormatting>
  <conditionalFormatting sqref="CC51">
    <cfRule type="cellIs" priority="4525" operator="lessThan" aboveAverage="0" equalAverage="0" bottom="0" percent="0" rank="0" text="" dxfId="0">
      <formula>$C$4</formula>
    </cfRule>
  </conditionalFormatting>
  <conditionalFormatting sqref="CD51">
    <cfRule type="cellIs" priority="4526" operator="lessThan" aboveAverage="0" equalAverage="0" bottom="0" percent="0" rank="0" text="" dxfId="0">
      <formula>$C$4</formula>
    </cfRule>
  </conditionalFormatting>
  <conditionalFormatting sqref="CE51">
    <cfRule type="cellIs" priority="4527" operator="lessThan" aboveAverage="0" equalAverage="0" bottom="0" percent="0" rank="0" text="" dxfId="0">
      <formula>$C$4</formula>
    </cfRule>
  </conditionalFormatting>
  <conditionalFormatting sqref="CF51">
    <cfRule type="cellIs" priority="4528" operator="lessThan" aboveAverage="0" equalAverage="0" bottom="0" percent="0" rank="0" text="" dxfId="0">
      <formula>$C$4</formula>
    </cfRule>
  </conditionalFormatting>
  <conditionalFormatting sqref="CG51">
    <cfRule type="cellIs" priority="4529" operator="lessThan" aboveAverage="0" equalAverage="0" bottom="0" percent="0" rank="0" text="" dxfId="0">
      <formula>$C$4</formula>
    </cfRule>
  </conditionalFormatting>
  <conditionalFormatting sqref="CH51">
    <cfRule type="cellIs" priority="4530" operator="lessThan" aboveAverage="0" equalAverage="0" bottom="0" percent="0" rank="0" text="" dxfId="1">
      <formula>$C$4</formula>
    </cfRule>
    <cfRule type="cellIs" priority="4531" operator="lessThan" aboveAverage="0" equalAverage="0" bottom="0" percent="0" rank="0" text="" dxfId="0">
      <formula>$C$4</formula>
    </cfRule>
  </conditionalFormatting>
  <conditionalFormatting sqref="CI51">
    <cfRule type="cellIs" priority="4532" operator="lessThan" aboveAverage="0" equalAverage="0" bottom="0" percent="0" rank="0" text="" dxfId="1">
      <formula>$C$4</formula>
    </cfRule>
    <cfRule type="cellIs" priority="4533" operator="lessThan" aboveAverage="0" equalAverage="0" bottom="0" percent="0" rank="0" text="" dxfId="0">
      <formula>$C$4</formula>
    </cfRule>
  </conditionalFormatting>
  <conditionalFormatting sqref="CJ51">
    <cfRule type="cellIs" priority="4534" operator="lessThan" aboveAverage="0" equalAverage="0" bottom="0" percent="0" rank="0" text="" dxfId="1">
      <formula>$C$4</formula>
    </cfRule>
    <cfRule type="cellIs" priority="4535" operator="lessThan" aboveAverage="0" equalAverage="0" bottom="0" percent="0" rank="0" text="" dxfId="0">
      <formula>$C$4</formula>
    </cfRule>
  </conditionalFormatting>
  <conditionalFormatting sqref="CK51">
    <cfRule type="cellIs" priority="4536" operator="lessThan" aboveAverage="0" equalAverage="0" bottom="0" percent="0" rank="0" text="" dxfId="1">
      <formula>$C$4</formula>
    </cfRule>
    <cfRule type="cellIs" priority="4537" operator="lessThan" aboveAverage="0" equalAverage="0" bottom="0" percent="0" rank="0" text="" dxfId="0">
      <formula>$C$4</formula>
    </cfRule>
  </conditionalFormatting>
  <conditionalFormatting sqref="CL51">
    <cfRule type="cellIs" priority="4538" operator="lessThan" aboveAverage="0" equalAverage="0" bottom="0" percent="0" rank="0" text="" dxfId="1">
      <formula>$C$4</formula>
    </cfRule>
    <cfRule type="cellIs" priority="4539" operator="lessThan" aboveAverage="0" equalAverage="0" bottom="0" percent="0" rank="0" text="" dxfId="0">
      <formula>$C$4</formula>
    </cfRule>
  </conditionalFormatting>
  <conditionalFormatting sqref="CM51">
    <cfRule type="cellIs" priority="4540" operator="lessThan" aboveAverage="0" equalAverage="0" bottom="0" percent="0" rank="0" text="" dxfId="0">
      <formula>$C$4</formula>
    </cfRule>
  </conditionalFormatting>
  <conditionalFormatting sqref="CN51">
    <cfRule type="cellIs" priority="4541" operator="lessThan" aboveAverage="0" equalAverage="0" bottom="0" percent="0" rank="0" text="" dxfId="0">
      <formula>$C$4</formula>
    </cfRule>
  </conditionalFormatting>
  <conditionalFormatting sqref="CO51">
    <cfRule type="cellIs" priority="4542" operator="lessThan" aboveAverage="0" equalAverage="0" bottom="0" percent="0" rank="0" text="" dxfId="0">
      <formula>$C$4</formula>
    </cfRule>
  </conditionalFormatting>
  <conditionalFormatting sqref="CP51">
    <cfRule type="cellIs" priority="4543" operator="lessThan" aboveAverage="0" equalAverage="0" bottom="0" percent="0" rank="0" text="" dxfId="1">
      <formula>$C$4</formula>
    </cfRule>
    <cfRule type="cellIs" priority="4544" operator="lessThan" aboveAverage="0" equalAverage="0" bottom="0" percent="0" rank="0" text="" dxfId="0">
      <formula>$C$4</formula>
    </cfRule>
  </conditionalFormatting>
  <conditionalFormatting sqref="CR51">
    <cfRule type="cellIs" priority="4545" operator="lessThan" aboveAverage="0" equalAverage="0" bottom="0" percent="0" rank="0" text="" dxfId="1">
      <formula>$C$4</formula>
    </cfRule>
    <cfRule type="cellIs" priority="4546" operator="lessThan" aboveAverage="0" equalAverage="0" bottom="0" percent="0" rank="0" text="" dxfId="0">
      <formula>$C$4</formula>
    </cfRule>
  </conditionalFormatting>
  <conditionalFormatting sqref="CS51">
    <cfRule type="cellIs" priority="4547" operator="lessThan" aboveAverage="0" equalAverage="0" bottom="0" percent="0" rank="0" text="" dxfId="1">
      <formula>$C$4</formula>
    </cfRule>
    <cfRule type="cellIs" priority="4548" operator="lessThan" aboveAverage="0" equalAverage="0" bottom="0" percent="0" rank="0" text="" dxfId="0">
      <formula>$C$4</formula>
    </cfRule>
  </conditionalFormatting>
  <conditionalFormatting sqref="L52">
    <cfRule type="cellIs" priority="4549" operator="lessThan" aboveAverage="0" equalAverage="0" bottom="0" percent="0" rank="0" text="" dxfId="1">
      <formula>$C$4</formula>
    </cfRule>
    <cfRule type="cellIs" priority="4550" operator="lessThan" aboveAverage="0" equalAverage="0" bottom="0" percent="0" rank="0" text="" dxfId="0">
      <formula>$C$4</formula>
    </cfRule>
  </conditionalFormatting>
  <conditionalFormatting sqref="M52">
    <cfRule type="cellIs" priority="4551" operator="lessThan" aboveAverage="0" equalAverage="0" bottom="0" percent="0" rank="0" text="" dxfId="1">
      <formula>$C$4</formula>
    </cfRule>
    <cfRule type="cellIs" priority="4552" operator="lessThan" aboveAverage="0" equalAverage="0" bottom="0" percent="0" rank="0" text="" dxfId="0">
      <formula>$C$4</formula>
    </cfRule>
  </conditionalFormatting>
  <conditionalFormatting sqref="O52">
    <cfRule type="cellIs" priority="4553" operator="lessThan" aboveAverage="0" equalAverage="0" bottom="0" percent="0" rank="0" text="" dxfId="0">
      <formula>$C$4</formula>
    </cfRule>
  </conditionalFormatting>
  <conditionalFormatting sqref="P52">
    <cfRule type="cellIs" priority="4554" operator="lessThan" aboveAverage="0" equalAverage="0" bottom="0" percent="0" rank="0" text="" dxfId="0">
      <formula>$C$4</formula>
    </cfRule>
  </conditionalFormatting>
  <conditionalFormatting sqref="Q52">
    <cfRule type="cellIs" priority="4555" operator="lessThan" aboveAverage="0" equalAverage="0" bottom="0" percent="0" rank="0" text="" dxfId="0">
      <formula>$C$4</formula>
    </cfRule>
  </conditionalFormatting>
  <conditionalFormatting sqref="R52">
    <cfRule type="cellIs" priority="4556" operator="lessThan" aboveAverage="0" equalAverage="0" bottom="0" percent="0" rank="0" text="" dxfId="0">
      <formula>$C$4</formula>
    </cfRule>
  </conditionalFormatting>
  <conditionalFormatting sqref="S52">
    <cfRule type="cellIs" priority="4557" operator="lessThan" aboveAverage="0" equalAverage="0" bottom="0" percent="0" rank="0" text="" dxfId="0">
      <formula>$C$4</formula>
    </cfRule>
  </conditionalFormatting>
  <conditionalFormatting sqref="T52">
    <cfRule type="cellIs" priority="4558" operator="lessThan" aboveAverage="0" equalAverage="0" bottom="0" percent="0" rank="0" text="" dxfId="0">
      <formula>$C$4</formula>
    </cfRule>
  </conditionalFormatting>
  <conditionalFormatting sqref="U52">
    <cfRule type="cellIs" priority="4559" operator="lessThan" aboveAverage="0" equalAverage="0" bottom="0" percent="0" rank="0" text="" dxfId="0">
      <formula>$C$4</formula>
    </cfRule>
  </conditionalFormatting>
  <conditionalFormatting sqref="V52">
    <cfRule type="cellIs" priority="4560" operator="lessThan" aboveAverage="0" equalAverage="0" bottom="0" percent="0" rank="0" text="" dxfId="0">
      <formula>$C$4</formula>
    </cfRule>
  </conditionalFormatting>
  <conditionalFormatting sqref="W52">
    <cfRule type="cellIs" priority="4561" operator="lessThan" aboveAverage="0" equalAverage="0" bottom="0" percent="0" rank="0" text="" dxfId="0">
      <formula>$C$4</formula>
    </cfRule>
  </conditionalFormatting>
  <conditionalFormatting sqref="X52">
    <cfRule type="cellIs" priority="4562" operator="lessThan" aboveAverage="0" equalAverage="0" bottom="0" percent="0" rank="0" text="" dxfId="0">
      <formula>$C$4</formula>
    </cfRule>
  </conditionalFormatting>
  <conditionalFormatting sqref="Y52">
    <cfRule type="cellIs" priority="4563" operator="lessThan" aboveAverage="0" equalAverage="0" bottom="0" percent="0" rank="0" text="" dxfId="0">
      <formula>$C$4</formula>
    </cfRule>
  </conditionalFormatting>
  <conditionalFormatting sqref="Z52">
    <cfRule type="cellIs" priority="4564" operator="lessThan" aboveAverage="0" equalAverage="0" bottom="0" percent="0" rank="0" text="" dxfId="0">
      <formula>$C$4</formula>
    </cfRule>
  </conditionalFormatting>
  <conditionalFormatting sqref="AA52">
    <cfRule type="cellIs" priority="4565" operator="lessThan" aboveAverage="0" equalAverage="0" bottom="0" percent="0" rank="0" text="" dxfId="0">
      <formula>$C$4</formula>
    </cfRule>
  </conditionalFormatting>
  <conditionalFormatting sqref="AB52">
    <cfRule type="cellIs" priority="4566" operator="lessThan" aboveAverage="0" equalAverage="0" bottom="0" percent="0" rank="0" text="" dxfId="0">
      <formula>$C$4</formula>
    </cfRule>
  </conditionalFormatting>
  <conditionalFormatting sqref="AC52">
    <cfRule type="cellIs" priority="4567" operator="lessThan" aboveAverage="0" equalAverage="0" bottom="0" percent="0" rank="0" text="" dxfId="0">
      <formula>$C$4</formula>
    </cfRule>
  </conditionalFormatting>
  <conditionalFormatting sqref="AD52">
    <cfRule type="cellIs" priority="4568" operator="lessThan" aboveAverage="0" equalAverage="0" bottom="0" percent="0" rank="0" text="" dxfId="0">
      <formula>$C$4</formula>
    </cfRule>
  </conditionalFormatting>
  <conditionalFormatting sqref="AE52">
    <cfRule type="cellIs" priority="4569" operator="lessThan" aboveAverage="0" equalAverage="0" bottom="0" percent="0" rank="0" text="" dxfId="0">
      <formula>$C$4</formula>
    </cfRule>
  </conditionalFormatting>
  <conditionalFormatting sqref="AF52">
    <cfRule type="cellIs" priority="4570" operator="lessThan" aboveAverage="0" equalAverage="0" bottom="0" percent="0" rank="0" text="" dxfId="0">
      <formula>$C$4</formula>
    </cfRule>
  </conditionalFormatting>
  <conditionalFormatting sqref="AG52">
    <cfRule type="cellIs" priority="4571" operator="lessThan" aboveAverage="0" equalAverage="0" bottom="0" percent="0" rank="0" text="" dxfId="0">
      <formula>$C$4</formula>
    </cfRule>
  </conditionalFormatting>
  <conditionalFormatting sqref="AH52">
    <cfRule type="cellIs" priority="4572" operator="lessThan" aboveAverage="0" equalAverage="0" bottom="0" percent="0" rank="0" text="" dxfId="0">
      <formula>$C$4</formula>
    </cfRule>
  </conditionalFormatting>
  <conditionalFormatting sqref="AI52">
    <cfRule type="cellIs" priority="4573" operator="lessThan" aboveAverage="0" equalAverage="0" bottom="0" percent="0" rank="0" text="" dxfId="0">
      <formula>$C$4</formula>
    </cfRule>
  </conditionalFormatting>
  <conditionalFormatting sqref="AJ52">
    <cfRule type="cellIs" priority="4574" operator="lessThan" aboveAverage="0" equalAverage="0" bottom="0" percent="0" rank="0" text="" dxfId="0">
      <formula>$C$4</formula>
    </cfRule>
  </conditionalFormatting>
  <conditionalFormatting sqref="AK52">
    <cfRule type="cellIs" priority="4575" operator="lessThan" aboveAverage="0" equalAverage="0" bottom="0" percent="0" rank="0" text="" dxfId="0">
      <formula>$C$4</formula>
    </cfRule>
  </conditionalFormatting>
  <conditionalFormatting sqref="AL52">
    <cfRule type="cellIs" priority="4576" operator="lessThan" aboveAverage="0" equalAverage="0" bottom="0" percent="0" rank="0" text="" dxfId="0">
      <formula>$C$4</formula>
    </cfRule>
  </conditionalFormatting>
  <conditionalFormatting sqref="AM52">
    <cfRule type="cellIs" priority="4577" operator="lessThan" aboveAverage="0" equalAverage="0" bottom="0" percent="0" rank="0" text="" dxfId="0">
      <formula>$C$4</formula>
    </cfRule>
  </conditionalFormatting>
  <conditionalFormatting sqref="AN52">
    <cfRule type="cellIs" priority="4578" operator="lessThan" aboveAverage="0" equalAverage="0" bottom="0" percent="0" rank="0" text="" dxfId="0">
      <formula>$C$4</formula>
    </cfRule>
  </conditionalFormatting>
  <conditionalFormatting sqref="AO52">
    <cfRule type="cellIs" priority="4579" operator="lessThan" aboveAverage="0" equalAverage="0" bottom="0" percent="0" rank="0" text="" dxfId="0">
      <formula>$C$4</formula>
    </cfRule>
  </conditionalFormatting>
  <conditionalFormatting sqref="AP52">
    <cfRule type="cellIs" priority="4580" operator="lessThan" aboveAverage="0" equalAverage="0" bottom="0" percent="0" rank="0" text="" dxfId="0">
      <formula>$C$4</formula>
    </cfRule>
  </conditionalFormatting>
  <conditionalFormatting sqref="AQ52">
    <cfRule type="cellIs" priority="4581" operator="lessThan" aboveAverage="0" equalAverage="0" bottom="0" percent="0" rank="0" text="" dxfId="0">
      <formula>$C$4</formula>
    </cfRule>
  </conditionalFormatting>
  <conditionalFormatting sqref="AR52">
    <cfRule type="cellIs" priority="4582" operator="lessThan" aboveAverage="0" equalAverage="0" bottom="0" percent="0" rank="0" text="" dxfId="0">
      <formula>$C$4</formula>
    </cfRule>
  </conditionalFormatting>
  <conditionalFormatting sqref="AS52">
    <cfRule type="cellIs" priority="4583" operator="lessThan" aboveAverage="0" equalAverage="0" bottom="0" percent="0" rank="0" text="" dxfId="0">
      <formula>$C$4</formula>
    </cfRule>
  </conditionalFormatting>
  <conditionalFormatting sqref="AT52">
    <cfRule type="cellIs" priority="4584" operator="lessThan" aboveAverage="0" equalAverage="0" bottom="0" percent="0" rank="0" text="" dxfId="0">
      <formula>$C$4</formula>
    </cfRule>
  </conditionalFormatting>
  <conditionalFormatting sqref="AU52">
    <cfRule type="cellIs" priority="4585" operator="lessThan" aboveAverage="0" equalAverage="0" bottom="0" percent="0" rank="0" text="" dxfId="0">
      <formula>$C$4</formula>
    </cfRule>
  </conditionalFormatting>
  <conditionalFormatting sqref="AV52">
    <cfRule type="cellIs" priority="4586" operator="lessThan" aboveAverage="0" equalAverage="0" bottom="0" percent="0" rank="0" text="" dxfId="0">
      <formula>$C$4</formula>
    </cfRule>
  </conditionalFormatting>
  <conditionalFormatting sqref="AW52">
    <cfRule type="cellIs" priority="4587" operator="lessThan" aboveAverage="0" equalAverage="0" bottom="0" percent="0" rank="0" text="" dxfId="0">
      <formula>$C$4</formula>
    </cfRule>
  </conditionalFormatting>
  <conditionalFormatting sqref="AX52">
    <cfRule type="cellIs" priority="4588" operator="lessThan" aboveAverage="0" equalAverage="0" bottom="0" percent="0" rank="0" text="" dxfId="1">
      <formula>$C$4</formula>
    </cfRule>
    <cfRule type="cellIs" priority="4589" operator="lessThan" aboveAverage="0" equalAverage="0" bottom="0" percent="0" rank="0" text="" dxfId="0">
      <formula>$C$4</formula>
    </cfRule>
  </conditionalFormatting>
  <conditionalFormatting sqref="AY52">
    <cfRule type="cellIs" priority="4590" operator="lessThan" aboveAverage="0" equalAverage="0" bottom="0" percent="0" rank="0" text="" dxfId="1">
      <formula>$C$4</formula>
    </cfRule>
    <cfRule type="cellIs" priority="4591" operator="lessThan" aboveAverage="0" equalAverage="0" bottom="0" percent="0" rank="0" text="" dxfId="0">
      <formula>$C$4</formula>
    </cfRule>
  </conditionalFormatting>
  <conditionalFormatting sqref="AZ52">
    <cfRule type="cellIs" priority="4592" operator="lessThan" aboveAverage="0" equalAverage="0" bottom="0" percent="0" rank="0" text="" dxfId="1">
      <formula>$C$4</formula>
    </cfRule>
    <cfRule type="cellIs" priority="4593" operator="lessThan" aboveAverage="0" equalAverage="0" bottom="0" percent="0" rank="0" text="" dxfId="0">
      <formula>$C$4</formula>
    </cfRule>
  </conditionalFormatting>
  <conditionalFormatting sqref="BA52">
    <cfRule type="cellIs" priority="4594" operator="lessThan" aboveAverage="0" equalAverage="0" bottom="0" percent="0" rank="0" text="" dxfId="1">
      <formula>$C$4</formula>
    </cfRule>
    <cfRule type="cellIs" priority="4595" operator="lessThan" aboveAverage="0" equalAverage="0" bottom="0" percent="0" rank="0" text="" dxfId="0">
      <formula>$C$4</formula>
    </cfRule>
  </conditionalFormatting>
  <conditionalFormatting sqref="BB52">
    <cfRule type="cellIs" priority="4596" operator="lessThan" aboveAverage="0" equalAverage="0" bottom="0" percent="0" rank="0" text="" dxfId="1">
      <formula>$C$4</formula>
    </cfRule>
    <cfRule type="cellIs" priority="4597" operator="lessThan" aboveAverage="0" equalAverage="0" bottom="0" percent="0" rank="0" text="" dxfId="0">
      <formula>$C$4</formula>
    </cfRule>
  </conditionalFormatting>
  <conditionalFormatting sqref="BC52">
    <cfRule type="cellIs" priority="4598" operator="lessThan" aboveAverage="0" equalAverage="0" bottom="0" percent="0" rank="0" text="" dxfId="1">
      <formula>$C$4</formula>
    </cfRule>
    <cfRule type="cellIs" priority="4599" operator="lessThan" aboveAverage="0" equalAverage="0" bottom="0" percent="0" rank="0" text="" dxfId="0">
      <formula>$C$4</formula>
    </cfRule>
  </conditionalFormatting>
  <conditionalFormatting sqref="BD52">
    <cfRule type="cellIs" priority="4600" operator="lessThan" aboveAverage="0" equalAverage="0" bottom="0" percent="0" rank="0" text="" dxfId="1">
      <formula>$C$4</formula>
    </cfRule>
    <cfRule type="cellIs" priority="4601" operator="lessThan" aboveAverage="0" equalAverage="0" bottom="0" percent="0" rank="0" text="" dxfId="0">
      <formula>$C$4</formula>
    </cfRule>
  </conditionalFormatting>
  <conditionalFormatting sqref="BE52">
    <cfRule type="cellIs" priority="4602" operator="lessThan" aboveAverage="0" equalAverage="0" bottom="0" percent="0" rank="0" text="" dxfId="1">
      <formula>$C$4</formula>
    </cfRule>
    <cfRule type="cellIs" priority="4603" operator="lessThan" aboveAverage="0" equalAverage="0" bottom="0" percent="0" rank="0" text="" dxfId="0">
      <formula>$C$4</formula>
    </cfRule>
  </conditionalFormatting>
  <conditionalFormatting sqref="BF52">
    <cfRule type="cellIs" priority="4604" operator="lessThan" aboveAverage="0" equalAverage="0" bottom="0" percent="0" rank="0" text="" dxfId="1">
      <formula>$C$4</formula>
    </cfRule>
    <cfRule type="cellIs" priority="4605" operator="lessThan" aboveAverage="0" equalAverage="0" bottom="0" percent="0" rank="0" text="" dxfId="0">
      <formula>$C$4</formula>
    </cfRule>
  </conditionalFormatting>
  <conditionalFormatting sqref="BG52">
    <cfRule type="cellIs" priority="4606" operator="lessThan" aboveAverage="0" equalAverage="0" bottom="0" percent="0" rank="0" text="" dxfId="1">
      <formula>$C$4</formula>
    </cfRule>
    <cfRule type="cellIs" priority="4607" operator="lessThan" aboveAverage="0" equalAverage="0" bottom="0" percent="0" rank="0" text="" dxfId="0">
      <formula>$C$4</formula>
    </cfRule>
  </conditionalFormatting>
  <conditionalFormatting sqref="BH52">
    <cfRule type="cellIs" priority="4608" operator="lessThan" aboveAverage="0" equalAverage="0" bottom="0" percent="0" rank="0" text="" dxfId="1">
      <formula>$C$4</formula>
    </cfRule>
    <cfRule type="cellIs" priority="4609" operator="lessThan" aboveAverage="0" equalAverage="0" bottom="0" percent="0" rank="0" text="" dxfId="0">
      <formula>$C$4</formula>
    </cfRule>
  </conditionalFormatting>
  <conditionalFormatting sqref="BI52">
    <cfRule type="cellIs" priority="4610" operator="lessThan" aboveAverage="0" equalAverage="0" bottom="0" percent="0" rank="0" text="" dxfId="1">
      <formula>$C$4</formula>
    </cfRule>
    <cfRule type="cellIs" priority="4611" operator="lessThan" aboveAverage="0" equalAverage="0" bottom="0" percent="0" rank="0" text="" dxfId="0">
      <formula>$C$4</formula>
    </cfRule>
  </conditionalFormatting>
  <conditionalFormatting sqref="BJ52">
    <cfRule type="cellIs" priority="4612" operator="lessThan" aboveAverage="0" equalAverage="0" bottom="0" percent="0" rank="0" text="" dxfId="1">
      <formula>$C$4</formula>
    </cfRule>
    <cfRule type="cellIs" priority="4613" operator="lessThan" aboveAverage="0" equalAverage="0" bottom="0" percent="0" rank="0" text="" dxfId="0">
      <formula>$C$4</formula>
    </cfRule>
  </conditionalFormatting>
  <conditionalFormatting sqref="BK52">
    <cfRule type="cellIs" priority="4614" operator="lessThan" aboveAverage="0" equalAverage="0" bottom="0" percent="0" rank="0" text="" dxfId="1">
      <formula>$C$4</formula>
    </cfRule>
    <cfRule type="cellIs" priority="4615" operator="lessThan" aboveAverage="0" equalAverage="0" bottom="0" percent="0" rank="0" text="" dxfId="0">
      <formula>$C$4</formula>
    </cfRule>
  </conditionalFormatting>
  <conditionalFormatting sqref="BL52">
    <cfRule type="cellIs" priority="4616" operator="lessThan" aboveAverage="0" equalAverage="0" bottom="0" percent="0" rank="0" text="" dxfId="1">
      <formula>$C$4</formula>
    </cfRule>
    <cfRule type="cellIs" priority="4617" operator="lessThan" aboveAverage="0" equalAverage="0" bottom="0" percent="0" rank="0" text="" dxfId="0">
      <formula>$C$4</formula>
    </cfRule>
  </conditionalFormatting>
  <conditionalFormatting sqref="BM52">
    <cfRule type="cellIs" priority="4618" operator="lessThan" aboveAverage="0" equalAverage="0" bottom="0" percent="0" rank="0" text="" dxfId="1">
      <formula>$C$4</formula>
    </cfRule>
    <cfRule type="cellIs" priority="4619" operator="lessThan" aboveAverage="0" equalAverage="0" bottom="0" percent="0" rank="0" text="" dxfId="0">
      <formula>$C$4</formula>
    </cfRule>
  </conditionalFormatting>
  <conditionalFormatting sqref="BN52">
    <cfRule type="cellIs" priority="4620" operator="lessThan" aboveAverage="0" equalAverage="0" bottom="0" percent="0" rank="0" text="" dxfId="1">
      <formula>$C$4</formula>
    </cfRule>
    <cfRule type="cellIs" priority="4621" operator="lessThan" aboveAverage="0" equalAverage="0" bottom="0" percent="0" rank="0" text="" dxfId="0">
      <formula>$C$4</formula>
    </cfRule>
  </conditionalFormatting>
  <conditionalFormatting sqref="BO52">
    <cfRule type="cellIs" priority="4622" operator="lessThan" aboveAverage="0" equalAverage="0" bottom="0" percent="0" rank="0" text="" dxfId="1">
      <formula>$C$4</formula>
    </cfRule>
    <cfRule type="cellIs" priority="4623" operator="lessThan" aboveAverage="0" equalAverage="0" bottom="0" percent="0" rank="0" text="" dxfId="0">
      <formula>$C$4</formula>
    </cfRule>
  </conditionalFormatting>
  <conditionalFormatting sqref="BP52">
    <cfRule type="cellIs" priority="4624" operator="lessThan" aboveAverage="0" equalAverage="0" bottom="0" percent="0" rank="0" text="" dxfId="1">
      <formula>$C$4</formula>
    </cfRule>
    <cfRule type="cellIs" priority="4625" operator="lessThan" aboveAverage="0" equalAverage="0" bottom="0" percent="0" rank="0" text="" dxfId="0">
      <formula>$C$4</formula>
    </cfRule>
  </conditionalFormatting>
  <conditionalFormatting sqref="BQ52">
    <cfRule type="cellIs" priority="4626" operator="lessThan" aboveAverage="0" equalAverage="0" bottom="0" percent="0" rank="0" text="" dxfId="1">
      <formula>$C$4</formula>
    </cfRule>
    <cfRule type="cellIs" priority="4627" operator="lessThan" aboveAverage="0" equalAverage="0" bottom="0" percent="0" rank="0" text="" dxfId="0">
      <formula>$C$4</formula>
    </cfRule>
  </conditionalFormatting>
  <conditionalFormatting sqref="BR52">
    <cfRule type="cellIs" priority="4628" operator="lessThan" aboveAverage="0" equalAverage="0" bottom="0" percent="0" rank="0" text="" dxfId="0">
      <formula>$C$4</formula>
    </cfRule>
  </conditionalFormatting>
  <conditionalFormatting sqref="BS52">
    <cfRule type="cellIs" priority="4629" operator="lessThan" aboveAverage="0" equalAverage="0" bottom="0" percent="0" rank="0" text="" dxfId="0">
      <formula>$C$4</formula>
    </cfRule>
  </conditionalFormatting>
  <conditionalFormatting sqref="BT52">
    <cfRule type="cellIs" priority="4630" operator="lessThan" aboveAverage="0" equalAverage="0" bottom="0" percent="0" rank="0" text="" dxfId="0">
      <formula>$C$4</formula>
    </cfRule>
  </conditionalFormatting>
  <conditionalFormatting sqref="BU52">
    <cfRule type="cellIs" priority="4631" operator="lessThan" aboveAverage="0" equalAverage="0" bottom="0" percent="0" rank="0" text="" dxfId="0">
      <formula>$C$4</formula>
    </cfRule>
  </conditionalFormatting>
  <conditionalFormatting sqref="BV52">
    <cfRule type="cellIs" priority="4632" operator="lessThan" aboveAverage="0" equalAverage="0" bottom="0" percent="0" rank="0" text="" dxfId="0">
      <formula>$C$4</formula>
    </cfRule>
  </conditionalFormatting>
  <conditionalFormatting sqref="BW52">
    <cfRule type="cellIs" priority="4633" operator="lessThan" aboveAverage="0" equalAverage="0" bottom="0" percent="0" rank="0" text="" dxfId="0">
      <formula>$C$4</formula>
    </cfRule>
  </conditionalFormatting>
  <conditionalFormatting sqref="BX52">
    <cfRule type="cellIs" priority="4634" operator="lessThan" aboveAverage="0" equalAverage="0" bottom="0" percent="0" rank="0" text="" dxfId="0">
      <formula>$C$4</formula>
    </cfRule>
  </conditionalFormatting>
  <conditionalFormatting sqref="BY52">
    <cfRule type="cellIs" priority="4635" operator="lessThan" aboveAverage="0" equalAverage="0" bottom="0" percent="0" rank="0" text="" dxfId="0">
      <formula>$C$4</formula>
    </cfRule>
  </conditionalFormatting>
  <conditionalFormatting sqref="BZ52">
    <cfRule type="cellIs" priority="4636" operator="lessThan" aboveAverage="0" equalAverage="0" bottom="0" percent="0" rank="0" text="" dxfId="0">
      <formula>$C$4</formula>
    </cfRule>
  </conditionalFormatting>
  <conditionalFormatting sqref="CA52">
    <cfRule type="cellIs" priority="4637" operator="lessThan" aboveAverage="0" equalAverage="0" bottom="0" percent="0" rank="0" text="" dxfId="0">
      <formula>$C$4</formula>
    </cfRule>
  </conditionalFormatting>
  <conditionalFormatting sqref="CB52">
    <cfRule type="cellIs" priority="4638" operator="lessThan" aboveAverage="0" equalAverage="0" bottom="0" percent="0" rank="0" text="" dxfId="0">
      <formula>$C$4</formula>
    </cfRule>
  </conditionalFormatting>
  <conditionalFormatting sqref="CC52">
    <cfRule type="cellIs" priority="4639" operator="lessThan" aboveAverage="0" equalAverage="0" bottom="0" percent="0" rank="0" text="" dxfId="0">
      <formula>$C$4</formula>
    </cfRule>
  </conditionalFormatting>
  <conditionalFormatting sqref="CD52">
    <cfRule type="cellIs" priority="4640" operator="lessThan" aboveAverage="0" equalAverage="0" bottom="0" percent="0" rank="0" text="" dxfId="0">
      <formula>$C$4</formula>
    </cfRule>
  </conditionalFormatting>
  <conditionalFormatting sqref="CE52">
    <cfRule type="cellIs" priority="4641" operator="lessThan" aboveAverage="0" equalAverage="0" bottom="0" percent="0" rank="0" text="" dxfId="0">
      <formula>$C$4</formula>
    </cfRule>
  </conditionalFormatting>
  <conditionalFormatting sqref="CF52">
    <cfRule type="cellIs" priority="4642" operator="lessThan" aboveAverage="0" equalAverage="0" bottom="0" percent="0" rank="0" text="" dxfId="0">
      <formula>$C$4</formula>
    </cfRule>
  </conditionalFormatting>
  <conditionalFormatting sqref="CG52">
    <cfRule type="cellIs" priority="4643" operator="lessThan" aboveAverage="0" equalAverage="0" bottom="0" percent="0" rank="0" text="" dxfId="0">
      <formula>$C$4</formula>
    </cfRule>
  </conditionalFormatting>
  <conditionalFormatting sqref="CH52">
    <cfRule type="cellIs" priority="4644" operator="lessThan" aboveAverage="0" equalAverage="0" bottom="0" percent="0" rank="0" text="" dxfId="1">
      <formula>$C$4</formula>
    </cfRule>
    <cfRule type="cellIs" priority="4645" operator="lessThan" aboveAverage="0" equalAverage="0" bottom="0" percent="0" rank="0" text="" dxfId="0">
      <formula>$C$4</formula>
    </cfRule>
  </conditionalFormatting>
  <conditionalFormatting sqref="CI52">
    <cfRule type="cellIs" priority="4646" operator="lessThan" aboveAverage="0" equalAverage="0" bottom="0" percent="0" rank="0" text="" dxfId="1">
      <formula>$C$4</formula>
    </cfRule>
    <cfRule type="cellIs" priority="4647" operator="lessThan" aboveAverage="0" equalAverage="0" bottom="0" percent="0" rank="0" text="" dxfId="0">
      <formula>$C$4</formula>
    </cfRule>
  </conditionalFormatting>
  <conditionalFormatting sqref="CJ52">
    <cfRule type="cellIs" priority="4648" operator="lessThan" aboveAverage="0" equalAverage="0" bottom="0" percent="0" rank="0" text="" dxfId="1">
      <formula>$C$4</formula>
    </cfRule>
    <cfRule type="cellIs" priority="4649" operator="lessThan" aboveAverage="0" equalAverage="0" bottom="0" percent="0" rank="0" text="" dxfId="0">
      <formula>$C$4</formula>
    </cfRule>
  </conditionalFormatting>
  <conditionalFormatting sqref="CK52">
    <cfRule type="cellIs" priority="4650" operator="lessThan" aboveAverage="0" equalAverage="0" bottom="0" percent="0" rank="0" text="" dxfId="1">
      <formula>$C$4</formula>
    </cfRule>
    <cfRule type="cellIs" priority="4651" operator="lessThan" aboveAverage="0" equalAverage="0" bottom="0" percent="0" rank="0" text="" dxfId="0">
      <formula>$C$4</formula>
    </cfRule>
  </conditionalFormatting>
  <conditionalFormatting sqref="CL52">
    <cfRule type="cellIs" priority="4652" operator="lessThan" aboveAverage="0" equalAverage="0" bottom="0" percent="0" rank="0" text="" dxfId="1">
      <formula>$C$4</formula>
    </cfRule>
    <cfRule type="cellIs" priority="4653" operator="lessThan" aboveAverage="0" equalAverage="0" bottom="0" percent="0" rank="0" text="" dxfId="0">
      <formula>$C$4</formula>
    </cfRule>
  </conditionalFormatting>
  <conditionalFormatting sqref="CM52">
    <cfRule type="cellIs" priority="4654" operator="lessThan" aboveAverage="0" equalAverage="0" bottom="0" percent="0" rank="0" text="" dxfId="0">
      <formula>$C$4</formula>
    </cfRule>
  </conditionalFormatting>
  <conditionalFormatting sqref="CN52">
    <cfRule type="cellIs" priority="4655" operator="lessThan" aboveAverage="0" equalAverage="0" bottom="0" percent="0" rank="0" text="" dxfId="0">
      <formula>$C$4</formula>
    </cfRule>
  </conditionalFormatting>
  <conditionalFormatting sqref="CO52">
    <cfRule type="cellIs" priority="4656" operator="lessThan" aboveAverage="0" equalAverage="0" bottom="0" percent="0" rank="0" text="" dxfId="0">
      <formula>$C$4</formula>
    </cfRule>
  </conditionalFormatting>
  <conditionalFormatting sqref="CP52">
    <cfRule type="cellIs" priority="4657" operator="lessThan" aboveAverage="0" equalAverage="0" bottom="0" percent="0" rank="0" text="" dxfId="1">
      <formula>$C$4</formula>
    </cfRule>
    <cfRule type="cellIs" priority="4658" operator="lessThan" aboveAverage="0" equalAverage="0" bottom="0" percent="0" rank="0" text="" dxfId="0">
      <formula>$C$4</formula>
    </cfRule>
  </conditionalFormatting>
  <conditionalFormatting sqref="CR52">
    <cfRule type="cellIs" priority="4659" operator="lessThan" aboveAverage="0" equalAverage="0" bottom="0" percent="0" rank="0" text="" dxfId="1">
      <formula>$C$4</formula>
    </cfRule>
    <cfRule type="cellIs" priority="4660" operator="lessThan" aboveAverage="0" equalAverage="0" bottom="0" percent="0" rank="0" text="" dxfId="0">
      <formula>$C$4</formula>
    </cfRule>
  </conditionalFormatting>
  <conditionalFormatting sqref="CS52">
    <cfRule type="cellIs" priority="4661" operator="lessThan" aboveAverage="0" equalAverage="0" bottom="0" percent="0" rank="0" text="" dxfId="1">
      <formula>$C$4</formula>
    </cfRule>
    <cfRule type="cellIs" priority="4662" operator="lessThan" aboveAverage="0" equalAverage="0" bottom="0" percent="0" rank="0" text="" dxfId="0">
      <formula>$C$4</formula>
    </cfRule>
  </conditionalFormatting>
  <conditionalFormatting sqref="L53">
    <cfRule type="cellIs" priority="4663" operator="lessThan" aboveAverage="0" equalAverage="0" bottom="0" percent="0" rank="0" text="" dxfId="1">
      <formula>$C$4</formula>
    </cfRule>
    <cfRule type="cellIs" priority="4664" operator="lessThan" aboveAverage="0" equalAverage="0" bottom="0" percent="0" rank="0" text="" dxfId="0">
      <formula>$C$4</formula>
    </cfRule>
  </conditionalFormatting>
  <conditionalFormatting sqref="M53">
    <cfRule type="cellIs" priority="4665" operator="lessThan" aboveAverage="0" equalAverage="0" bottom="0" percent="0" rank="0" text="" dxfId="1">
      <formula>$C$4</formula>
    </cfRule>
    <cfRule type="cellIs" priority="4666" operator="lessThan" aboveAverage="0" equalAverage="0" bottom="0" percent="0" rank="0" text="" dxfId="0">
      <formula>$C$4</formula>
    </cfRule>
  </conditionalFormatting>
  <conditionalFormatting sqref="O53">
    <cfRule type="cellIs" priority="4667" operator="lessThan" aboveAverage="0" equalAverage="0" bottom="0" percent="0" rank="0" text="" dxfId="0">
      <formula>$C$4</formula>
    </cfRule>
  </conditionalFormatting>
  <conditionalFormatting sqref="P53">
    <cfRule type="cellIs" priority="4668" operator="lessThan" aboveAverage="0" equalAverage="0" bottom="0" percent="0" rank="0" text="" dxfId="0">
      <formula>$C$4</formula>
    </cfRule>
  </conditionalFormatting>
  <conditionalFormatting sqref="Q53">
    <cfRule type="cellIs" priority="4669" operator="lessThan" aboveAverage="0" equalAverage="0" bottom="0" percent="0" rank="0" text="" dxfId="0">
      <formula>$C$4</formula>
    </cfRule>
  </conditionalFormatting>
  <conditionalFormatting sqref="R53">
    <cfRule type="cellIs" priority="4670" operator="lessThan" aboveAverage="0" equalAverage="0" bottom="0" percent="0" rank="0" text="" dxfId="0">
      <formula>$C$4</formula>
    </cfRule>
  </conditionalFormatting>
  <conditionalFormatting sqref="S53">
    <cfRule type="cellIs" priority="4671" operator="lessThan" aboveAverage="0" equalAverage="0" bottom="0" percent="0" rank="0" text="" dxfId="0">
      <formula>$C$4</formula>
    </cfRule>
  </conditionalFormatting>
  <conditionalFormatting sqref="T53">
    <cfRule type="cellIs" priority="4672" operator="lessThan" aboveAverage="0" equalAverage="0" bottom="0" percent="0" rank="0" text="" dxfId="0">
      <formula>$C$4</formula>
    </cfRule>
  </conditionalFormatting>
  <conditionalFormatting sqref="U53">
    <cfRule type="cellIs" priority="4673" operator="lessThan" aboveAverage="0" equalAverage="0" bottom="0" percent="0" rank="0" text="" dxfId="0">
      <formula>$C$4</formula>
    </cfRule>
  </conditionalFormatting>
  <conditionalFormatting sqref="V53">
    <cfRule type="cellIs" priority="4674" operator="lessThan" aboveAverage="0" equalAverage="0" bottom="0" percent="0" rank="0" text="" dxfId="0">
      <formula>$C$4</formula>
    </cfRule>
  </conditionalFormatting>
  <conditionalFormatting sqref="W53">
    <cfRule type="cellIs" priority="4675" operator="lessThan" aboveAverage="0" equalAverage="0" bottom="0" percent="0" rank="0" text="" dxfId="0">
      <formula>$C$4</formula>
    </cfRule>
  </conditionalFormatting>
  <conditionalFormatting sqref="X53">
    <cfRule type="cellIs" priority="4676" operator="lessThan" aboveAverage="0" equalAverage="0" bottom="0" percent="0" rank="0" text="" dxfId="0">
      <formula>$C$4</formula>
    </cfRule>
  </conditionalFormatting>
  <conditionalFormatting sqref="Y53">
    <cfRule type="cellIs" priority="4677" operator="lessThan" aboveAverage="0" equalAverage="0" bottom="0" percent="0" rank="0" text="" dxfId="0">
      <formula>$C$4</formula>
    </cfRule>
  </conditionalFormatting>
  <conditionalFormatting sqref="Z53">
    <cfRule type="cellIs" priority="4678" operator="lessThan" aboveAverage="0" equalAverage="0" bottom="0" percent="0" rank="0" text="" dxfId="0">
      <formula>$C$4</formula>
    </cfRule>
  </conditionalFormatting>
  <conditionalFormatting sqref="AA53">
    <cfRule type="cellIs" priority="4679" operator="lessThan" aboveAverage="0" equalAverage="0" bottom="0" percent="0" rank="0" text="" dxfId="0">
      <formula>$C$4</formula>
    </cfRule>
  </conditionalFormatting>
  <conditionalFormatting sqref="AB53">
    <cfRule type="cellIs" priority="4680" operator="lessThan" aboveAverage="0" equalAverage="0" bottom="0" percent="0" rank="0" text="" dxfId="0">
      <formula>$C$4</formula>
    </cfRule>
  </conditionalFormatting>
  <conditionalFormatting sqref="AC53">
    <cfRule type="cellIs" priority="4681" operator="lessThan" aboveAverage="0" equalAverage="0" bottom="0" percent="0" rank="0" text="" dxfId="0">
      <formula>$C$4</formula>
    </cfRule>
  </conditionalFormatting>
  <conditionalFormatting sqref="AD53">
    <cfRule type="cellIs" priority="4682" operator="lessThan" aboveAverage="0" equalAverage="0" bottom="0" percent="0" rank="0" text="" dxfId="0">
      <formula>$C$4</formula>
    </cfRule>
  </conditionalFormatting>
  <conditionalFormatting sqref="AE53">
    <cfRule type="cellIs" priority="4683" operator="lessThan" aboveAverage="0" equalAverage="0" bottom="0" percent="0" rank="0" text="" dxfId="0">
      <formula>$C$4</formula>
    </cfRule>
  </conditionalFormatting>
  <conditionalFormatting sqref="AF53">
    <cfRule type="cellIs" priority="4684" operator="lessThan" aboveAverage="0" equalAverage="0" bottom="0" percent="0" rank="0" text="" dxfId="0">
      <formula>$C$4</formula>
    </cfRule>
  </conditionalFormatting>
  <conditionalFormatting sqref="AG53">
    <cfRule type="cellIs" priority="4685" operator="lessThan" aboveAverage="0" equalAverage="0" bottom="0" percent="0" rank="0" text="" dxfId="0">
      <formula>$C$4</formula>
    </cfRule>
  </conditionalFormatting>
  <conditionalFormatting sqref="AH53">
    <cfRule type="cellIs" priority="4686" operator="lessThan" aboveAverage="0" equalAverage="0" bottom="0" percent="0" rank="0" text="" dxfId="0">
      <formula>$C$4</formula>
    </cfRule>
  </conditionalFormatting>
  <conditionalFormatting sqref="AI53">
    <cfRule type="cellIs" priority="4687" operator="lessThan" aboveAverage="0" equalAverage="0" bottom="0" percent="0" rank="0" text="" dxfId="0">
      <formula>$C$4</formula>
    </cfRule>
  </conditionalFormatting>
  <conditionalFormatting sqref="AJ53">
    <cfRule type="cellIs" priority="4688" operator="lessThan" aboveAverage="0" equalAverage="0" bottom="0" percent="0" rank="0" text="" dxfId="0">
      <formula>$C$4</formula>
    </cfRule>
  </conditionalFormatting>
  <conditionalFormatting sqref="AK53">
    <cfRule type="cellIs" priority="4689" operator="lessThan" aboveAverage="0" equalAverage="0" bottom="0" percent="0" rank="0" text="" dxfId="0">
      <formula>$C$4</formula>
    </cfRule>
  </conditionalFormatting>
  <conditionalFormatting sqref="AL53">
    <cfRule type="cellIs" priority="4690" operator="lessThan" aboveAverage="0" equalAverage="0" bottom="0" percent="0" rank="0" text="" dxfId="0">
      <formula>$C$4</formula>
    </cfRule>
  </conditionalFormatting>
  <conditionalFormatting sqref="AM53">
    <cfRule type="cellIs" priority="4691" operator="lessThan" aboveAverage="0" equalAverage="0" bottom="0" percent="0" rank="0" text="" dxfId="0">
      <formula>$C$4</formula>
    </cfRule>
  </conditionalFormatting>
  <conditionalFormatting sqref="AN53">
    <cfRule type="cellIs" priority="4692" operator="lessThan" aboveAverage="0" equalAverage="0" bottom="0" percent="0" rank="0" text="" dxfId="0">
      <formula>$C$4</formula>
    </cfRule>
  </conditionalFormatting>
  <conditionalFormatting sqref="AO53">
    <cfRule type="cellIs" priority="4693" operator="lessThan" aboveAverage="0" equalAverage="0" bottom="0" percent="0" rank="0" text="" dxfId="0">
      <formula>$C$4</formula>
    </cfRule>
  </conditionalFormatting>
  <conditionalFormatting sqref="AP53">
    <cfRule type="cellIs" priority="4694" operator="lessThan" aboveAverage="0" equalAverage="0" bottom="0" percent="0" rank="0" text="" dxfId="0">
      <formula>$C$4</formula>
    </cfRule>
  </conditionalFormatting>
  <conditionalFormatting sqref="AQ53">
    <cfRule type="cellIs" priority="4695" operator="lessThan" aboveAverage="0" equalAverage="0" bottom="0" percent="0" rank="0" text="" dxfId="0">
      <formula>$C$4</formula>
    </cfRule>
  </conditionalFormatting>
  <conditionalFormatting sqref="AR53">
    <cfRule type="cellIs" priority="4696" operator="lessThan" aboveAverage="0" equalAverage="0" bottom="0" percent="0" rank="0" text="" dxfId="0">
      <formula>$C$4</formula>
    </cfRule>
  </conditionalFormatting>
  <conditionalFormatting sqref="AS53">
    <cfRule type="cellIs" priority="4697" operator="lessThan" aboveAverage="0" equalAverage="0" bottom="0" percent="0" rank="0" text="" dxfId="0">
      <formula>$C$4</formula>
    </cfRule>
  </conditionalFormatting>
  <conditionalFormatting sqref="AT53">
    <cfRule type="cellIs" priority="4698" operator="lessThan" aboveAverage="0" equalAverage="0" bottom="0" percent="0" rank="0" text="" dxfId="0">
      <formula>$C$4</formula>
    </cfRule>
  </conditionalFormatting>
  <conditionalFormatting sqref="AU53">
    <cfRule type="cellIs" priority="4699" operator="lessThan" aboveAverage="0" equalAverage="0" bottom="0" percent="0" rank="0" text="" dxfId="0">
      <formula>$C$4</formula>
    </cfRule>
  </conditionalFormatting>
  <conditionalFormatting sqref="AV53">
    <cfRule type="cellIs" priority="4700" operator="lessThan" aboveAverage="0" equalAverage="0" bottom="0" percent="0" rank="0" text="" dxfId="0">
      <formula>$C$4</formula>
    </cfRule>
  </conditionalFormatting>
  <conditionalFormatting sqref="AW53">
    <cfRule type="cellIs" priority="4701" operator="lessThan" aboveAverage="0" equalAverage="0" bottom="0" percent="0" rank="0" text="" dxfId="0">
      <formula>$C$4</formula>
    </cfRule>
  </conditionalFormatting>
  <conditionalFormatting sqref="AX53">
    <cfRule type="cellIs" priority="4702" operator="lessThan" aboveAverage="0" equalAverage="0" bottom="0" percent="0" rank="0" text="" dxfId="1">
      <formula>$C$4</formula>
    </cfRule>
    <cfRule type="cellIs" priority="4703" operator="lessThan" aboveAverage="0" equalAverage="0" bottom="0" percent="0" rank="0" text="" dxfId="0">
      <formula>$C$4</formula>
    </cfRule>
  </conditionalFormatting>
  <conditionalFormatting sqref="AY53">
    <cfRule type="cellIs" priority="4704" operator="lessThan" aboveAverage="0" equalAverage="0" bottom="0" percent="0" rank="0" text="" dxfId="1">
      <formula>$C$4</formula>
    </cfRule>
    <cfRule type="cellIs" priority="4705" operator="lessThan" aboveAverage="0" equalAverage="0" bottom="0" percent="0" rank="0" text="" dxfId="0">
      <formula>$C$4</formula>
    </cfRule>
  </conditionalFormatting>
  <conditionalFormatting sqref="AZ53">
    <cfRule type="cellIs" priority="4706" operator="lessThan" aboveAverage="0" equalAverage="0" bottom="0" percent="0" rank="0" text="" dxfId="1">
      <formula>$C$4</formula>
    </cfRule>
    <cfRule type="cellIs" priority="4707" operator="lessThan" aboveAverage="0" equalAverage="0" bottom="0" percent="0" rank="0" text="" dxfId="0">
      <formula>$C$4</formula>
    </cfRule>
  </conditionalFormatting>
  <conditionalFormatting sqref="BA53">
    <cfRule type="cellIs" priority="4708" operator="lessThan" aboveAverage="0" equalAverage="0" bottom="0" percent="0" rank="0" text="" dxfId="1">
      <formula>$C$4</formula>
    </cfRule>
    <cfRule type="cellIs" priority="4709" operator="lessThan" aboveAverage="0" equalAverage="0" bottom="0" percent="0" rank="0" text="" dxfId="0">
      <formula>$C$4</formula>
    </cfRule>
  </conditionalFormatting>
  <conditionalFormatting sqref="BB53">
    <cfRule type="cellIs" priority="4710" operator="lessThan" aboveAverage="0" equalAverage="0" bottom="0" percent="0" rank="0" text="" dxfId="1">
      <formula>$C$4</formula>
    </cfRule>
    <cfRule type="cellIs" priority="4711" operator="lessThan" aboveAverage="0" equalAverage="0" bottom="0" percent="0" rank="0" text="" dxfId="0">
      <formula>$C$4</formula>
    </cfRule>
  </conditionalFormatting>
  <conditionalFormatting sqref="BC53">
    <cfRule type="cellIs" priority="4712" operator="lessThan" aboveAverage="0" equalAverage="0" bottom="0" percent="0" rank="0" text="" dxfId="1">
      <formula>$C$4</formula>
    </cfRule>
    <cfRule type="cellIs" priority="4713" operator="lessThan" aboveAverage="0" equalAverage="0" bottom="0" percent="0" rank="0" text="" dxfId="0">
      <formula>$C$4</formula>
    </cfRule>
  </conditionalFormatting>
  <conditionalFormatting sqref="BD53">
    <cfRule type="cellIs" priority="4714" operator="lessThan" aboveAverage="0" equalAverage="0" bottom="0" percent="0" rank="0" text="" dxfId="1">
      <formula>$C$4</formula>
    </cfRule>
    <cfRule type="cellIs" priority="4715" operator="lessThan" aboveAverage="0" equalAverage="0" bottom="0" percent="0" rank="0" text="" dxfId="0">
      <formula>$C$4</formula>
    </cfRule>
  </conditionalFormatting>
  <conditionalFormatting sqref="BE53">
    <cfRule type="cellIs" priority="4716" operator="lessThan" aboveAverage="0" equalAverage="0" bottom="0" percent="0" rank="0" text="" dxfId="1">
      <formula>$C$4</formula>
    </cfRule>
    <cfRule type="cellIs" priority="4717" operator="lessThan" aboveAverage="0" equalAverage="0" bottom="0" percent="0" rank="0" text="" dxfId="0">
      <formula>$C$4</formula>
    </cfRule>
  </conditionalFormatting>
  <conditionalFormatting sqref="BF53">
    <cfRule type="cellIs" priority="4718" operator="lessThan" aboveAverage="0" equalAverage="0" bottom="0" percent="0" rank="0" text="" dxfId="1">
      <formula>$C$4</formula>
    </cfRule>
    <cfRule type="cellIs" priority="4719" operator="lessThan" aboveAverage="0" equalAverage="0" bottom="0" percent="0" rank="0" text="" dxfId="0">
      <formula>$C$4</formula>
    </cfRule>
  </conditionalFormatting>
  <conditionalFormatting sqref="BG53">
    <cfRule type="cellIs" priority="4720" operator="lessThan" aboveAverage="0" equalAverage="0" bottom="0" percent="0" rank="0" text="" dxfId="1">
      <formula>$C$4</formula>
    </cfRule>
    <cfRule type="cellIs" priority="4721" operator="lessThan" aboveAverage="0" equalAverage="0" bottom="0" percent="0" rank="0" text="" dxfId="0">
      <formula>$C$4</formula>
    </cfRule>
  </conditionalFormatting>
  <conditionalFormatting sqref="BH53">
    <cfRule type="cellIs" priority="4722" operator="lessThan" aboveAverage="0" equalAverage="0" bottom="0" percent="0" rank="0" text="" dxfId="1">
      <formula>$C$4</formula>
    </cfRule>
    <cfRule type="cellIs" priority="4723" operator="lessThan" aboveAverage="0" equalAverage="0" bottom="0" percent="0" rank="0" text="" dxfId="0">
      <formula>$C$4</formula>
    </cfRule>
  </conditionalFormatting>
  <conditionalFormatting sqref="BI53">
    <cfRule type="cellIs" priority="4724" operator="lessThan" aboveAverage="0" equalAverage="0" bottom="0" percent="0" rank="0" text="" dxfId="1">
      <formula>$C$4</formula>
    </cfRule>
    <cfRule type="cellIs" priority="4725" operator="lessThan" aboveAverage="0" equalAverage="0" bottom="0" percent="0" rank="0" text="" dxfId="0">
      <formula>$C$4</formula>
    </cfRule>
  </conditionalFormatting>
  <conditionalFormatting sqref="BJ53">
    <cfRule type="cellIs" priority="4726" operator="lessThan" aboveAverage="0" equalAverage="0" bottom="0" percent="0" rank="0" text="" dxfId="1">
      <formula>$C$4</formula>
    </cfRule>
    <cfRule type="cellIs" priority="4727" operator="lessThan" aboveAverage="0" equalAverage="0" bottom="0" percent="0" rank="0" text="" dxfId="0">
      <formula>$C$4</formula>
    </cfRule>
  </conditionalFormatting>
  <conditionalFormatting sqref="BK53">
    <cfRule type="cellIs" priority="4728" operator="lessThan" aboveAverage="0" equalAverage="0" bottom="0" percent="0" rank="0" text="" dxfId="1">
      <formula>$C$4</formula>
    </cfRule>
    <cfRule type="cellIs" priority="4729" operator="lessThan" aboveAverage="0" equalAverage="0" bottom="0" percent="0" rank="0" text="" dxfId="0">
      <formula>$C$4</formula>
    </cfRule>
  </conditionalFormatting>
  <conditionalFormatting sqref="BL53">
    <cfRule type="cellIs" priority="4730" operator="lessThan" aboveAverage="0" equalAverage="0" bottom="0" percent="0" rank="0" text="" dxfId="1">
      <formula>$C$4</formula>
    </cfRule>
    <cfRule type="cellIs" priority="4731" operator="lessThan" aboveAverage="0" equalAverage="0" bottom="0" percent="0" rank="0" text="" dxfId="0">
      <formula>$C$4</formula>
    </cfRule>
  </conditionalFormatting>
  <conditionalFormatting sqref="BM53">
    <cfRule type="cellIs" priority="4732" operator="lessThan" aboveAverage="0" equalAverage="0" bottom="0" percent="0" rank="0" text="" dxfId="1">
      <formula>$C$4</formula>
    </cfRule>
    <cfRule type="cellIs" priority="4733" operator="lessThan" aboveAverage="0" equalAverage="0" bottom="0" percent="0" rank="0" text="" dxfId="0">
      <formula>$C$4</formula>
    </cfRule>
  </conditionalFormatting>
  <conditionalFormatting sqref="BN53">
    <cfRule type="cellIs" priority="4734" operator="lessThan" aboveAverage="0" equalAverage="0" bottom="0" percent="0" rank="0" text="" dxfId="1">
      <formula>$C$4</formula>
    </cfRule>
    <cfRule type="cellIs" priority="4735" operator="lessThan" aboveAverage="0" equalAverage="0" bottom="0" percent="0" rank="0" text="" dxfId="0">
      <formula>$C$4</formula>
    </cfRule>
  </conditionalFormatting>
  <conditionalFormatting sqref="BO53">
    <cfRule type="cellIs" priority="4736" operator="lessThan" aboveAverage="0" equalAverage="0" bottom="0" percent="0" rank="0" text="" dxfId="1">
      <formula>$C$4</formula>
    </cfRule>
    <cfRule type="cellIs" priority="4737" operator="lessThan" aboveAverage="0" equalAverage="0" bottom="0" percent="0" rank="0" text="" dxfId="0">
      <formula>$C$4</formula>
    </cfRule>
  </conditionalFormatting>
  <conditionalFormatting sqref="BP53">
    <cfRule type="cellIs" priority="4738" operator="lessThan" aboveAverage="0" equalAverage="0" bottom="0" percent="0" rank="0" text="" dxfId="1">
      <formula>$C$4</formula>
    </cfRule>
    <cfRule type="cellIs" priority="4739" operator="lessThan" aboveAverage="0" equalAverage="0" bottom="0" percent="0" rank="0" text="" dxfId="0">
      <formula>$C$4</formula>
    </cfRule>
  </conditionalFormatting>
  <conditionalFormatting sqref="BQ53">
    <cfRule type="cellIs" priority="4740" operator="lessThan" aboveAverage="0" equalAverage="0" bottom="0" percent="0" rank="0" text="" dxfId="1">
      <formula>$C$4</formula>
    </cfRule>
    <cfRule type="cellIs" priority="4741" operator="lessThan" aboveAverage="0" equalAverage="0" bottom="0" percent="0" rank="0" text="" dxfId="0">
      <formula>$C$4</formula>
    </cfRule>
  </conditionalFormatting>
  <conditionalFormatting sqref="BR53">
    <cfRule type="cellIs" priority="4742" operator="lessThan" aboveAverage="0" equalAverage="0" bottom="0" percent="0" rank="0" text="" dxfId="0">
      <formula>$C$4</formula>
    </cfRule>
  </conditionalFormatting>
  <conditionalFormatting sqref="BS53">
    <cfRule type="cellIs" priority="4743" operator="lessThan" aboveAverage="0" equalAverage="0" bottom="0" percent="0" rank="0" text="" dxfId="0">
      <formula>$C$4</formula>
    </cfRule>
  </conditionalFormatting>
  <conditionalFormatting sqref="BT53">
    <cfRule type="cellIs" priority="4744" operator="lessThan" aboveAverage="0" equalAverage="0" bottom="0" percent="0" rank="0" text="" dxfId="0">
      <formula>$C$4</formula>
    </cfRule>
  </conditionalFormatting>
  <conditionalFormatting sqref="BU53">
    <cfRule type="cellIs" priority="4745" operator="lessThan" aboveAverage="0" equalAverage="0" bottom="0" percent="0" rank="0" text="" dxfId="0">
      <formula>$C$4</formula>
    </cfRule>
  </conditionalFormatting>
  <conditionalFormatting sqref="BV53">
    <cfRule type="cellIs" priority="4746" operator="lessThan" aboveAverage="0" equalAverage="0" bottom="0" percent="0" rank="0" text="" dxfId="0">
      <formula>$C$4</formula>
    </cfRule>
  </conditionalFormatting>
  <conditionalFormatting sqref="BW53">
    <cfRule type="cellIs" priority="4747" operator="lessThan" aboveAverage="0" equalAverage="0" bottom="0" percent="0" rank="0" text="" dxfId="0">
      <formula>$C$4</formula>
    </cfRule>
  </conditionalFormatting>
  <conditionalFormatting sqref="BX53">
    <cfRule type="cellIs" priority="4748" operator="lessThan" aboveAverage="0" equalAverage="0" bottom="0" percent="0" rank="0" text="" dxfId="0">
      <formula>$C$4</formula>
    </cfRule>
  </conditionalFormatting>
  <conditionalFormatting sqref="BY53">
    <cfRule type="cellIs" priority="4749" operator="lessThan" aboveAverage="0" equalAverage="0" bottom="0" percent="0" rank="0" text="" dxfId="0">
      <formula>$C$4</formula>
    </cfRule>
  </conditionalFormatting>
  <conditionalFormatting sqref="BZ53">
    <cfRule type="cellIs" priority="4750" operator="lessThan" aboveAverage="0" equalAverage="0" bottom="0" percent="0" rank="0" text="" dxfId="0">
      <formula>$C$4</formula>
    </cfRule>
  </conditionalFormatting>
  <conditionalFormatting sqref="CA53">
    <cfRule type="cellIs" priority="4751" operator="lessThan" aboveAverage="0" equalAverage="0" bottom="0" percent="0" rank="0" text="" dxfId="0">
      <formula>$C$4</formula>
    </cfRule>
  </conditionalFormatting>
  <conditionalFormatting sqref="CB53">
    <cfRule type="cellIs" priority="4752" operator="lessThan" aboveAverage="0" equalAverage="0" bottom="0" percent="0" rank="0" text="" dxfId="0">
      <formula>$C$4</formula>
    </cfRule>
  </conditionalFormatting>
  <conditionalFormatting sqref="CC53">
    <cfRule type="cellIs" priority="4753" operator="lessThan" aboveAverage="0" equalAverage="0" bottom="0" percent="0" rank="0" text="" dxfId="0">
      <formula>$C$4</formula>
    </cfRule>
  </conditionalFormatting>
  <conditionalFormatting sqref="CD53">
    <cfRule type="cellIs" priority="4754" operator="lessThan" aboveAverage="0" equalAverage="0" bottom="0" percent="0" rank="0" text="" dxfId="0">
      <formula>$C$4</formula>
    </cfRule>
  </conditionalFormatting>
  <conditionalFormatting sqref="CE53">
    <cfRule type="cellIs" priority="4755" operator="lessThan" aboveAverage="0" equalAverage="0" bottom="0" percent="0" rank="0" text="" dxfId="0">
      <formula>$C$4</formula>
    </cfRule>
  </conditionalFormatting>
  <conditionalFormatting sqref="CF53">
    <cfRule type="cellIs" priority="4756" operator="lessThan" aboveAverage="0" equalAverage="0" bottom="0" percent="0" rank="0" text="" dxfId="0">
      <formula>$C$4</formula>
    </cfRule>
  </conditionalFormatting>
  <conditionalFormatting sqref="CG53">
    <cfRule type="cellIs" priority="4757" operator="lessThan" aboveAverage="0" equalAverage="0" bottom="0" percent="0" rank="0" text="" dxfId="0">
      <formula>$C$4</formula>
    </cfRule>
  </conditionalFormatting>
  <conditionalFormatting sqref="CH53">
    <cfRule type="cellIs" priority="4758" operator="lessThan" aboveAverage="0" equalAverage="0" bottom="0" percent="0" rank="0" text="" dxfId="1">
      <formula>$C$4</formula>
    </cfRule>
    <cfRule type="cellIs" priority="4759" operator="lessThan" aboveAverage="0" equalAverage="0" bottom="0" percent="0" rank="0" text="" dxfId="0">
      <formula>$C$4</formula>
    </cfRule>
  </conditionalFormatting>
  <conditionalFormatting sqref="CI53">
    <cfRule type="cellIs" priority="4760" operator="lessThan" aboveAverage="0" equalAverage="0" bottom="0" percent="0" rank="0" text="" dxfId="1">
      <formula>$C$4</formula>
    </cfRule>
    <cfRule type="cellIs" priority="4761" operator="lessThan" aboveAverage="0" equalAverage="0" bottom="0" percent="0" rank="0" text="" dxfId="0">
      <formula>$C$4</formula>
    </cfRule>
  </conditionalFormatting>
  <conditionalFormatting sqref="CJ53">
    <cfRule type="cellIs" priority="4762" operator="lessThan" aboveAverage="0" equalAverage="0" bottom="0" percent="0" rank="0" text="" dxfId="1">
      <formula>$C$4</formula>
    </cfRule>
    <cfRule type="cellIs" priority="4763" operator="lessThan" aboveAverage="0" equalAverage="0" bottom="0" percent="0" rank="0" text="" dxfId="0">
      <formula>$C$4</formula>
    </cfRule>
  </conditionalFormatting>
  <conditionalFormatting sqref="CK53">
    <cfRule type="cellIs" priority="4764" operator="lessThan" aboveAverage="0" equalAverage="0" bottom="0" percent="0" rank="0" text="" dxfId="1">
      <formula>$C$4</formula>
    </cfRule>
    <cfRule type="cellIs" priority="4765" operator="lessThan" aboveAverage="0" equalAverage="0" bottom="0" percent="0" rank="0" text="" dxfId="0">
      <formula>$C$4</formula>
    </cfRule>
  </conditionalFormatting>
  <conditionalFormatting sqref="CL53">
    <cfRule type="cellIs" priority="4766" operator="lessThan" aboveAverage="0" equalAverage="0" bottom="0" percent="0" rank="0" text="" dxfId="1">
      <formula>$C$4</formula>
    </cfRule>
    <cfRule type="cellIs" priority="4767" operator="lessThan" aboveAverage="0" equalAverage="0" bottom="0" percent="0" rank="0" text="" dxfId="0">
      <formula>$C$4</formula>
    </cfRule>
  </conditionalFormatting>
  <conditionalFormatting sqref="CM53">
    <cfRule type="cellIs" priority="4768" operator="lessThan" aboveAverage="0" equalAverage="0" bottom="0" percent="0" rank="0" text="" dxfId="0">
      <formula>$C$4</formula>
    </cfRule>
  </conditionalFormatting>
  <conditionalFormatting sqref="CN53">
    <cfRule type="cellIs" priority="4769" operator="lessThan" aboveAverage="0" equalAverage="0" bottom="0" percent="0" rank="0" text="" dxfId="0">
      <formula>$C$4</formula>
    </cfRule>
  </conditionalFormatting>
  <conditionalFormatting sqref="CO53">
    <cfRule type="cellIs" priority="4770" operator="lessThan" aboveAverage="0" equalAverage="0" bottom="0" percent="0" rank="0" text="" dxfId="0">
      <formula>$C$4</formula>
    </cfRule>
  </conditionalFormatting>
  <conditionalFormatting sqref="CP53">
    <cfRule type="cellIs" priority="4771" operator="lessThan" aboveAverage="0" equalAverage="0" bottom="0" percent="0" rank="0" text="" dxfId="1">
      <formula>$C$4</formula>
    </cfRule>
    <cfRule type="cellIs" priority="4772" operator="lessThan" aboveAverage="0" equalAverage="0" bottom="0" percent="0" rank="0" text="" dxfId="0">
      <formula>$C$4</formula>
    </cfRule>
  </conditionalFormatting>
  <conditionalFormatting sqref="CR53">
    <cfRule type="cellIs" priority="4773" operator="lessThan" aboveAverage="0" equalAverage="0" bottom="0" percent="0" rank="0" text="" dxfId="1">
      <formula>$C$4</formula>
    </cfRule>
    <cfRule type="cellIs" priority="4774" operator="lessThan" aboveAverage="0" equalAverage="0" bottom="0" percent="0" rank="0" text="" dxfId="0">
      <formula>$C$4</formula>
    </cfRule>
  </conditionalFormatting>
  <conditionalFormatting sqref="CS53">
    <cfRule type="cellIs" priority="4775" operator="lessThan" aboveAverage="0" equalAverage="0" bottom="0" percent="0" rank="0" text="" dxfId="1">
      <formula>$C$4</formula>
    </cfRule>
    <cfRule type="cellIs" priority="4776" operator="lessThan" aboveAverage="0" equalAverage="0" bottom="0" percent="0" rank="0" text="" dxfId="0">
      <formula>$C$4</formula>
    </cfRule>
  </conditionalFormatting>
  <conditionalFormatting sqref="L54">
    <cfRule type="cellIs" priority="4777" operator="lessThan" aboveAverage="0" equalAverage="0" bottom="0" percent="0" rank="0" text="" dxfId="1">
      <formula>$C$4</formula>
    </cfRule>
    <cfRule type="cellIs" priority="4778" operator="lessThan" aboveAverage="0" equalAverage="0" bottom="0" percent="0" rank="0" text="" dxfId="0">
      <formula>$C$4</formula>
    </cfRule>
  </conditionalFormatting>
  <conditionalFormatting sqref="M54">
    <cfRule type="cellIs" priority="4779" operator="lessThan" aboveAverage="0" equalAverage="0" bottom="0" percent="0" rank="0" text="" dxfId="1">
      <formula>$C$4</formula>
    </cfRule>
    <cfRule type="cellIs" priority="4780" operator="lessThan" aboveAverage="0" equalAverage="0" bottom="0" percent="0" rank="0" text="" dxfId="0">
      <formula>$C$4</formula>
    </cfRule>
  </conditionalFormatting>
  <conditionalFormatting sqref="O54">
    <cfRule type="cellIs" priority="4781" operator="lessThan" aboveAverage="0" equalAverage="0" bottom="0" percent="0" rank="0" text="" dxfId="0">
      <formula>$C$4</formula>
    </cfRule>
  </conditionalFormatting>
  <conditionalFormatting sqref="P54">
    <cfRule type="cellIs" priority="4782" operator="lessThan" aboveAverage="0" equalAverage="0" bottom="0" percent="0" rank="0" text="" dxfId="0">
      <formula>$C$4</formula>
    </cfRule>
  </conditionalFormatting>
  <conditionalFormatting sqref="Q54">
    <cfRule type="cellIs" priority="4783" operator="lessThan" aboveAverage="0" equalAverage="0" bottom="0" percent="0" rank="0" text="" dxfId="0">
      <formula>$C$4</formula>
    </cfRule>
  </conditionalFormatting>
  <conditionalFormatting sqref="R54">
    <cfRule type="cellIs" priority="4784" operator="lessThan" aboveAverage="0" equalAverage="0" bottom="0" percent="0" rank="0" text="" dxfId="0">
      <formula>$C$4</formula>
    </cfRule>
  </conditionalFormatting>
  <conditionalFormatting sqref="S54">
    <cfRule type="cellIs" priority="4785" operator="lessThan" aboveAverage="0" equalAverage="0" bottom="0" percent="0" rank="0" text="" dxfId="0">
      <formula>$C$4</formula>
    </cfRule>
  </conditionalFormatting>
  <conditionalFormatting sqref="T54">
    <cfRule type="cellIs" priority="4786" operator="lessThan" aboveAverage="0" equalAverage="0" bottom="0" percent="0" rank="0" text="" dxfId="0">
      <formula>$C$4</formula>
    </cfRule>
  </conditionalFormatting>
  <conditionalFormatting sqref="U54">
    <cfRule type="cellIs" priority="4787" operator="lessThan" aboveAverage="0" equalAverage="0" bottom="0" percent="0" rank="0" text="" dxfId="0">
      <formula>$C$4</formula>
    </cfRule>
  </conditionalFormatting>
  <conditionalFormatting sqref="V54">
    <cfRule type="cellIs" priority="4788" operator="lessThan" aboveAverage="0" equalAverage="0" bottom="0" percent="0" rank="0" text="" dxfId="0">
      <formula>$C$4</formula>
    </cfRule>
  </conditionalFormatting>
  <conditionalFormatting sqref="W54">
    <cfRule type="cellIs" priority="4789" operator="lessThan" aboveAverage="0" equalAverage="0" bottom="0" percent="0" rank="0" text="" dxfId="0">
      <formula>$C$4</formula>
    </cfRule>
  </conditionalFormatting>
  <conditionalFormatting sqref="X54">
    <cfRule type="cellIs" priority="4790" operator="lessThan" aboveAverage="0" equalAverage="0" bottom="0" percent="0" rank="0" text="" dxfId="0">
      <formula>$C$4</formula>
    </cfRule>
  </conditionalFormatting>
  <conditionalFormatting sqref="Y54">
    <cfRule type="cellIs" priority="4791" operator="lessThan" aboveAverage="0" equalAverage="0" bottom="0" percent="0" rank="0" text="" dxfId="0">
      <formula>$C$4</formula>
    </cfRule>
  </conditionalFormatting>
  <conditionalFormatting sqref="Z54">
    <cfRule type="cellIs" priority="4792" operator="lessThan" aboveAverage="0" equalAverage="0" bottom="0" percent="0" rank="0" text="" dxfId="0">
      <formula>$C$4</formula>
    </cfRule>
  </conditionalFormatting>
  <conditionalFormatting sqref="AA54">
    <cfRule type="cellIs" priority="4793" operator="lessThan" aboveAverage="0" equalAverage="0" bottom="0" percent="0" rank="0" text="" dxfId="0">
      <formula>$C$4</formula>
    </cfRule>
  </conditionalFormatting>
  <conditionalFormatting sqref="AB54">
    <cfRule type="cellIs" priority="4794" operator="lessThan" aboveAverage="0" equalAverage="0" bottom="0" percent="0" rank="0" text="" dxfId="0">
      <formula>$C$4</formula>
    </cfRule>
  </conditionalFormatting>
  <conditionalFormatting sqref="AC54">
    <cfRule type="cellIs" priority="4795" operator="lessThan" aboveAverage="0" equalAverage="0" bottom="0" percent="0" rank="0" text="" dxfId="0">
      <formula>$C$4</formula>
    </cfRule>
  </conditionalFormatting>
  <conditionalFormatting sqref="AD54">
    <cfRule type="cellIs" priority="4796" operator="lessThan" aboveAverage="0" equalAverage="0" bottom="0" percent="0" rank="0" text="" dxfId="0">
      <formula>$C$4</formula>
    </cfRule>
  </conditionalFormatting>
  <conditionalFormatting sqref="AE54">
    <cfRule type="cellIs" priority="4797" operator="lessThan" aboveAverage="0" equalAverage="0" bottom="0" percent="0" rank="0" text="" dxfId="0">
      <formula>$C$4</formula>
    </cfRule>
  </conditionalFormatting>
  <conditionalFormatting sqref="AF54">
    <cfRule type="cellIs" priority="4798" operator="lessThan" aboveAverage="0" equalAverage="0" bottom="0" percent="0" rank="0" text="" dxfId="0">
      <formula>$C$4</formula>
    </cfRule>
  </conditionalFormatting>
  <conditionalFormatting sqref="AG54">
    <cfRule type="cellIs" priority="4799" operator="lessThan" aboveAverage="0" equalAverage="0" bottom="0" percent="0" rank="0" text="" dxfId="0">
      <formula>$C$4</formula>
    </cfRule>
  </conditionalFormatting>
  <conditionalFormatting sqref="AH54">
    <cfRule type="cellIs" priority="4800" operator="lessThan" aboveAverage="0" equalAverage="0" bottom="0" percent="0" rank="0" text="" dxfId="0">
      <formula>$C$4</formula>
    </cfRule>
  </conditionalFormatting>
  <conditionalFormatting sqref="AI54">
    <cfRule type="cellIs" priority="4801" operator="lessThan" aboveAverage="0" equalAverage="0" bottom="0" percent="0" rank="0" text="" dxfId="0">
      <formula>$C$4</formula>
    </cfRule>
  </conditionalFormatting>
  <conditionalFormatting sqref="AJ54">
    <cfRule type="cellIs" priority="4802" operator="lessThan" aboveAverage="0" equalAverage="0" bottom="0" percent="0" rank="0" text="" dxfId="0">
      <formula>$C$4</formula>
    </cfRule>
  </conditionalFormatting>
  <conditionalFormatting sqref="AK54">
    <cfRule type="cellIs" priority="4803" operator="lessThan" aboveAverage="0" equalAverage="0" bottom="0" percent="0" rank="0" text="" dxfId="0">
      <formula>$C$4</formula>
    </cfRule>
  </conditionalFormatting>
  <conditionalFormatting sqref="AL54">
    <cfRule type="cellIs" priority="4804" operator="lessThan" aboveAverage="0" equalAverage="0" bottom="0" percent="0" rank="0" text="" dxfId="0">
      <formula>$C$4</formula>
    </cfRule>
  </conditionalFormatting>
  <conditionalFormatting sqref="AM54">
    <cfRule type="cellIs" priority="4805" operator="lessThan" aboveAverage="0" equalAverage="0" bottom="0" percent="0" rank="0" text="" dxfId="0">
      <formula>$C$4</formula>
    </cfRule>
  </conditionalFormatting>
  <conditionalFormatting sqref="AN54">
    <cfRule type="cellIs" priority="4806" operator="lessThan" aboveAverage="0" equalAverage="0" bottom="0" percent="0" rank="0" text="" dxfId="0">
      <formula>$C$4</formula>
    </cfRule>
  </conditionalFormatting>
  <conditionalFormatting sqref="AO54">
    <cfRule type="cellIs" priority="4807" operator="lessThan" aboveAverage="0" equalAverage="0" bottom="0" percent="0" rank="0" text="" dxfId="0">
      <formula>$C$4</formula>
    </cfRule>
  </conditionalFormatting>
  <conditionalFormatting sqref="AP54">
    <cfRule type="cellIs" priority="4808" operator="lessThan" aboveAverage="0" equalAverage="0" bottom="0" percent="0" rank="0" text="" dxfId="0">
      <formula>$C$4</formula>
    </cfRule>
  </conditionalFormatting>
  <conditionalFormatting sqref="AQ54">
    <cfRule type="cellIs" priority="4809" operator="lessThan" aboveAverage="0" equalAverage="0" bottom="0" percent="0" rank="0" text="" dxfId="0">
      <formula>$C$4</formula>
    </cfRule>
  </conditionalFormatting>
  <conditionalFormatting sqref="AR54">
    <cfRule type="cellIs" priority="4810" operator="lessThan" aboveAverage="0" equalAverage="0" bottom="0" percent="0" rank="0" text="" dxfId="0">
      <formula>$C$4</formula>
    </cfRule>
  </conditionalFormatting>
  <conditionalFormatting sqref="AS54">
    <cfRule type="cellIs" priority="4811" operator="lessThan" aboveAverage="0" equalAverage="0" bottom="0" percent="0" rank="0" text="" dxfId="0">
      <formula>$C$4</formula>
    </cfRule>
  </conditionalFormatting>
  <conditionalFormatting sqref="AT54">
    <cfRule type="cellIs" priority="4812" operator="lessThan" aboveAverage="0" equalAverage="0" bottom="0" percent="0" rank="0" text="" dxfId="0">
      <formula>$C$4</formula>
    </cfRule>
  </conditionalFormatting>
  <conditionalFormatting sqref="AU54">
    <cfRule type="cellIs" priority="4813" operator="lessThan" aboveAverage="0" equalAverage="0" bottom="0" percent="0" rank="0" text="" dxfId="0">
      <formula>$C$4</formula>
    </cfRule>
  </conditionalFormatting>
  <conditionalFormatting sqref="AV54">
    <cfRule type="cellIs" priority="4814" operator="lessThan" aboveAverage="0" equalAverage="0" bottom="0" percent="0" rank="0" text="" dxfId="0">
      <formula>$C$4</formula>
    </cfRule>
  </conditionalFormatting>
  <conditionalFormatting sqref="AW54">
    <cfRule type="cellIs" priority="4815" operator="lessThan" aboveAverage="0" equalAverage="0" bottom="0" percent="0" rank="0" text="" dxfId="0">
      <formula>$C$4</formula>
    </cfRule>
  </conditionalFormatting>
  <conditionalFormatting sqref="AX54">
    <cfRule type="cellIs" priority="4816" operator="lessThan" aboveAverage="0" equalAverage="0" bottom="0" percent="0" rank="0" text="" dxfId="1">
      <formula>$C$4</formula>
    </cfRule>
    <cfRule type="cellIs" priority="4817" operator="lessThan" aboveAverage="0" equalAverage="0" bottom="0" percent="0" rank="0" text="" dxfId="0">
      <formula>$C$4</formula>
    </cfRule>
  </conditionalFormatting>
  <conditionalFormatting sqref="AY54">
    <cfRule type="cellIs" priority="4818" operator="lessThan" aboveAverage="0" equalAverage="0" bottom="0" percent="0" rank="0" text="" dxfId="1">
      <formula>$C$4</formula>
    </cfRule>
    <cfRule type="cellIs" priority="4819" operator="lessThan" aboveAverage="0" equalAverage="0" bottom="0" percent="0" rank="0" text="" dxfId="0">
      <formula>$C$4</formula>
    </cfRule>
  </conditionalFormatting>
  <conditionalFormatting sqref="AZ54">
    <cfRule type="cellIs" priority="4820" operator="lessThan" aboveAverage="0" equalAverage="0" bottom="0" percent="0" rank="0" text="" dxfId="1">
      <formula>$C$4</formula>
    </cfRule>
    <cfRule type="cellIs" priority="4821" operator="lessThan" aboveAverage="0" equalAverage="0" bottom="0" percent="0" rank="0" text="" dxfId="0">
      <formula>$C$4</formula>
    </cfRule>
  </conditionalFormatting>
  <conditionalFormatting sqref="BA54">
    <cfRule type="cellIs" priority="4822" operator="lessThan" aboveAverage="0" equalAverage="0" bottom="0" percent="0" rank="0" text="" dxfId="1">
      <formula>$C$4</formula>
    </cfRule>
    <cfRule type="cellIs" priority="4823" operator="lessThan" aboveAverage="0" equalAverage="0" bottom="0" percent="0" rank="0" text="" dxfId="0">
      <formula>$C$4</formula>
    </cfRule>
  </conditionalFormatting>
  <conditionalFormatting sqref="BB54">
    <cfRule type="cellIs" priority="4824" operator="lessThan" aboveAverage="0" equalAverage="0" bottom="0" percent="0" rank="0" text="" dxfId="1">
      <formula>$C$4</formula>
    </cfRule>
    <cfRule type="cellIs" priority="4825" operator="lessThan" aboveAverage="0" equalAverage="0" bottom="0" percent="0" rank="0" text="" dxfId="0">
      <formula>$C$4</formula>
    </cfRule>
  </conditionalFormatting>
  <conditionalFormatting sqref="BC54">
    <cfRule type="cellIs" priority="4826" operator="lessThan" aboveAverage="0" equalAverage="0" bottom="0" percent="0" rank="0" text="" dxfId="1">
      <formula>$C$4</formula>
    </cfRule>
    <cfRule type="cellIs" priority="4827" operator="lessThan" aboveAverage="0" equalAverage="0" bottom="0" percent="0" rank="0" text="" dxfId="0">
      <formula>$C$4</formula>
    </cfRule>
  </conditionalFormatting>
  <conditionalFormatting sqref="BD54">
    <cfRule type="cellIs" priority="4828" operator="lessThan" aboveAverage="0" equalAverage="0" bottom="0" percent="0" rank="0" text="" dxfId="1">
      <formula>$C$4</formula>
    </cfRule>
    <cfRule type="cellIs" priority="4829" operator="lessThan" aboveAverage="0" equalAverage="0" bottom="0" percent="0" rank="0" text="" dxfId="0">
      <formula>$C$4</formula>
    </cfRule>
  </conditionalFormatting>
  <conditionalFormatting sqref="BE54">
    <cfRule type="cellIs" priority="4830" operator="lessThan" aboveAverage="0" equalAverage="0" bottom="0" percent="0" rank="0" text="" dxfId="1">
      <formula>$C$4</formula>
    </cfRule>
    <cfRule type="cellIs" priority="4831" operator="lessThan" aboveAverage="0" equalAverage="0" bottom="0" percent="0" rank="0" text="" dxfId="0">
      <formula>$C$4</formula>
    </cfRule>
  </conditionalFormatting>
  <conditionalFormatting sqref="BF54">
    <cfRule type="cellIs" priority="4832" operator="lessThan" aboveAverage="0" equalAverage="0" bottom="0" percent="0" rank="0" text="" dxfId="1">
      <formula>$C$4</formula>
    </cfRule>
    <cfRule type="cellIs" priority="4833" operator="lessThan" aboveAverage="0" equalAverage="0" bottom="0" percent="0" rank="0" text="" dxfId="0">
      <formula>$C$4</formula>
    </cfRule>
  </conditionalFormatting>
  <conditionalFormatting sqref="BG54">
    <cfRule type="cellIs" priority="4834" operator="lessThan" aboveAverage="0" equalAverage="0" bottom="0" percent="0" rank="0" text="" dxfId="1">
      <formula>$C$4</formula>
    </cfRule>
    <cfRule type="cellIs" priority="4835" operator="lessThan" aboveAverage="0" equalAverage="0" bottom="0" percent="0" rank="0" text="" dxfId="0">
      <formula>$C$4</formula>
    </cfRule>
  </conditionalFormatting>
  <conditionalFormatting sqref="BH54">
    <cfRule type="cellIs" priority="4836" operator="lessThan" aboveAverage="0" equalAverage="0" bottom="0" percent="0" rank="0" text="" dxfId="1">
      <formula>$C$4</formula>
    </cfRule>
    <cfRule type="cellIs" priority="4837" operator="lessThan" aboveAverage="0" equalAverage="0" bottom="0" percent="0" rank="0" text="" dxfId="0">
      <formula>$C$4</formula>
    </cfRule>
  </conditionalFormatting>
  <conditionalFormatting sqref="BI54">
    <cfRule type="cellIs" priority="4838" operator="lessThan" aboveAverage="0" equalAverage="0" bottom="0" percent="0" rank="0" text="" dxfId="1">
      <formula>$C$4</formula>
    </cfRule>
    <cfRule type="cellIs" priority="4839" operator="lessThan" aboveAverage="0" equalAverage="0" bottom="0" percent="0" rank="0" text="" dxfId="0">
      <formula>$C$4</formula>
    </cfRule>
  </conditionalFormatting>
  <conditionalFormatting sqref="BJ54">
    <cfRule type="cellIs" priority="4840" operator="lessThan" aboveAverage="0" equalAverage="0" bottom="0" percent="0" rank="0" text="" dxfId="1">
      <formula>$C$4</formula>
    </cfRule>
    <cfRule type="cellIs" priority="4841" operator="lessThan" aboveAverage="0" equalAverage="0" bottom="0" percent="0" rank="0" text="" dxfId="0">
      <formula>$C$4</formula>
    </cfRule>
  </conditionalFormatting>
  <conditionalFormatting sqref="BK54">
    <cfRule type="cellIs" priority="4842" operator="lessThan" aboveAverage="0" equalAverage="0" bottom="0" percent="0" rank="0" text="" dxfId="1">
      <formula>$C$4</formula>
    </cfRule>
    <cfRule type="cellIs" priority="4843" operator="lessThan" aboveAverage="0" equalAverage="0" bottom="0" percent="0" rank="0" text="" dxfId="0">
      <formula>$C$4</formula>
    </cfRule>
  </conditionalFormatting>
  <conditionalFormatting sqref="BL54">
    <cfRule type="cellIs" priority="4844" operator="lessThan" aboveAverage="0" equalAverage="0" bottom="0" percent="0" rank="0" text="" dxfId="1">
      <formula>$C$4</formula>
    </cfRule>
    <cfRule type="cellIs" priority="4845" operator="lessThan" aboveAverage="0" equalAverage="0" bottom="0" percent="0" rank="0" text="" dxfId="0">
      <formula>$C$4</formula>
    </cfRule>
  </conditionalFormatting>
  <conditionalFormatting sqref="BM54">
    <cfRule type="cellIs" priority="4846" operator="lessThan" aboveAverage="0" equalAverage="0" bottom="0" percent="0" rank="0" text="" dxfId="1">
      <formula>$C$4</formula>
    </cfRule>
    <cfRule type="cellIs" priority="4847" operator="lessThan" aboveAverage="0" equalAverage="0" bottom="0" percent="0" rank="0" text="" dxfId="0">
      <formula>$C$4</formula>
    </cfRule>
  </conditionalFormatting>
  <conditionalFormatting sqref="BN54">
    <cfRule type="cellIs" priority="4848" operator="lessThan" aboveAverage="0" equalAverage="0" bottom="0" percent="0" rank="0" text="" dxfId="1">
      <formula>$C$4</formula>
    </cfRule>
    <cfRule type="cellIs" priority="4849" operator="lessThan" aboveAverage="0" equalAverage="0" bottom="0" percent="0" rank="0" text="" dxfId="0">
      <formula>$C$4</formula>
    </cfRule>
  </conditionalFormatting>
  <conditionalFormatting sqref="BO54">
    <cfRule type="cellIs" priority="4850" operator="lessThan" aboveAverage="0" equalAverage="0" bottom="0" percent="0" rank="0" text="" dxfId="1">
      <formula>$C$4</formula>
    </cfRule>
    <cfRule type="cellIs" priority="4851" operator="lessThan" aboveAverage="0" equalAverage="0" bottom="0" percent="0" rank="0" text="" dxfId="0">
      <formula>$C$4</formula>
    </cfRule>
  </conditionalFormatting>
  <conditionalFormatting sqref="BP54">
    <cfRule type="cellIs" priority="4852" operator="lessThan" aboveAverage="0" equalAverage="0" bottom="0" percent="0" rank="0" text="" dxfId="1">
      <formula>$C$4</formula>
    </cfRule>
    <cfRule type="cellIs" priority="4853" operator="lessThan" aboveAverage="0" equalAverage="0" bottom="0" percent="0" rank="0" text="" dxfId="0">
      <formula>$C$4</formula>
    </cfRule>
  </conditionalFormatting>
  <conditionalFormatting sqref="BQ54">
    <cfRule type="cellIs" priority="4854" operator="lessThan" aboveAverage="0" equalAverage="0" bottom="0" percent="0" rank="0" text="" dxfId="1">
      <formula>$C$4</formula>
    </cfRule>
    <cfRule type="cellIs" priority="4855" operator="lessThan" aboveAverage="0" equalAverage="0" bottom="0" percent="0" rank="0" text="" dxfId="0">
      <formula>$C$4</formula>
    </cfRule>
  </conditionalFormatting>
  <conditionalFormatting sqref="BR54">
    <cfRule type="cellIs" priority="4856" operator="lessThan" aboveAverage="0" equalAverage="0" bottom="0" percent="0" rank="0" text="" dxfId="0">
      <formula>$C$4</formula>
    </cfRule>
  </conditionalFormatting>
  <conditionalFormatting sqref="BS54">
    <cfRule type="cellIs" priority="4857" operator="lessThan" aboveAverage="0" equalAverage="0" bottom="0" percent="0" rank="0" text="" dxfId="0">
      <formula>$C$4</formula>
    </cfRule>
  </conditionalFormatting>
  <conditionalFormatting sqref="BT54">
    <cfRule type="cellIs" priority="4858" operator="lessThan" aboveAverage="0" equalAverage="0" bottom="0" percent="0" rank="0" text="" dxfId="0">
      <formula>$C$4</formula>
    </cfRule>
  </conditionalFormatting>
  <conditionalFormatting sqref="BU54">
    <cfRule type="cellIs" priority="4859" operator="lessThan" aboveAverage="0" equalAverage="0" bottom="0" percent="0" rank="0" text="" dxfId="0">
      <formula>$C$4</formula>
    </cfRule>
  </conditionalFormatting>
  <conditionalFormatting sqref="BV54">
    <cfRule type="cellIs" priority="4860" operator="lessThan" aboveAverage="0" equalAverage="0" bottom="0" percent="0" rank="0" text="" dxfId="0">
      <formula>$C$4</formula>
    </cfRule>
  </conditionalFormatting>
  <conditionalFormatting sqref="BW54">
    <cfRule type="cellIs" priority="4861" operator="lessThan" aboveAverage="0" equalAverage="0" bottom="0" percent="0" rank="0" text="" dxfId="0">
      <formula>$C$4</formula>
    </cfRule>
  </conditionalFormatting>
  <conditionalFormatting sqref="BX54">
    <cfRule type="cellIs" priority="4862" operator="lessThan" aboveAverage="0" equalAverage="0" bottom="0" percent="0" rank="0" text="" dxfId="0">
      <formula>$C$4</formula>
    </cfRule>
  </conditionalFormatting>
  <conditionalFormatting sqref="BY54">
    <cfRule type="cellIs" priority="4863" operator="lessThan" aboveAverage="0" equalAverage="0" bottom="0" percent="0" rank="0" text="" dxfId="0">
      <formula>$C$4</formula>
    </cfRule>
  </conditionalFormatting>
  <conditionalFormatting sqref="BZ54">
    <cfRule type="cellIs" priority="4864" operator="lessThan" aboveAverage="0" equalAverage="0" bottom="0" percent="0" rank="0" text="" dxfId="0">
      <formula>$C$4</formula>
    </cfRule>
  </conditionalFormatting>
  <conditionalFormatting sqref="CA54">
    <cfRule type="cellIs" priority="4865" operator="lessThan" aboveAverage="0" equalAverage="0" bottom="0" percent="0" rank="0" text="" dxfId="0">
      <formula>$C$4</formula>
    </cfRule>
  </conditionalFormatting>
  <conditionalFormatting sqref="CB54">
    <cfRule type="cellIs" priority="4866" operator="lessThan" aboveAverage="0" equalAverage="0" bottom="0" percent="0" rank="0" text="" dxfId="0">
      <formula>$C$4</formula>
    </cfRule>
  </conditionalFormatting>
  <conditionalFormatting sqref="CC54">
    <cfRule type="cellIs" priority="4867" operator="lessThan" aboveAverage="0" equalAverage="0" bottom="0" percent="0" rank="0" text="" dxfId="0">
      <formula>$C$4</formula>
    </cfRule>
  </conditionalFormatting>
  <conditionalFormatting sqref="CD54">
    <cfRule type="cellIs" priority="4868" operator="lessThan" aboveAverage="0" equalAverage="0" bottom="0" percent="0" rank="0" text="" dxfId="0">
      <formula>$C$4</formula>
    </cfRule>
  </conditionalFormatting>
  <conditionalFormatting sqref="CE54">
    <cfRule type="cellIs" priority="4869" operator="lessThan" aboveAverage="0" equalAverage="0" bottom="0" percent="0" rank="0" text="" dxfId="0">
      <formula>$C$4</formula>
    </cfRule>
  </conditionalFormatting>
  <conditionalFormatting sqref="CF54">
    <cfRule type="cellIs" priority="4870" operator="lessThan" aboveAverage="0" equalAverage="0" bottom="0" percent="0" rank="0" text="" dxfId="0">
      <formula>$C$4</formula>
    </cfRule>
  </conditionalFormatting>
  <conditionalFormatting sqref="CG54">
    <cfRule type="cellIs" priority="4871" operator="lessThan" aboveAverage="0" equalAverage="0" bottom="0" percent="0" rank="0" text="" dxfId="0">
      <formula>$C$4</formula>
    </cfRule>
  </conditionalFormatting>
  <conditionalFormatting sqref="CH54">
    <cfRule type="cellIs" priority="4872" operator="lessThan" aboveAverage="0" equalAverage="0" bottom="0" percent="0" rank="0" text="" dxfId="1">
      <formula>$C$4</formula>
    </cfRule>
    <cfRule type="cellIs" priority="4873" operator="lessThan" aboveAverage="0" equalAverage="0" bottom="0" percent="0" rank="0" text="" dxfId="0">
      <formula>$C$4</formula>
    </cfRule>
  </conditionalFormatting>
  <conditionalFormatting sqref="CI54">
    <cfRule type="cellIs" priority="4874" operator="lessThan" aboveAverage="0" equalAverage="0" bottom="0" percent="0" rank="0" text="" dxfId="1">
      <formula>$C$4</formula>
    </cfRule>
    <cfRule type="cellIs" priority="4875" operator="lessThan" aboveAverage="0" equalAverage="0" bottom="0" percent="0" rank="0" text="" dxfId="0">
      <formula>$C$4</formula>
    </cfRule>
  </conditionalFormatting>
  <conditionalFormatting sqref="CJ54">
    <cfRule type="cellIs" priority="4876" operator="lessThan" aboveAverage="0" equalAverage="0" bottom="0" percent="0" rank="0" text="" dxfId="1">
      <formula>$C$4</formula>
    </cfRule>
    <cfRule type="cellIs" priority="4877" operator="lessThan" aboveAverage="0" equalAverage="0" bottom="0" percent="0" rank="0" text="" dxfId="0">
      <formula>$C$4</formula>
    </cfRule>
  </conditionalFormatting>
  <conditionalFormatting sqref="CK54">
    <cfRule type="cellIs" priority="4878" operator="lessThan" aboveAverage="0" equalAverage="0" bottom="0" percent="0" rank="0" text="" dxfId="1">
      <formula>$C$4</formula>
    </cfRule>
    <cfRule type="cellIs" priority="4879" operator="lessThan" aboveAverage="0" equalAverage="0" bottom="0" percent="0" rank="0" text="" dxfId="0">
      <formula>$C$4</formula>
    </cfRule>
  </conditionalFormatting>
  <conditionalFormatting sqref="CL54">
    <cfRule type="cellIs" priority="4880" operator="lessThan" aboveAverage="0" equalAverage="0" bottom="0" percent="0" rank="0" text="" dxfId="1">
      <formula>$C$4</formula>
    </cfRule>
    <cfRule type="cellIs" priority="4881" operator="lessThan" aboveAverage="0" equalAverage="0" bottom="0" percent="0" rank="0" text="" dxfId="0">
      <formula>$C$4</formula>
    </cfRule>
  </conditionalFormatting>
  <conditionalFormatting sqref="CM54">
    <cfRule type="cellIs" priority="4882" operator="lessThan" aboveAverage="0" equalAverage="0" bottom="0" percent="0" rank="0" text="" dxfId="0">
      <formula>$C$4</formula>
    </cfRule>
  </conditionalFormatting>
  <conditionalFormatting sqref="CN54">
    <cfRule type="cellIs" priority="4883" operator="lessThan" aboveAverage="0" equalAverage="0" bottom="0" percent="0" rank="0" text="" dxfId="0">
      <formula>$C$4</formula>
    </cfRule>
  </conditionalFormatting>
  <conditionalFormatting sqref="CO54">
    <cfRule type="cellIs" priority="4884" operator="lessThan" aboveAverage="0" equalAverage="0" bottom="0" percent="0" rank="0" text="" dxfId="0">
      <formula>$C$4</formula>
    </cfRule>
  </conditionalFormatting>
  <conditionalFormatting sqref="CP54">
    <cfRule type="cellIs" priority="4885" operator="lessThan" aboveAverage="0" equalAverage="0" bottom="0" percent="0" rank="0" text="" dxfId="1">
      <formula>$C$4</formula>
    </cfRule>
    <cfRule type="cellIs" priority="4886" operator="lessThan" aboveAverage="0" equalAverage="0" bottom="0" percent="0" rank="0" text="" dxfId="0">
      <formula>$C$4</formula>
    </cfRule>
  </conditionalFormatting>
  <conditionalFormatting sqref="CR54">
    <cfRule type="cellIs" priority="4887" operator="lessThan" aboveAverage="0" equalAverage="0" bottom="0" percent="0" rank="0" text="" dxfId="1">
      <formula>$C$4</formula>
    </cfRule>
    <cfRule type="cellIs" priority="4888" operator="lessThan" aboveAverage="0" equalAverage="0" bottom="0" percent="0" rank="0" text="" dxfId="0">
      <formula>$C$4</formula>
    </cfRule>
  </conditionalFormatting>
  <conditionalFormatting sqref="CS54">
    <cfRule type="cellIs" priority="4889" operator="lessThan" aboveAverage="0" equalAverage="0" bottom="0" percent="0" rank="0" text="" dxfId="1">
      <formula>$C$4</formula>
    </cfRule>
    <cfRule type="cellIs" priority="4890" operator="lessThan" aboveAverage="0" equalAverage="0" bottom="0" percent="0" rank="0" text="" dxfId="0">
      <formula>$C$4</formula>
    </cfRule>
  </conditionalFormatting>
  <conditionalFormatting sqref="L55">
    <cfRule type="cellIs" priority="4891" operator="lessThan" aboveAverage="0" equalAverage="0" bottom="0" percent="0" rank="0" text="" dxfId="1">
      <formula>$C$4</formula>
    </cfRule>
    <cfRule type="cellIs" priority="4892" operator="lessThan" aboveAverage="0" equalAverage="0" bottom="0" percent="0" rank="0" text="" dxfId="0">
      <formula>$C$4</formula>
    </cfRule>
  </conditionalFormatting>
  <conditionalFormatting sqref="M55">
    <cfRule type="cellIs" priority="4893" operator="lessThan" aboveAverage="0" equalAverage="0" bottom="0" percent="0" rank="0" text="" dxfId="1">
      <formula>$C$4</formula>
    </cfRule>
    <cfRule type="cellIs" priority="4894" operator="lessThan" aboveAverage="0" equalAverage="0" bottom="0" percent="0" rank="0" text="" dxfId="0">
      <formula>$C$4</formula>
    </cfRule>
  </conditionalFormatting>
  <conditionalFormatting sqref="O55">
    <cfRule type="cellIs" priority="4895" operator="lessThan" aboveAverage="0" equalAverage="0" bottom="0" percent="0" rank="0" text="" dxfId="0">
      <formula>$C$4</formula>
    </cfRule>
  </conditionalFormatting>
  <conditionalFormatting sqref="P55">
    <cfRule type="cellIs" priority="4896" operator="lessThan" aboveAverage="0" equalAverage="0" bottom="0" percent="0" rank="0" text="" dxfId="0">
      <formula>$C$4</formula>
    </cfRule>
  </conditionalFormatting>
  <conditionalFormatting sqref="Q55">
    <cfRule type="cellIs" priority="4897" operator="lessThan" aboveAverage="0" equalAverage="0" bottom="0" percent="0" rank="0" text="" dxfId="0">
      <formula>$C$4</formula>
    </cfRule>
  </conditionalFormatting>
  <conditionalFormatting sqref="R55">
    <cfRule type="cellIs" priority="4898" operator="lessThan" aboveAverage="0" equalAverage="0" bottom="0" percent="0" rank="0" text="" dxfId="0">
      <formula>$C$4</formula>
    </cfRule>
  </conditionalFormatting>
  <conditionalFormatting sqref="S55">
    <cfRule type="cellIs" priority="4899" operator="lessThan" aboveAverage="0" equalAverage="0" bottom="0" percent="0" rank="0" text="" dxfId="0">
      <formula>$C$4</formula>
    </cfRule>
  </conditionalFormatting>
  <conditionalFormatting sqref="T55">
    <cfRule type="cellIs" priority="4900" operator="lessThan" aboveAverage="0" equalAverage="0" bottom="0" percent="0" rank="0" text="" dxfId="0">
      <formula>$C$4</formula>
    </cfRule>
  </conditionalFormatting>
  <conditionalFormatting sqref="U55">
    <cfRule type="cellIs" priority="4901" operator="lessThan" aboveAverage="0" equalAverage="0" bottom="0" percent="0" rank="0" text="" dxfId="0">
      <formula>$C$4</formula>
    </cfRule>
  </conditionalFormatting>
  <conditionalFormatting sqref="V55">
    <cfRule type="cellIs" priority="4902" operator="lessThan" aboveAverage="0" equalAverage="0" bottom="0" percent="0" rank="0" text="" dxfId="0">
      <formula>$C$4</formula>
    </cfRule>
  </conditionalFormatting>
  <conditionalFormatting sqref="W55">
    <cfRule type="cellIs" priority="4903" operator="lessThan" aboveAverage="0" equalAverage="0" bottom="0" percent="0" rank="0" text="" dxfId="0">
      <formula>$C$4</formula>
    </cfRule>
  </conditionalFormatting>
  <conditionalFormatting sqref="X55">
    <cfRule type="cellIs" priority="4904" operator="lessThan" aboveAverage="0" equalAverage="0" bottom="0" percent="0" rank="0" text="" dxfId="0">
      <formula>$C$4</formula>
    </cfRule>
  </conditionalFormatting>
  <conditionalFormatting sqref="Y55">
    <cfRule type="cellIs" priority="4905" operator="lessThan" aboveAverage="0" equalAverage="0" bottom="0" percent="0" rank="0" text="" dxfId="0">
      <formula>$C$4</formula>
    </cfRule>
  </conditionalFormatting>
  <conditionalFormatting sqref="Z55">
    <cfRule type="cellIs" priority="4906" operator="lessThan" aboveAverage="0" equalAverage="0" bottom="0" percent="0" rank="0" text="" dxfId="0">
      <formula>$C$4</formula>
    </cfRule>
  </conditionalFormatting>
  <conditionalFormatting sqref="AA55">
    <cfRule type="cellIs" priority="4907" operator="lessThan" aboveAverage="0" equalAverage="0" bottom="0" percent="0" rank="0" text="" dxfId="0">
      <formula>$C$4</formula>
    </cfRule>
  </conditionalFormatting>
  <conditionalFormatting sqref="AB55">
    <cfRule type="cellIs" priority="4908" operator="lessThan" aboveAverage="0" equalAverage="0" bottom="0" percent="0" rank="0" text="" dxfId="0">
      <formula>$C$4</formula>
    </cfRule>
  </conditionalFormatting>
  <conditionalFormatting sqref="AC55">
    <cfRule type="cellIs" priority="4909" operator="lessThan" aboveAverage="0" equalAverage="0" bottom="0" percent="0" rank="0" text="" dxfId="0">
      <formula>$C$4</formula>
    </cfRule>
  </conditionalFormatting>
  <conditionalFormatting sqref="AD55">
    <cfRule type="cellIs" priority="4910" operator="lessThan" aboveAverage="0" equalAverage="0" bottom="0" percent="0" rank="0" text="" dxfId="0">
      <formula>$C$4</formula>
    </cfRule>
  </conditionalFormatting>
  <conditionalFormatting sqref="AE55">
    <cfRule type="cellIs" priority="4911" operator="lessThan" aboveAverage="0" equalAverage="0" bottom="0" percent="0" rank="0" text="" dxfId="0">
      <formula>$C$4</formula>
    </cfRule>
  </conditionalFormatting>
  <conditionalFormatting sqref="AF55">
    <cfRule type="cellIs" priority="4912" operator="lessThan" aboveAverage="0" equalAverage="0" bottom="0" percent="0" rank="0" text="" dxfId="0">
      <formula>$C$4</formula>
    </cfRule>
  </conditionalFormatting>
  <conditionalFormatting sqref="AG55">
    <cfRule type="cellIs" priority="4913" operator="lessThan" aboveAverage="0" equalAverage="0" bottom="0" percent="0" rank="0" text="" dxfId="0">
      <formula>$C$4</formula>
    </cfRule>
  </conditionalFormatting>
  <conditionalFormatting sqref="AH55">
    <cfRule type="cellIs" priority="4914" operator="lessThan" aboveAverage="0" equalAverage="0" bottom="0" percent="0" rank="0" text="" dxfId="0">
      <formula>$C$4</formula>
    </cfRule>
  </conditionalFormatting>
  <conditionalFormatting sqref="AI55">
    <cfRule type="cellIs" priority="4915" operator="lessThan" aboveAverage="0" equalAverage="0" bottom="0" percent="0" rank="0" text="" dxfId="0">
      <formula>$C$4</formula>
    </cfRule>
  </conditionalFormatting>
  <conditionalFormatting sqref="AJ55">
    <cfRule type="cellIs" priority="4916" operator="lessThan" aboveAverage="0" equalAverage="0" bottom="0" percent="0" rank="0" text="" dxfId="0">
      <formula>$C$4</formula>
    </cfRule>
  </conditionalFormatting>
  <conditionalFormatting sqref="AK55">
    <cfRule type="cellIs" priority="4917" operator="lessThan" aboveAverage="0" equalAverage="0" bottom="0" percent="0" rank="0" text="" dxfId="0">
      <formula>$C$4</formula>
    </cfRule>
  </conditionalFormatting>
  <conditionalFormatting sqref="AL55">
    <cfRule type="cellIs" priority="4918" operator="lessThan" aboveAverage="0" equalAverage="0" bottom="0" percent="0" rank="0" text="" dxfId="0">
      <formula>$C$4</formula>
    </cfRule>
  </conditionalFormatting>
  <conditionalFormatting sqref="AM55">
    <cfRule type="cellIs" priority="4919" operator="lessThan" aboveAverage="0" equalAverage="0" bottom="0" percent="0" rank="0" text="" dxfId="0">
      <formula>$C$4</formula>
    </cfRule>
  </conditionalFormatting>
  <conditionalFormatting sqref="AN55">
    <cfRule type="cellIs" priority="4920" operator="lessThan" aboveAverage="0" equalAverage="0" bottom="0" percent="0" rank="0" text="" dxfId="0">
      <formula>$C$4</formula>
    </cfRule>
  </conditionalFormatting>
  <conditionalFormatting sqref="AO55">
    <cfRule type="cellIs" priority="4921" operator="lessThan" aboveAverage="0" equalAverage="0" bottom="0" percent="0" rank="0" text="" dxfId="0">
      <formula>$C$4</formula>
    </cfRule>
  </conditionalFormatting>
  <conditionalFormatting sqref="AP55">
    <cfRule type="cellIs" priority="4922" operator="lessThan" aboveAverage="0" equalAverage="0" bottom="0" percent="0" rank="0" text="" dxfId="0">
      <formula>$C$4</formula>
    </cfRule>
  </conditionalFormatting>
  <conditionalFormatting sqref="AQ55">
    <cfRule type="cellIs" priority="4923" operator="lessThan" aboveAverage="0" equalAverage="0" bottom="0" percent="0" rank="0" text="" dxfId="0">
      <formula>$C$4</formula>
    </cfRule>
  </conditionalFormatting>
  <conditionalFormatting sqref="AR55">
    <cfRule type="cellIs" priority="4924" operator="lessThan" aboveAverage="0" equalAverage="0" bottom="0" percent="0" rank="0" text="" dxfId="0">
      <formula>$C$4</formula>
    </cfRule>
  </conditionalFormatting>
  <conditionalFormatting sqref="AS55">
    <cfRule type="cellIs" priority="4925" operator="lessThan" aboveAverage="0" equalAverage="0" bottom="0" percent="0" rank="0" text="" dxfId="0">
      <formula>$C$4</formula>
    </cfRule>
  </conditionalFormatting>
  <conditionalFormatting sqref="AT55">
    <cfRule type="cellIs" priority="4926" operator="lessThan" aboveAverage="0" equalAverage="0" bottom="0" percent="0" rank="0" text="" dxfId="0">
      <formula>$C$4</formula>
    </cfRule>
  </conditionalFormatting>
  <conditionalFormatting sqref="AU55">
    <cfRule type="cellIs" priority="4927" operator="lessThan" aboveAverage="0" equalAverage="0" bottom="0" percent="0" rank="0" text="" dxfId="0">
      <formula>$C$4</formula>
    </cfRule>
  </conditionalFormatting>
  <conditionalFormatting sqref="AV55">
    <cfRule type="cellIs" priority="4928" operator="lessThan" aboveAverage="0" equalAverage="0" bottom="0" percent="0" rank="0" text="" dxfId="0">
      <formula>$C$4</formula>
    </cfRule>
  </conditionalFormatting>
  <conditionalFormatting sqref="AW55">
    <cfRule type="cellIs" priority="4929" operator="lessThan" aboveAverage="0" equalAverage="0" bottom="0" percent="0" rank="0" text="" dxfId="0">
      <formula>$C$4</formula>
    </cfRule>
  </conditionalFormatting>
  <conditionalFormatting sqref="AX55">
    <cfRule type="cellIs" priority="4930" operator="lessThan" aboveAverage="0" equalAverage="0" bottom="0" percent="0" rank="0" text="" dxfId="1">
      <formula>$C$4</formula>
    </cfRule>
    <cfRule type="cellIs" priority="4931" operator="lessThan" aboveAverage="0" equalAverage="0" bottom="0" percent="0" rank="0" text="" dxfId="0">
      <formula>$C$4</formula>
    </cfRule>
  </conditionalFormatting>
  <conditionalFormatting sqref="AY55">
    <cfRule type="cellIs" priority="4932" operator="lessThan" aboveAverage="0" equalAverage="0" bottom="0" percent="0" rank="0" text="" dxfId="1">
      <formula>$C$4</formula>
    </cfRule>
    <cfRule type="cellIs" priority="4933" operator="lessThan" aboveAverage="0" equalAverage="0" bottom="0" percent="0" rank="0" text="" dxfId="0">
      <formula>$C$4</formula>
    </cfRule>
  </conditionalFormatting>
  <conditionalFormatting sqref="AZ55">
    <cfRule type="cellIs" priority="4934" operator="lessThan" aboveAverage="0" equalAverage="0" bottom="0" percent="0" rank="0" text="" dxfId="1">
      <formula>$C$4</formula>
    </cfRule>
    <cfRule type="cellIs" priority="4935" operator="lessThan" aboveAverage="0" equalAverage="0" bottom="0" percent="0" rank="0" text="" dxfId="0">
      <formula>$C$4</formula>
    </cfRule>
  </conditionalFormatting>
  <conditionalFormatting sqref="BA55">
    <cfRule type="cellIs" priority="4936" operator="lessThan" aboveAverage="0" equalAverage="0" bottom="0" percent="0" rank="0" text="" dxfId="1">
      <formula>$C$4</formula>
    </cfRule>
    <cfRule type="cellIs" priority="4937" operator="lessThan" aboveAverage="0" equalAverage="0" bottom="0" percent="0" rank="0" text="" dxfId="0">
      <formula>$C$4</formula>
    </cfRule>
  </conditionalFormatting>
  <conditionalFormatting sqref="BB55">
    <cfRule type="cellIs" priority="4938" operator="lessThan" aboveAverage="0" equalAverage="0" bottom="0" percent="0" rank="0" text="" dxfId="1">
      <formula>$C$4</formula>
    </cfRule>
    <cfRule type="cellIs" priority="4939" operator="lessThan" aboveAverage="0" equalAverage="0" bottom="0" percent="0" rank="0" text="" dxfId="0">
      <formula>$C$4</formula>
    </cfRule>
  </conditionalFormatting>
  <conditionalFormatting sqref="BC55">
    <cfRule type="cellIs" priority="4940" operator="lessThan" aboveAverage="0" equalAverage="0" bottom="0" percent="0" rank="0" text="" dxfId="1">
      <formula>$C$4</formula>
    </cfRule>
    <cfRule type="cellIs" priority="4941" operator="lessThan" aboveAverage="0" equalAverage="0" bottom="0" percent="0" rank="0" text="" dxfId="0">
      <formula>$C$4</formula>
    </cfRule>
  </conditionalFormatting>
  <conditionalFormatting sqref="BD55">
    <cfRule type="cellIs" priority="4942" operator="lessThan" aboveAverage="0" equalAverage="0" bottom="0" percent="0" rank="0" text="" dxfId="1">
      <formula>$C$4</formula>
    </cfRule>
    <cfRule type="cellIs" priority="4943" operator="lessThan" aboveAverage="0" equalAverage="0" bottom="0" percent="0" rank="0" text="" dxfId="0">
      <formula>$C$4</formula>
    </cfRule>
  </conditionalFormatting>
  <conditionalFormatting sqref="BE55">
    <cfRule type="cellIs" priority="4944" operator="lessThan" aboveAverage="0" equalAverage="0" bottom="0" percent="0" rank="0" text="" dxfId="1">
      <formula>$C$4</formula>
    </cfRule>
    <cfRule type="cellIs" priority="4945" operator="lessThan" aboveAverage="0" equalAverage="0" bottom="0" percent="0" rank="0" text="" dxfId="0">
      <formula>$C$4</formula>
    </cfRule>
  </conditionalFormatting>
  <conditionalFormatting sqref="BF55">
    <cfRule type="cellIs" priority="4946" operator="lessThan" aboveAverage="0" equalAverage="0" bottom="0" percent="0" rank="0" text="" dxfId="1">
      <formula>$C$4</formula>
    </cfRule>
    <cfRule type="cellIs" priority="4947" operator="lessThan" aboveAverage="0" equalAverage="0" bottom="0" percent="0" rank="0" text="" dxfId="0">
      <formula>$C$4</formula>
    </cfRule>
  </conditionalFormatting>
  <conditionalFormatting sqref="BG55">
    <cfRule type="cellIs" priority="4948" operator="lessThan" aboveAverage="0" equalAverage="0" bottom="0" percent="0" rank="0" text="" dxfId="1">
      <formula>$C$4</formula>
    </cfRule>
    <cfRule type="cellIs" priority="4949" operator="lessThan" aboveAverage="0" equalAverage="0" bottom="0" percent="0" rank="0" text="" dxfId="0">
      <formula>$C$4</formula>
    </cfRule>
  </conditionalFormatting>
  <conditionalFormatting sqref="BH55">
    <cfRule type="cellIs" priority="4950" operator="lessThan" aboveAverage="0" equalAverage="0" bottom="0" percent="0" rank="0" text="" dxfId="1">
      <formula>$C$4</formula>
    </cfRule>
    <cfRule type="cellIs" priority="4951" operator="lessThan" aboveAverage="0" equalAverage="0" bottom="0" percent="0" rank="0" text="" dxfId="0">
      <formula>$C$4</formula>
    </cfRule>
  </conditionalFormatting>
  <conditionalFormatting sqref="BI55">
    <cfRule type="cellIs" priority="4952" operator="lessThan" aboveAverage="0" equalAverage="0" bottom="0" percent="0" rank="0" text="" dxfId="1">
      <formula>$C$4</formula>
    </cfRule>
    <cfRule type="cellIs" priority="4953" operator="lessThan" aboveAverage="0" equalAverage="0" bottom="0" percent="0" rank="0" text="" dxfId="0">
      <formula>$C$4</formula>
    </cfRule>
  </conditionalFormatting>
  <conditionalFormatting sqref="BJ55">
    <cfRule type="cellIs" priority="4954" operator="lessThan" aboveAverage="0" equalAverage="0" bottom="0" percent="0" rank="0" text="" dxfId="1">
      <formula>$C$4</formula>
    </cfRule>
    <cfRule type="cellIs" priority="4955" operator="lessThan" aboveAverage="0" equalAverage="0" bottom="0" percent="0" rank="0" text="" dxfId="0">
      <formula>$C$4</formula>
    </cfRule>
  </conditionalFormatting>
  <conditionalFormatting sqref="BK55">
    <cfRule type="cellIs" priority="4956" operator="lessThan" aboveAverage="0" equalAverage="0" bottom="0" percent="0" rank="0" text="" dxfId="1">
      <formula>$C$4</formula>
    </cfRule>
    <cfRule type="cellIs" priority="4957" operator="lessThan" aboveAverage="0" equalAverage="0" bottom="0" percent="0" rank="0" text="" dxfId="0">
      <formula>$C$4</formula>
    </cfRule>
  </conditionalFormatting>
  <conditionalFormatting sqref="BL55">
    <cfRule type="cellIs" priority="4958" operator="lessThan" aboveAverage="0" equalAverage="0" bottom="0" percent="0" rank="0" text="" dxfId="1">
      <formula>$C$4</formula>
    </cfRule>
    <cfRule type="cellIs" priority="4959" operator="lessThan" aboveAverage="0" equalAverage="0" bottom="0" percent="0" rank="0" text="" dxfId="0">
      <formula>$C$4</formula>
    </cfRule>
  </conditionalFormatting>
  <conditionalFormatting sqref="BM55">
    <cfRule type="cellIs" priority="4960" operator="lessThan" aboveAverage="0" equalAverage="0" bottom="0" percent="0" rank="0" text="" dxfId="1">
      <formula>$C$4</formula>
    </cfRule>
    <cfRule type="cellIs" priority="4961" operator="lessThan" aboveAverage="0" equalAverage="0" bottom="0" percent="0" rank="0" text="" dxfId="0">
      <formula>$C$4</formula>
    </cfRule>
  </conditionalFormatting>
  <conditionalFormatting sqref="BN55">
    <cfRule type="cellIs" priority="4962" operator="lessThan" aboveAverage="0" equalAverage="0" bottom="0" percent="0" rank="0" text="" dxfId="1">
      <formula>$C$4</formula>
    </cfRule>
    <cfRule type="cellIs" priority="4963" operator="lessThan" aboveAverage="0" equalAverage="0" bottom="0" percent="0" rank="0" text="" dxfId="0">
      <formula>$C$4</formula>
    </cfRule>
  </conditionalFormatting>
  <conditionalFormatting sqref="BO55">
    <cfRule type="cellIs" priority="4964" operator="lessThan" aboveAverage="0" equalAverage="0" bottom="0" percent="0" rank="0" text="" dxfId="1">
      <formula>$C$4</formula>
    </cfRule>
    <cfRule type="cellIs" priority="4965" operator="lessThan" aboveAverage="0" equalAverage="0" bottom="0" percent="0" rank="0" text="" dxfId="0">
      <formula>$C$4</formula>
    </cfRule>
  </conditionalFormatting>
  <conditionalFormatting sqref="BP55">
    <cfRule type="cellIs" priority="4966" operator="lessThan" aboveAverage="0" equalAverage="0" bottom="0" percent="0" rank="0" text="" dxfId="1">
      <formula>$C$4</formula>
    </cfRule>
    <cfRule type="cellIs" priority="4967" operator="lessThan" aboveAverage="0" equalAverage="0" bottom="0" percent="0" rank="0" text="" dxfId="0">
      <formula>$C$4</formula>
    </cfRule>
  </conditionalFormatting>
  <conditionalFormatting sqref="BQ55">
    <cfRule type="cellIs" priority="4968" operator="lessThan" aboveAverage="0" equalAverage="0" bottom="0" percent="0" rank="0" text="" dxfId="1">
      <formula>$C$4</formula>
    </cfRule>
    <cfRule type="cellIs" priority="4969" operator="lessThan" aboveAverage="0" equalAverage="0" bottom="0" percent="0" rank="0" text="" dxfId="0">
      <formula>$C$4</formula>
    </cfRule>
  </conditionalFormatting>
  <conditionalFormatting sqref="BR55">
    <cfRule type="cellIs" priority="4970" operator="lessThan" aboveAverage="0" equalAverage="0" bottom="0" percent="0" rank="0" text="" dxfId="0">
      <formula>$C$4</formula>
    </cfRule>
  </conditionalFormatting>
  <conditionalFormatting sqref="BS55">
    <cfRule type="cellIs" priority="4971" operator="lessThan" aboveAverage="0" equalAverage="0" bottom="0" percent="0" rank="0" text="" dxfId="0">
      <formula>$C$4</formula>
    </cfRule>
  </conditionalFormatting>
  <conditionalFormatting sqref="BT55">
    <cfRule type="cellIs" priority="4972" operator="lessThan" aboveAverage="0" equalAverage="0" bottom="0" percent="0" rank="0" text="" dxfId="0">
      <formula>$C$4</formula>
    </cfRule>
  </conditionalFormatting>
  <conditionalFormatting sqref="BU55">
    <cfRule type="cellIs" priority="4973" operator="lessThan" aboveAverage="0" equalAverage="0" bottom="0" percent="0" rank="0" text="" dxfId="0">
      <formula>$C$4</formula>
    </cfRule>
  </conditionalFormatting>
  <conditionalFormatting sqref="BV55">
    <cfRule type="cellIs" priority="4974" operator="lessThan" aboveAverage="0" equalAverage="0" bottom="0" percent="0" rank="0" text="" dxfId="0">
      <formula>$C$4</formula>
    </cfRule>
  </conditionalFormatting>
  <conditionalFormatting sqref="BW55">
    <cfRule type="cellIs" priority="4975" operator="lessThan" aboveAverage="0" equalAverage="0" bottom="0" percent="0" rank="0" text="" dxfId="0">
      <formula>$C$4</formula>
    </cfRule>
  </conditionalFormatting>
  <conditionalFormatting sqref="BX55">
    <cfRule type="cellIs" priority="4976" operator="lessThan" aboveAverage="0" equalAverage="0" bottom="0" percent="0" rank="0" text="" dxfId="0">
      <formula>$C$4</formula>
    </cfRule>
  </conditionalFormatting>
  <conditionalFormatting sqref="BY55">
    <cfRule type="cellIs" priority="4977" operator="lessThan" aboveAverage="0" equalAverage="0" bottom="0" percent="0" rank="0" text="" dxfId="0">
      <formula>$C$4</formula>
    </cfRule>
  </conditionalFormatting>
  <conditionalFormatting sqref="BZ55">
    <cfRule type="cellIs" priority="4978" operator="lessThan" aboveAverage="0" equalAverage="0" bottom="0" percent="0" rank="0" text="" dxfId="0">
      <formula>$C$4</formula>
    </cfRule>
  </conditionalFormatting>
  <conditionalFormatting sqref="CA55">
    <cfRule type="cellIs" priority="4979" operator="lessThan" aboveAverage="0" equalAverage="0" bottom="0" percent="0" rank="0" text="" dxfId="0">
      <formula>$C$4</formula>
    </cfRule>
  </conditionalFormatting>
  <conditionalFormatting sqref="CB55">
    <cfRule type="cellIs" priority="4980" operator="lessThan" aboveAverage="0" equalAverage="0" bottom="0" percent="0" rank="0" text="" dxfId="0">
      <formula>$C$4</formula>
    </cfRule>
  </conditionalFormatting>
  <conditionalFormatting sqref="CC55">
    <cfRule type="cellIs" priority="4981" operator="lessThan" aboveAverage="0" equalAverage="0" bottom="0" percent="0" rank="0" text="" dxfId="0">
      <formula>$C$4</formula>
    </cfRule>
  </conditionalFormatting>
  <conditionalFormatting sqref="CD55">
    <cfRule type="cellIs" priority="4982" operator="lessThan" aboveAverage="0" equalAverage="0" bottom="0" percent="0" rank="0" text="" dxfId="0">
      <formula>$C$4</formula>
    </cfRule>
  </conditionalFormatting>
  <conditionalFormatting sqref="CE55">
    <cfRule type="cellIs" priority="4983" operator="lessThan" aboveAverage="0" equalAverage="0" bottom="0" percent="0" rank="0" text="" dxfId="0">
      <formula>$C$4</formula>
    </cfRule>
  </conditionalFormatting>
  <conditionalFormatting sqref="CF55">
    <cfRule type="cellIs" priority="4984" operator="lessThan" aboveAverage="0" equalAverage="0" bottom="0" percent="0" rank="0" text="" dxfId="0">
      <formula>$C$4</formula>
    </cfRule>
  </conditionalFormatting>
  <conditionalFormatting sqref="CG55">
    <cfRule type="cellIs" priority="4985" operator="lessThan" aboveAverage="0" equalAverage="0" bottom="0" percent="0" rank="0" text="" dxfId="0">
      <formula>$C$4</formula>
    </cfRule>
  </conditionalFormatting>
  <conditionalFormatting sqref="CH55">
    <cfRule type="cellIs" priority="4986" operator="lessThan" aboveAverage="0" equalAverage="0" bottom="0" percent="0" rank="0" text="" dxfId="1">
      <formula>$C$4</formula>
    </cfRule>
    <cfRule type="cellIs" priority="4987" operator="lessThan" aboveAverage="0" equalAverage="0" bottom="0" percent="0" rank="0" text="" dxfId="0">
      <formula>$C$4</formula>
    </cfRule>
  </conditionalFormatting>
  <conditionalFormatting sqref="CI55">
    <cfRule type="cellIs" priority="4988" operator="lessThan" aboveAverage="0" equalAverage="0" bottom="0" percent="0" rank="0" text="" dxfId="1">
      <formula>$C$4</formula>
    </cfRule>
    <cfRule type="cellIs" priority="4989" operator="lessThan" aboveAverage="0" equalAverage="0" bottom="0" percent="0" rank="0" text="" dxfId="0">
      <formula>$C$4</formula>
    </cfRule>
  </conditionalFormatting>
  <conditionalFormatting sqref="CJ55">
    <cfRule type="cellIs" priority="4990" operator="lessThan" aboveAverage="0" equalAverage="0" bottom="0" percent="0" rank="0" text="" dxfId="1">
      <formula>$C$4</formula>
    </cfRule>
    <cfRule type="cellIs" priority="4991" operator="lessThan" aboveAverage="0" equalAverage="0" bottom="0" percent="0" rank="0" text="" dxfId="0">
      <formula>$C$4</formula>
    </cfRule>
  </conditionalFormatting>
  <conditionalFormatting sqref="CK55">
    <cfRule type="cellIs" priority="4992" operator="lessThan" aboveAverage="0" equalAverage="0" bottom="0" percent="0" rank="0" text="" dxfId="1">
      <formula>$C$4</formula>
    </cfRule>
    <cfRule type="cellIs" priority="4993" operator="lessThan" aboveAverage="0" equalAverage="0" bottom="0" percent="0" rank="0" text="" dxfId="0">
      <formula>$C$4</formula>
    </cfRule>
  </conditionalFormatting>
  <conditionalFormatting sqref="CL55">
    <cfRule type="cellIs" priority="4994" operator="lessThan" aboveAverage="0" equalAverage="0" bottom="0" percent="0" rank="0" text="" dxfId="1">
      <formula>$C$4</formula>
    </cfRule>
    <cfRule type="cellIs" priority="4995" operator="lessThan" aboveAverage="0" equalAverage="0" bottom="0" percent="0" rank="0" text="" dxfId="0">
      <formula>$C$4</formula>
    </cfRule>
  </conditionalFormatting>
  <conditionalFormatting sqref="CM55">
    <cfRule type="cellIs" priority="4996" operator="lessThan" aboveAverage="0" equalAverage="0" bottom="0" percent="0" rank="0" text="" dxfId="0">
      <formula>$C$4</formula>
    </cfRule>
  </conditionalFormatting>
  <conditionalFormatting sqref="CN55">
    <cfRule type="cellIs" priority="4997" operator="lessThan" aboveAverage="0" equalAverage="0" bottom="0" percent="0" rank="0" text="" dxfId="0">
      <formula>$C$4</formula>
    </cfRule>
  </conditionalFormatting>
  <conditionalFormatting sqref="CO55">
    <cfRule type="cellIs" priority="4998" operator="lessThan" aboveAverage="0" equalAverage="0" bottom="0" percent="0" rank="0" text="" dxfId="0">
      <formula>$C$4</formula>
    </cfRule>
  </conditionalFormatting>
  <conditionalFormatting sqref="CP55">
    <cfRule type="cellIs" priority="4999" operator="lessThan" aboveAverage="0" equalAverage="0" bottom="0" percent="0" rank="0" text="" dxfId="1">
      <formula>$C$4</formula>
    </cfRule>
    <cfRule type="cellIs" priority="5000" operator="lessThan" aboveAverage="0" equalAverage="0" bottom="0" percent="0" rank="0" text="" dxfId="0">
      <formula>$C$4</formula>
    </cfRule>
  </conditionalFormatting>
  <conditionalFormatting sqref="CR55">
    <cfRule type="cellIs" priority="5001" operator="lessThan" aboveAverage="0" equalAverage="0" bottom="0" percent="0" rank="0" text="" dxfId="1">
      <formula>$C$4</formula>
    </cfRule>
    <cfRule type="cellIs" priority="5002" operator="lessThan" aboveAverage="0" equalAverage="0" bottom="0" percent="0" rank="0" text="" dxfId="0">
      <formula>$C$4</formula>
    </cfRule>
  </conditionalFormatting>
  <conditionalFormatting sqref="CS55">
    <cfRule type="cellIs" priority="5003" operator="lessThan" aboveAverage="0" equalAverage="0" bottom="0" percent="0" rank="0" text="" dxfId="1">
      <formula>$C$4</formula>
    </cfRule>
    <cfRule type="cellIs" priority="5004" operator="lessThan" aboveAverage="0" equalAverage="0" bottom="0" percent="0" rank="0" text="" dxfId="0">
      <formula>$C$4</formula>
    </cfRule>
  </conditionalFormatting>
  <conditionalFormatting sqref="L56">
    <cfRule type="cellIs" priority="5005" operator="lessThan" aboveAverage="0" equalAverage="0" bottom="0" percent="0" rank="0" text="" dxfId="1">
      <formula>$C$4</formula>
    </cfRule>
    <cfRule type="cellIs" priority="5006" operator="lessThan" aboveAverage="0" equalAverage="0" bottom="0" percent="0" rank="0" text="" dxfId="0">
      <formula>$C$4</formula>
    </cfRule>
  </conditionalFormatting>
  <conditionalFormatting sqref="M56">
    <cfRule type="cellIs" priority="5007" operator="lessThan" aboveAverage="0" equalAverage="0" bottom="0" percent="0" rank="0" text="" dxfId="1">
      <formula>$C$4</formula>
    </cfRule>
    <cfRule type="cellIs" priority="5008" operator="lessThan" aboveAverage="0" equalAverage="0" bottom="0" percent="0" rank="0" text="" dxfId="0">
      <formula>$C$4</formula>
    </cfRule>
  </conditionalFormatting>
  <conditionalFormatting sqref="O56">
    <cfRule type="cellIs" priority="5009" operator="lessThan" aboveAverage="0" equalAverage="0" bottom="0" percent="0" rank="0" text="" dxfId="0">
      <formula>$C$4</formula>
    </cfRule>
  </conditionalFormatting>
  <conditionalFormatting sqref="P56">
    <cfRule type="cellIs" priority="5010" operator="lessThan" aboveAverage="0" equalAverage="0" bottom="0" percent="0" rank="0" text="" dxfId="0">
      <formula>$C$4</formula>
    </cfRule>
  </conditionalFormatting>
  <conditionalFormatting sqref="Q56">
    <cfRule type="cellIs" priority="5011" operator="lessThan" aboveAverage="0" equalAverage="0" bottom="0" percent="0" rank="0" text="" dxfId="0">
      <formula>$C$4</formula>
    </cfRule>
  </conditionalFormatting>
  <conditionalFormatting sqref="R56">
    <cfRule type="cellIs" priority="5012" operator="lessThan" aboveAverage="0" equalAverage="0" bottom="0" percent="0" rank="0" text="" dxfId="0">
      <formula>$C$4</formula>
    </cfRule>
  </conditionalFormatting>
  <conditionalFormatting sqref="S56">
    <cfRule type="cellIs" priority="5013" operator="lessThan" aboveAverage="0" equalAverage="0" bottom="0" percent="0" rank="0" text="" dxfId="0">
      <formula>$C$4</formula>
    </cfRule>
  </conditionalFormatting>
  <conditionalFormatting sqref="T56">
    <cfRule type="cellIs" priority="5014" operator="lessThan" aboveAverage="0" equalAverage="0" bottom="0" percent="0" rank="0" text="" dxfId="0">
      <formula>$C$4</formula>
    </cfRule>
  </conditionalFormatting>
  <conditionalFormatting sqref="U56">
    <cfRule type="cellIs" priority="5015" operator="lessThan" aboveAverage="0" equalAverage="0" bottom="0" percent="0" rank="0" text="" dxfId="0">
      <formula>$C$4</formula>
    </cfRule>
  </conditionalFormatting>
  <conditionalFormatting sqref="V56">
    <cfRule type="cellIs" priority="5016" operator="lessThan" aboveAverage="0" equalAverage="0" bottom="0" percent="0" rank="0" text="" dxfId="0">
      <formula>$C$4</formula>
    </cfRule>
  </conditionalFormatting>
  <conditionalFormatting sqref="W56">
    <cfRule type="cellIs" priority="5017" operator="lessThan" aboveAverage="0" equalAverage="0" bottom="0" percent="0" rank="0" text="" dxfId="0">
      <formula>$C$4</formula>
    </cfRule>
  </conditionalFormatting>
  <conditionalFormatting sqref="X56">
    <cfRule type="cellIs" priority="5018" operator="lessThan" aboveAverage="0" equalAverage="0" bottom="0" percent="0" rank="0" text="" dxfId="0">
      <formula>$C$4</formula>
    </cfRule>
  </conditionalFormatting>
  <conditionalFormatting sqref="Y56">
    <cfRule type="cellIs" priority="5019" operator="lessThan" aboveAverage="0" equalAverage="0" bottom="0" percent="0" rank="0" text="" dxfId="0">
      <formula>$C$4</formula>
    </cfRule>
  </conditionalFormatting>
  <conditionalFormatting sqref="Z56">
    <cfRule type="cellIs" priority="5020" operator="lessThan" aboveAverage="0" equalAverage="0" bottom="0" percent="0" rank="0" text="" dxfId="0">
      <formula>$C$4</formula>
    </cfRule>
  </conditionalFormatting>
  <conditionalFormatting sqref="AA56">
    <cfRule type="cellIs" priority="5021" operator="lessThan" aboveAverage="0" equalAverage="0" bottom="0" percent="0" rank="0" text="" dxfId="0">
      <formula>$C$4</formula>
    </cfRule>
  </conditionalFormatting>
  <conditionalFormatting sqref="AB56">
    <cfRule type="cellIs" priority="5022" operator="lessThan" aboveAverage="0" equalAverage="0" bottom="0" percent="0" rank="0" text="" dxfId="0">
      <formula>$C$4</formula>
    </cfRule>
  </conditionalFormatting>
  <conditionalFormatting sqref="AC56">
    <cfRule type="cellIs" priority="5023" operator="lessThan" aboveAverage="0" equalAverage="0" bottom="0" percent="0" rank="0" text="" dxfId="0">
      <formula>$C$4</formula>
    </cfRule>
  </conditionalFormatting>
  <conditionalFormatting sqref="AD56">
    <cfRule type="cellIs" priority="5024" operator="lessThan" aboveAverage="0" equalAverage="0" bottom="0" percent="0" rank="0" text="" dxfId="0">
      <formula>$C$4</formula>
    </cfRule>
  </conditionalFormatting>
  <conditionalFormatting sqref="AE56">
    <cfRule type="cellIs" priority="5025" operator="lessThan" aboveAverage="0" equalAverage="0" bottom="0" percent="0" rank="0" text="" dxfId="0">
      <formula>$C$4</formula>
    </cfRule>
  </conditionalFormatting>
  <conditionalFormatting sqref="AF56">
    <cfRule type="cellIs" priority="5026" operator="lessThan" aboveAverage="0" equalAverage="0" bottom="0" percent="0" rank="0" text="" dxfId="0">
      <formula>$C$4</formula>
    </cfRule>
  </conditionalFormatting>
  <conditionalFormatting sqref="AG56">
    <cfRule type="cellIs" priority="5027" operator="lessThan" aboveAverage="0" equalAverage="0" bottom="0" percent="0" rank="0" text="" dxfId="0">
      <formula>$C$4</formula>
    </cfRule>
  </conditionalFormatting>
  <conditionalFormatting sqref="AH56">
    <cfRule type="cellIs" priority="5028" operator="lessThan" aboveAverage="0" equalAverage="0" bottom="0" percent="0" rank="0" text="" dxfId="0">
      <formula>$C$4</formula>
    </cfRule>
  </conditionalFormatting>
  <conditionalFormatting sqref="AI56">
    <cfRule type="cellIs" priority="5029" operator="lessThan" aboveAverage="0" equalAverage="0" bottom="0" percent="0" rank="0" text="" dxfId="0">
      <formula>$C$4</formula>
    </cfRule>
  </conditionalFormatting>
  <conditionalFormatting sqref="AJ56">
    <cfRule type="cellIs" priority="5030" operator="lessThan" aboveAverage="0" equalAverage="0" bottom="0" percent="0" rank="0" text="" dxfId="0">
      <formula>$C$4</formula>
    </cfRule>
  </conditionalFormatting>
  <conditionalFormatting sqref="AK56">
    <cfRule type="cellIs" priority="5031" operator="lessThan" aboveAverage="0" equalAverage="0" bottom="0" percent="0" rank="0" text="" dxfId="0">
      <formula>$C$4</formula>
    </cfRule>
  </conditionalFormatting>
  <conditionalFormatting sqref="AL56">
    <cfRule type="cellIs" priority="5032" operator="lessThan" aboveAverage="0" equalAverage="0" bottom="0" percent="0" rank="0" text="" dxfId="0">
      <formula>$C$4</formula>
    </cfRule>
  </conditionalFormatting>
  <conditionalFormatting sqref="AM56">
    <cfRule type="cellIs" priority="5033" operator="lessThan" aboveAverage="0" equalAverage="0" bottom="0" percent="0" rank="0" text="" dxfId="0">
      <formula>$C$4</formula>
    </cfRule>
  </conditionalFormatting>
  <conditionalFormatting sqref="AN56">
    <cfRule type="cellIs" priority="5034" operator="lessThan" aboveAverage="0" equalAverage="0" bottom="0" percent="0" rank="0" text="" dxfId="0">
      <formula>$C$4</formula>
    </cfRule>
  </conditionalFormatting>
  <conditionalFormatting sqref="AO56">
    <cfRule type="cellIs" priority="5035" operator="lessThan" aboveAverage="0" equalAverage="0" bottom="0" percent="0" rank="0" text="" dxfId="0">
      <formula>$C$4</formula>
    </cfRule>
  </conditionalFormatting>
  <conditionalFormatting sqref="AP56">
    <cfRule type="cellIs" priority="5036" operator="lessThan" aboveAverage="0" equalAverage="0" bottom="0" percent="0" rank="0" text="" dxfId="0">
      <formula>$C$4</formula>
    </cfRule>
  </conditionalFormatting>
  <conditionalFormatting sqref="AQ56">
    <cfRule type="cellIs" priority="5037" operator="lessThan" aboveAverage="0" equalAverage="0" bottom="0" percent="0" rank="0" text="" dxfId="0">
      <formula>$C$4</formula>
    </cfRule>
  </conditionalFormatting>
  <conditionalFormatting sqref="AR56">
    <cfRule type="cellIs" priority="5038" operator="lessThan" aboveAverage="0" equalAverage="0" bottom="0" percent="0" rank="0" text="" dxfId="0">
      <formula>$C$4</formula>
    </cfRule>
  </conditionalFormatting>
  <conditionalFormatting sqref="AS56">
    <cfRule type="cellIs" priority="5039" operator="lessThan" aboveAverage="0" equalAverage="0" bottom="0" percent="0" rank="0" text="" dxfId="0">
      <formula>$C$4</formula>
    </cfRule>
  </conditionalFormatting>
  <conditionalFormatting sqref="AT56">
    <cfRule type="cellIs" priority="5040" operator="lessThan" aboveAverage="0" equalAverage="0" bottom="0" percent="0" rank="0" text="" dxfId="0">
      <formula>$C$4</formula>
    </cfRule>
  </conditionalFormatting>
  <conditionalFormatting sqref="AU56">
    <cfRule type="cellIs" priority="5041" operator="lessThan" aboveAverage="0" equalAverage="0" bottom="0" percent="0" rank="0" text="" dxfId="0">
      <formula>$C$4</formula>
    </cfRule>
  </conditionalFormatting>
  <conditionalFormatting sqref="AV56">
    <cfRule type="cellIs" priority="5042" operator="lessThan" aboveAverage="0" equalAverage="0" bottom="0" percent="0" rank="0" text="" dxfId="0">
      <formula>$C$4</formula>
    </cfRule>
  </conditionalFormatting>
  <conditionalFormatting sqref="AW56">
    <cfRule type="cellIs" priority="5043" operator="lessThan" aboveAverage="0" equalAverage="0" bottom="0" percent="0" rank="0" text="" dxfId="0">
      <formula>$C$4</formula>
    </cfRule>
  </conditionalFormatting>
  <conditionalFormatting sqref="AX56">
    <cfRule type="cellIs" priority="5044" operator="lessThan" aboveAverage="0" equalAverage="0" bottom="0" percent="0" rank="0" text="" dxfId="1">
      <formula>$C$4</formula>
    </cfRule>
    <cfRule type="cellIs" priority="5045" operator="lessThan" aboveAverage="0" equalAverage="0" bottom="0" percent="0" rank="0" text="" dxfId="0">
      <formula>$C$4</formula>
    </cfRule>
  </conditionalFormatting>
  <conditionalFormatting sqref="AY56">
    <cfRule type="cellIs" priority="5046" operator="lessThan" aboveAverage="0" equalAverage="0" bottom="0" percent="0" rank="0" text="" dxfId="1">
      <formula>$C$4</formula>
    </cfRule>
    <cfRule type="cellIs" priority="5047" operator="lessThan" aboveAverage="0" equalAverage="0" bottom="0" percent="0" rank="0" text="" dxfId="0">
      <formula>$C$4</formula>
    </cfRule>
  </conditionalFormatting>
  <conditionalFormatting sqref="AZ56">
    <cfRule type="cellIs" priority="5048" operator="lessThan" aboveAverage="0" equalAverage="0" bottom="0" percent="0" rank="0" text="" dxfId="1">
      <formula>$C$4</formula>
    </cfRule>
    <cfRule type="cellIs" priority="5049" operator="lessThan" aboveAverage="0" equalAverage="0" bottom="0" percent="0" rank="0" text="" dxfId="0">
      <formula>$C$4</formula>
    </cfRule>
  </conditionalFormatting>
  <conditionalFormatting sqref="BA56">
    <cfRule type="cellIs" priority="5050" operator="lessThan" aboveAverage="0" equalAverage="0" bottom="0" percent="0" rank="0" text="" dxfId="1">
      <formula>$C$4</formula>
    </cfRule>
    <cfRule type="cellIs" priority="5051" operator="lessThan" aboveAverage="0" equalAverage="0" bottom="0" percent="0" rank="0" text="" dxfId="0">
      <formula>$C$4</formula>
    </cfRule>
  </conditionalFormatting>
  <conditionalFormatting sqref="BB56">
    <cfRule type="cellIs" priority="5052" operator="lessThan" aboveAverage="0" equalAverage="0" bottom="0" percent="0" rank="0" text="" dxfId="1">
      <formula>$C$4</formula>
    </cfRule>
    <cfRule type="cellIs" priority="5053" operator="lessThan" aboveAverage="0" equalAverage="0" bottom="0" percent="0" rank="0" text="" dxfId="0">
      <formula>$C$4</formula>
    </cfRule>
  </conditionalFormatting>
  <conditionalFormatting sqref="BC56">
    <cfRule type="cellIs" priority="5054" operator="lessThan" aboveAverage="0" equalAverage="0" bottom="0" percent="0" rank="0" text="" dxfId="1">
      <formula>$C$4</formula>
    </cfRule>
    <cfRule type="cellIs" priority="5055" operator="lessThan" aboveAverage="0" equalAverage="0" bottom="0" percent="0" rank="0" text="" dxfId="0">
      <formula>$C$4</formula>
    </cfRule>
  </conditionalFormatting>
  <conditionalFormatting sqref="BD56">
    <cfRule type="cellIs" priority="5056" operator="lessThan" aboveAverage="0" equalAverage="0" bottom="0" percent="0" rank="0" text="" dxfId="1">
      <formula>$C$4</formula>
    </cfRule>
    <cfRule type="cellIs" priority="5057" operator="lessThan" aboveAverage="0" equalAverage="0" bottom="0" percent="0" rank="0" text="" dxfId="0">
      <formula>$C$4</formula>
    </cfRule>
  </conditionalFormatting>
  <conditionalFormatting sqref="BE56">
    <cfRule type="cellIs" priority="5058" operator="lessThan" aboveAverage="0" equalAverage="0" bottom="0" percent="0" rank="0" text="" dxfId="1">
      <formula>$C$4</formula>
    </cfRule>
    <cfRule type="cellIs" priority="5059" operator="lessThan" aboveAverage="0" equalAverage="0" bottom="0" percent="0" rank="0" text="" dxfId="0">
      <formula>$C$4</formula>
    </cfRule>
  </conditionalFormatting>
  <conditionalFormatting sqref="BF56">
    <cfRule type="cellIs" priority="5060" operator="lessThan" aboveAverage="0" equalAverage="0" bottom="0" percent="0" rank="0" text="" dxfId="1">
      <formula>$C$4</formula>
    </cfRule>
    <cfRule type="cellIs" priority="5061" operator="lessThan" aboveAverage="0" equalAverage="0" bottom="0" percent="0" rank="0" text="" dxfId="0">
      <formula>$C$4</formula>
    </cfRule>
  </conditionalFormatting>
  <conditionalFormatting sqref="BG56">
    <cfRule type="cellIs" priority="5062" operator="lessThan" aboveAverage="0" equalAverage="0" bottom="0" percent="0" rank="0" text="" dxfId="1">
      <formula>$C$4</formula>
    </cfRule>
    <cfRule type="cellIs" priority="5063" operator="lessThan" aboveAverage="0" equalAverage="0" bottom="0" percent="0" rank="0" text="" dxfId="0">
      <formula>$C$4</formula>
    </cfRule>
  </conditionalFormatting>
  <conditionalFormatting sqref="BH56">
    <cfRule type="cellIs" priority="5064" operator="lessThan" aboveAverage="0" equalAverage="0" bottom="0" percent="0" rank="0" text="" dxfId="1">
      <formula>$C$4</formula>
    </cfRule>
    <cfRule type="cellIs" priority="5065" operator="lessThan" aboveAverage="0" equalAverage="0" bottom="0" percent="0" rank="0" text="" dxfId="0">
      <formula>$C$4</formula>
    </cfRule>
  </conditionalFormatting>
  <conditionalFormatting sqref="BI56">
    <cfRule type="cellIs" priority="5066" operator="lessThan" aboveAverage="0" equalAverage="0" bottom="0" percent="0" rank="0" text="" dxfId="1">
      <formula>$C$4</formula>
    </cfRule>
    <cfRule type="cellIs" priority="5067" operator="lessThan" aboveAverage="0" equalAverage="0" bottom="0" percent="0" rank="0" text="" dxfId="0">
      <formula>$C$4</formula>
    </cfRule>
  </conditionalFormatting>
  <conditionalFormatting sqref="BJ56">
    <cfRule type="cellIs" priority="5068" operator="lessThan" aboveAverage="0" equalAverage="0" bottom="0" percent="0" rank="0" text="" dxfId="1">
      <formula>$C$4</formula>
    </cfRule>
    <cfRule type="cellIs" priority="5069" operator="lessThan" aboveAverage="0" equalAverage="0" bottom="0" percent="0" rank="0" text="" dxfId="0">
      <formula>$C$4</formula>
    </cfRule>
  </conditionalFormatting>
  <conditionalFormatting sqref="BK56">
    <cfRule type="cellIs" priority="5070" operator="lessThan" aboveAverage="0" equalAverage="0" bottom="0" percent="0" rank="0" text="" dxfId="1">
      <formula>$C$4</formula>
    </cfRule>
    <cfRule type="cellIs" priority="5071" operator="lessThan" aboveAverage="0" equalAverage="0" bottom="0" percent="0" rank="0" text="" dxfId="0">
      <formula>$C$4</formula>
    </cfRule>
  </conditionalFormatting>
  <conditionalFormatting sqref="BL56">
    <cfRule type="cellIs" priority="5072" operator="lessThan" aboveAverage="0" equalAverage="0" bottom="0" percent="0" rank="0" text="" dxfId="1">
      <formula>$C$4</formula>
    </cfRule>
    <cfRule type="cellIs" priority="5073" operator="lessThan" aboveAverage="0" equalAverage="0" bottom="0" percent="0" rank="0" text="" dxfId="0">
      <formula>$C$4</formula>
    </cfRule>
  </conditionalFormatting>
  <conditionalFormatting sqref="BM56">
    <cfRule type="cellIs" priority="5074" operator="lessThan" aboveAverage="0" equalAverage="0" bottom="0" percent="0" rank="0" text="" dxfId="1">
      <formula>$C$4</formula>
    </cfRule>
    <cfRule type="cellIs" priority="5075" operator="lessThan" aboveAverage="0" equalAverage="0" bottom="0" percent="0" rank="0" text="" dxfId="0">
      <formula>$C$4</formula>
    </cfRule>
  </conditionalFormatting>
  <conditionalFormatting sqref="BN56">
    <cfRule type="cellIs" priority="5076" operator="lessThan" aboveAverage="0" equalAverage="0" bottom="0" percent="0" rank="0" text="" dxfId="1">
      <formula>$C$4</formula>
    </cfRule>
    <cfRule type="cellIs" priority="5077" operator="lessThan" aboveAverage="0" equalAverage="0" bottom="0" percent="0" rank="0" text="" dxfId="0">
      <formula>$C$4</formula>
    </cfRule>
  </conditionalFormatting>
  <conditionalFormatting sqref="BO56">
    <cfRule type="cellIs" priority="5078" operator="lessThan" aboveAverage="0" equalAverage="0" bottom="0" percent="0" rank="0" text="" dxfId="1">
      <formula>$C$4</formula>
    </cfRule>
    <cfRule type="cellIs" priority="5079" operator="lessThan" aboveAverage="0" equalAverage="0" bottom="0" percent="0" rank="0" text="" dxfId="0">
      <formula>$C$4</formula>
    </cfRule>
  </conditionalFormatting>
  <conditionalFormatting sqref="BP56">
    <cfRule type="cellIs" priority="5080" operator="lessThan" aboveAverage="0" equalAverage="0" bottom="0" percent="0" rank="0" text="" dxfId="1">
      <formula>$C$4</formula>
    </cfRule>
    <cfRule type="cellIs" priority="5081" operator="lessThan" aboveAverage="0" equalAverage="0" bottom="0" percent="0" rank="0" text="" dxfId="0">
      <formula>$C$4</formula>
    </cfRule>
  </conditionalFormatting>
  <conditionalFormatting sqref="BQ56">
    <cfRule type="cellIs" priority="5082" operator="lessThan" aboveAverage="0" equalAverage="0" bottom="0" percent="0" rank="0" text="" dxfId="1">
      <formula>$C$4</formula>
    </cfRule>
    <cfRule type="cellIs" priority="5083" operator="lessThan" aboveAverage="0" equalAverage="0" bottom="0" percent="0" rank="0" text="" dxfId="0">
      <formula>$C$4</formula>
    </cfRule>
  </conditionalFormatting>
  <conditionalFormatting sqref="BR56">
    <cfRule type="cellIs" priority="5084" operator="lessThan" aboveAverage="0" equalAverage="0" bottom="0" percent="0" rank="0" text="" dxfId="0">
      <formula>$C$4</formula>
    </cfRule>
  </conditionalFormatting>
  <conditionalFormatting sqref="BS56">
    <cfRule type="cellIs" priority="5085" operator="lessThan" aboveAverage="0" equalAverage="0" bottom="0" percent="0" rank="0" text="" dxfId="0">
      <formula>$C$4</formula>
    </cfRule>
  </conditionalFormatting>
  <conditionalFormatting sqref="BT56">
    <cfRule type="cellIs" priority="5086" operator="lessThan" aboveAverage="0" equalAverage="0" bottom="0" percent="0" rank="0" text="" dxfId="0">
      <formula>$C$4</formula>
    </cfRule>
  </conditionalFormatting>
  <conditionalFormatting sqref="BU56">
    <cfRule type="cellIs" priority="5087" operator="lessThan" aboveAverage="0" equalAverage="0" bottom="0" percent="0" rank="0" text="" dxfId="0">
      <formula>$C$4</formula>
    </cfRule>
  </conditionalFormatting>
  <conditionalFormatting sqref="BV56">
    <cfRule type="cellIs" priority="5088" operator="lessThan" aboveAverage="0" equalAverage="0" bottom="0" percent="0" rank="0" text="" dxfId="0">
      <formula>$C$4</formula>
    </cfRule>
  </conditionalFormatting>
  <conditionalFormatting sqref="BW56">
    <cfRule type="cellIs" priority="5089" operator="lessThan" aboveAverage="0" equalAverage="0" bottom="0" percent="0" rank="0" text="" dxfId="0">
      <formula>$C$4</formula>
    </cfRule>
  </conditionalFormatting>
  <conditionalFormatting sqref="BX56">
    <cfRule type="cellIs" priority="5090" operator="lessThan" aboveAverage="0" equalAverage="0" bottom="0" percent="0" rank="0" text="" dxfId="0">
      <formula>$C$4</formula>
    </cfRule>
  </conditionalFormatting>
  <conditionalFormatting sqref="BY56">
    <cfRule type="cellIs" priority="5091" operator="lessThan" aboveAverage="0" equalAverage="0" bottom="0" percent="0" rank="0" text="" dxfId="0">
      <formula>$C$4</formula>
    </cfRule>
  </conditionalFormatting>
  <conditionalFormatting sqref="BZ56">
    <cfRule type="cellIs" priority="5092" operator="lessThan" aboveAverage="0" equalAverage="0" bottom="0" percent="0" rank="0" text="" dxfId="0">
      <formula>$C$4</formula>
    </cfRule>
  </conditionalFormatting>
  <conditionalFormatting sqref="CA56">
    <cfRule type="cellIs" priority="5093" operator="lessThan" aboveAverage="0" equalAverage="0" bottom="0" percent="0" rank="0" text="" dxfId="0">
      <formula>$C$4</formula>
    </cfRule>
  </conditionalFormatting>
  <conditionalFormatting sqref="CB56">
    <cfRule type="cellIs" priority="5094" operator="lessThan" aboveAverage="0" equalAverage="0" bottom="0" percent="0" rank="0" text="" dxfId="0">
      <formula>$C$4</formula>
    </cfRule>
  </conditionalFormatting>
  <conditionalFormatting sqref="CC56">
    <cfRule type="cellIs" priority="5095" operator="lessThan" aboveAverage="0" equalAverage="0" bottom="0" percent="0" rank="0" text="" dxfId="0">
      <formula>$C$4</formula>
    </cfRule>
  </conditionalFormatting>
  <conditionalFormatting sqref="CD56">
    <cfRule type="cellIs" priority="5096" operator="lessThan" aboveAverage="0" equalAverage="0" bottom="0" percent="0" rank="0" text="" dxfId="0">
      <formula>$C$4</formula>
    </cfRule>
  </conditionalFormatting>
  <conditionalFormatting sqref="CE56">
    <cfRule type="cellIs" priority="5097" operator="lessThan" aboveAverage="0" equalAverage="0" bottom="0" percent="0" rank="0" text="" dxfId="0">
      <formula>$C$4</formula>
    </cfRule>
  </conditionalFormatting>
  <conditionalFormatting sqref="CF56">
    <cfRule type="cellIs" priority="5098" operator="lessThan" aboveAverage="0" equalAverage="0" bottom="0" percent="0" rank="0" text="" dxfId="0">
      <formula>$C$4</formula>
    </cfRule>
  </conditionalFormatting>
  <conditionalFormatting sqref="CG56">
    <cfRule type="cellIs" priority="5099" operator="lessThan" aboveAverage="0" equalAverage="0" bottom="0" percent="0" rank="0" text="" dxfId="0">
      <formula>$C$4</formula>
    </cfRule>
  </conditionalFormatting>
  <conditionalFormatting sqref="CH56">
    <cfRule type="cellIs" priority="5100" operator="lessThan" aboveAverage="0" equalAverage="0" bottom="0" percent="0" rank="0" text="" dxfId="1">
      <formula>$C$4</formula>
    </cfRule>
    <cfRule type="cellIs" priority="5101" operator="lessThan" aboveAverage="0" equalAverage="0" bottom="0" percent="0" rank="0" text="" dxfId="0">
      <formula>$C$4</formula>
    </cfRule>
  </conditionalFormatting>
  <conditionalFormatting sqref="CI56">
    <cfRule type="cellIs" priority="5102" operator="lessThan" aboveAverage="0" equalAverage="0" bottom="0" percent="0" rank="0" text="" dxfId="1">
      <formula>$C$4</formula>
    </cfRule>
    <cfRule type="cellIs" priority="5103" operator="lessThan" aboveAverage="0" equalAverage="0" bottom="0" percent="0" rank="0" text="" dxfId="0">
      <formula>$C$4</formula>
    </cfRule>
  </conditionalFormatting>
  <conditionalFormatting sqref="CJ56">
    <cfRule type="cellIs" priority="5104" operator="lessThan" aboveAverage="0" equalAverage="0" bottom="0" percent="0" rank="0" text="" dxfId="1">
      <formula>$C$4</formula>
    </cfRule>
    <cfRule type="cellIs" priority="5105" operator="lessThan" aboveAverage="0" equalAverage="0" bottom="0" percent="0" rank="0" text="" dxfId="0">
      <formula>$C$4</formula>
    </cfRule>
  </conditionalFormatting>
  <conditionalFormatting sqref="CK56">
    <cfRule type="cellIs" priority="5106" operator="lessThan" aboveAverage="0" equalAverage="0" bottom="0" percent="0" rank="0" text="" dxfId="1">
      <formula>$C$4</formula>
    </cfRule>
    <cfRule type="cellIs" priority="5107" operator="lessThan" aboveAverage="0" equalAverage="0" bottom="0" percent="0" rank="0" text="" dxfId="0">
      <formula>$C$4</formula>
    </cfRule>
  </conditionalFormatting>
  <conditionalFormatting sqref="CL56">
    <cfRule type="cellIs" priority="5108" operator="lessThan" aboveAverage="0" equalAverage="0" bottom="0" percent="0" rank="0" text="" dxfId="1">
      <formula>$C$4</formula>
    </cfRule>
    <cfRule type="cellIs" priority="5109" operator="lessThan" aboveAverage="0" equalAverage="0" bottom="0" percent="0" rank="0" text="" dxfId="0">
      <formula>$C$4</formula>
    </cfRule>
  </conditionalFormatting>
  <conditionalFormatting sqref="CM56">
    <cfRule type="cellIs" priority="5110" operator="lessThan" aboveAverage="0" equalAverage="0" bottom="0" percent="0" rank="0" text="" dxfId="0">
      <formula>$C$4</formula>
    </cfRule>
  </conditionalFormatting>
  <conditionalFormatting sqref="CN56">
    <cfRule type="cellIs" priority="5111" operator="lessThan" aboveAverage="0" equalAverage="0" bottom="0" percent="0" rank="0" text="" dxfId="0">
      <formula>$C$4</formula>
    </cfRule>
  </conditionalFormatting>
  <conditionalFormatting sqref="CO56">
    <cfRule type="cellIs" priority="5112" operator="lessThan" aboveAverage="0" equalAverage="0" bottom="0" percent="0" rank="0" text="" dxfId="0">
      <formula>$C$4</formula>
    </cfRule>
  </conditionalFormatting>
  <conditionalFormatting sqref="CP56">
    <cfRule type="cellIs" priority="5113" operator="lessThan" aboveAverage="0" equalAverage="0" bottom="0" percent="0" rank="0" text="" dxfId="1">
      <formula>$C$4</formula>
    </cfRule>
    <cfRule type="cellIs" priority="5114" operator="lessThan" aboveAverage="0" equalAverage="0" bottom="0" percent="0" rank="0" text="" dxfId="0">
      <formula>$C$4</formula>
    </cfRule>
  </conditionalFormatting>
  <conditionalFormatting sqref="CR56">
    <cfRule type="cellIs" priority="5115" operator="lessThan" aboveAverage="0" equalAverage="0" bottom="0" percent="0" rank="0" text="" dxfId="1">
      <formula>$C$4</formula>
    </cfRule>
    <cfRule type="cellIs" priority="5116" operator="lessThan" aboveAverage="0" equalAverage="0" bottom="0" percent="0" rank="0" text="" dxfId="0">
      <formula>$C$4</formula>
    </cfRule>
  </conditionalFormatting>
  <conditionalFormatting sqref="CS56">
    <cfRule type="cellIs" priority="5117" operator="lessThan" aboveAverage="0" equalAverage="0" bottom="0" percent="0" rank="0" text="" dxfId="1">
      <formula>$C$4</formula>
    </cfRule>
    <cfRule type="cellIs" priority="5118" operator="lessThan" aboveAverage="0" equalAverage="0" bottom="0" percent="0" rank="0" text="" dxfId="0">
      <formula>$C$4</formula>
    </cfRule>
  </conditionalFormatting>
  <conditionalFormatting sqref="L57">
    <cfRule type="cellIs" priority="5119" operator="lessThan" aboveAverage="0" equalAverage="0" bottom="0" percent="0" rank="0" text="" dxfId="1">
      <formula>$C$4</formula>
    </cfRule>
    <cfRule type="cellIs" priority="5120" operator="lessThan" aboveAverage="0" equalAverage="0" bottom="0" percent="0" rank="0" text="" dxfId="0">
      <formula>$C$4</formula>
    </cfRule>
  </conditionalFormatting>
  <conditionalFormatting sqref="M57">
    <cfRule type="cellIs" priority="5121" operator="lessThan" aboveAverage="0" equalAverage="0" bottom="0" percent="0" rank="0" text="" dxfId="1">
      <formula>$C$4</formula>
    </cfRule>
    <cfRule type="cellIs" priority="5122" operator="lessThan" aboveAverage="0" equalAverage="0" bottom="0" percent="0" rank="0" text="" dxfId="0">
      <formula>$C$4</formula>
    </cfRule>
  </conditionalFormatting>
  <conditionalFormatting sqref="O57">
    <cfRule type="cellIs" priority="5123" operator="lessThan" aboveAverage="0" equalAverage="0" bottom="0" percent="0" rank="0" text="" dxfId="0">
      <formula>$C$4</formula>
    </cfRule>
  </conditionalFormatting>
  <conditionalFormatting sqref="P57">
    <cfRule type="cellIs" priority="5124" operator="lessThan" aboveAverage="0" equalAverage="0" bottom="0" percent="0" rank="0" text="" dxfId="0">
      <formula>$C$4</formula>
    </cfRule>
  </conditionalFormatting>
  <conditionalFormatting sqref="Q57">
    <cfRule type="cellIs" priority="5125" operator="lessThan" aboveAverage="0" equalAverage="0" bottom="0" percent="0" rank="0" text="" dxfId="0">
      <formula>$C$4</formula>
    </cfRule>
  </conditionalFormatting>
  <conditionalFormatting sqref="R57">
    <cfRule type="cellIs" priority="5126" operator="lessThan" aboveAverage="0" equalAverage="0" bottom="0" percent="0" rank="0" text="" dxfId="0">
      <formula>$C$4</formula>
    </cfRule>
  </conditionalFormatting>
  <conditionalFormatting sqref="S57">
    <cfRule type="cellIs" priority="5127" operator="lessThan" aboveAverage="0" equalAverage="0" bottom="0" percent="0" rank="0" text="" dxfId="0">
      <formula>$C$4</formula>
    </cfRule>
  </conditionalFormatting>
  <conditionalFormatting sqref="T57">
    <cfRule type="cellIs" priority="5128" operator="lessThan" aboveAverage="0" equalAverage="0" bottom="0" percent="0" rank="0" text="" dxfId="0">
      <formula>$C$4</formula>
    </cfRule>
  </conditionalFormatting>
  <conditionalFormatting sqref="U57">
    <cfRule type="cellIs" priority="5129" operator="lessThan" aboveAverage="0" equalAverage="0" bottom="0" percent="0" rank="0" text="" dxfId="0">
      <formula>$C$4</formula>
    </cfRule>
  </conditionalFormatting>
  <conditionalFormatting sqref="V57">
    <cfRule type="cellIs" priority="5130" operator="lessThan" aboveAverage="0" equalAverage="0" bottom="0" percent="0" rank="0" text="" dxfId="0">
      <formula>$C$4</formula>
    </cfRule>
  </conditionalFormatting>
  <conditionalFormatting sqref="W57">
    <cfRule type="cellIs" priority="5131" operator="lessThan" aboveAverage="0" equalAverage="0" bottom="0" percent="0" rank="0" text="" dxfId="0">
      <formula>$C$4</formula>
    </cfRule>
  </conditionalFormatting>
  <conditionalFormatting sqref="X57">
    <cfRule type="cellIs" priority="5132" operator="lessThan" aboveAverage="0" equalAverage="0" bottom="0" percent="0" rank="0" text="" dxfId="0">
      <formula>$C$4</formula>
    </cfRule>
  </conditionalFormatting>
  <conditionalFormatting sqref="Y57">
    <cfRule type="cellIs" priority="5133" operator="lessThan" aboveAverage="0" equalAverage="0" bottom="0" percent="0" rank="0" text="" dxfId="0">
      <formula>$C$4</formula>
    </cfRule>
  </conditionalFormatting>
  <conditionalFormatting sqref="Z57">
    <cfRule type="cellIs" priority="5134" operator="lessThan" aboveAverage="0" equalAverage="0" bottom="0" percent="0" rank="0" text="" dxfId="0">
      <formula>$C$4</formula>
    </cfRule>
  </conditionalFormatting>
  <conditionalFormatting sqref="AA57">
    <cfRule type="cellIs" priority="5135" operator="lessThan" aboveAverage="0" equalAverage="0" bottom="0" percent="0" rank="0" text="" dxfId="0">
      <formula>$C$4</formula>
    </cfRule>
  </conditionalFormatting>
  <conditionalFormatting sqref="AB57">
    <cfRule type="cellIs" priority="5136" operator="lessThan" aboveAverage="0" equalAverage="0" bottom="0" percent="0" rank="0" text="" dxfId="0">
      <formula>$C$4</formula>
    </cfRule>
  </conditionalFormatting>
  <conditionalFormatting sqref="AC57">
    <cfRule type="cellIs" priority="5137" operator="lessThan" aboveAverage="0" equalAverage="0" bottom="0" percent="0" rank="0" text="" dxfId="0">
      <formula>$C$4</formula>
    </cfRule>
  </conditionalFormatting>
  <conditionalFormatting sqref="AD57">
    <cfRule type="cellIs" priority="5138" operator="lessThan" aboveAverage="0" equalAverage="0" bottom="0" percent="0" rank="0" text="" dxfId="0">
      <formula>$C$4</formula>
    </cfRule>
  </conditionalFormatting>
  <conditionalFormatting sqref="AE57">
    <cfRule type="cellIs" priority="5139" operator="lessThan" aboveAverage="0" equalAverage="0" bottom="0" percent="0" rank="0" text="" dxfId="0">
      <formula>$C$4</formula>
    </cfRule>
  </conditionalFormatting>
  <conditionalFormatting sqref="AF57">
    <cfRule type="cellIs" priority="5140" operator="lessThan" aboveAverage="0" equalAverage="0" bottom="0" percent="0" rank="0" text="" dxfId="0">
      <formula>$C$4</formula>
    </cfRule>
  </conditionalFormatting>
  <conditionalFormatting sqref="AG57">
    <cfRule type="cellIs" priority="5141" operator="lessThan" aboveAverage="0" equalAverage="0" bottom="0" percent="0" rank="0" text="" dxfId="0">
      <formula>$C$4</formula>
    </cfRule>
  </conditionalFormatting>
  <conditionalFormatting sqref="AH57">
    <cfRule type="cellIs" priority="5142" operator="lessThan" aboveAverage="0" equalAverage="0" bottom="0" percent="0" rank="0" text="" dxfId="0">
      <formula>$C$4</formula>
    </cfRule>
  </conditionalFormatting>
  <conditionalFormatting sqref="AI57">
    <cfRule type="cellIs" priority="5143" operator="lessThan" aboveAverage="0" equalAverage="0" bottom="0" percent="0" rank="0" text="" dxfId="0">
      <formula>$C$4</formula>
    </cfRule>
  </conditionalFormatting>
  <conditionalFormatting sqref="AJ57">
    <cfRule type="cellIs" priority="5144" operator="lessThan" aboveAverage="0" equalAverage="0" bottom="0" percent="0" rank="0" text="" dxfId="0">
      <formula>$C$4</formula>
    </cfRule>
  </conditionalFormatting>
  <conditionalFormatting sqref="AK57">
    <cfRule type="cellIs" priority="5145" operator="lessThan" aboveAverage="0" equalAverage="0" bottom="0" percent="0" rank="0" text="" dxfId="0">
      <formula>$C$4</formula>
    </cfRule>
  </conditionalFormatting>
  <conditionalFormatting sqref="AL57">
    <cfRule type="cellIs" priority="5146" operator="lessThan" aboveAverage="0" equalAverage="0" bottom="0" percent="0" rank="0" text="" dxfId="0">
      <formula>$C$4</formula>
    </cfRule>
  </conditionalFormatting>
  <conditionalFormatting sqref="AM57">
    <cfRule type="cellIs" priority="5147" operator="lessThan" aboveAverage="0" equalAverage="0" bottom="0" percent="0" rank="0" text="" dxfId="0">
      <formula>$C$4</formula>
    </cfRule>
  </conditionalFormatting>
  <conditionalFormatting sqref="AN57">
    <cfRule type="cellIs" priority="5148" operator="lessThan" aboveAverage="0" equalAverage="0" bottom="0" percent="0" rank="0" text="" dxfId="0">
      <formula>$C$4</formula>
    </cfRule>
  </conditionalFormatting>
  <conditionalFormatting sqref="AO57">
    <cfRule type="cellIs" priority="5149" operator="lessThan" aboveAverage="0" equalAverage="0" bottom="0" percent="0" rank="0" text="" dxfId="0">
      <formula>$C$4</formula>
    </cfRule>
  </conditionalFormatting>
  <conditionalFormatting sqref="AP57">
    <cfRule type="cellIs" priority="5150" operator="lessThan" aboveAverage="0" equalAverage="0" bottom="0" percent="0" rank="0" text="" dxfId="0">
      <formula>$C$4</formula>
    </cfRule>
  </conditionalFormatting>
  <conditionalFormatting sqref="AQ57">
    <cfRule type="cellIs" priority="5151" operator="lessThan" aboveAverage="0" equalAverage="0" bottom="0" percent="0" rank="0" text="" dxfId="0">
      <formula>$C$4</formula>
    </cfRule>
  </conditionalFormatting>
  <conditionalFormatting sqref="AR57">
    <cfRule type="cellIs" priority="5152" operator="lessThan" aboveAverage="0" equalAverage="0" bottom="0" percent="0" rank="0" text="" dxfId="0">
      <formula>$C$4</formula>
    </cfRule>
  </conditionalFormatting>
  <conditionalFormatting sqref="AS57">
    <cfRule type="cellIs" priority="5153" operator="lessThan" aboveAverage="0" equalAverage="0" bottom="0" percent="0" rank="0" text="" dxfId="0">
      <formula>$C$4</formula>
    </cfRule>
  </conditionalFormatting>
  <conditionalFormatting sqref="AT57">
    <cfRule type="cellIs" priority="5154" operator="lessThan" aboveAverage="0" equalAverage="0" bottom="0" percent="0" rank="0" text="" dxfId="0">
      <formula>$C$4</formula>
    </cfRule>
  </conditionalFormatting>
  <conditionalFormatting sqref="AU57">
    <cfRule type="cellIs" priority="5155" operator="lessThan" aboveAverage="0" equalAverage="0" bottom="0" percent="0" rank="0" text="" dxfId="0">
      <formula>$C$4</formula>
    </cfRule>
  </conditionalFormatting>
  <conditionalFormatting sqref="AV57">
    <cfRule type="cellIs" priority="5156" operator="lessThan" aboveAverage="0" equalAverage="0" bottom="0" percent="0" rank="0" text="" dxfId="0">
      <formula>$C$4</formula>
    </cfRule>
  </conditionalFormatting>
  <conditionalFormatting sqref="AW57">
    <cfRule type="cellIs" priority="5157" operator="lessThan" aboveAverage="0" equalAverage="0" bottom="0" percent="0" rank="0" text="" dxfId="0">
      <formula>$C$4</formula>
    </cfRule>
  </conditionalFormatting>
  <conditionalFormatting sqref="AX57">
    <cfRule type="cellIs" priority="5158" operator="lessThan" aboveAverage="0" equalAverage="0" bottom="0" percent="0" rank="0" text="" dxfId="1">
      <formula>$C$4</formula>
    </cfRule>
    <cfRule type="cellIs" priority="5159" operator="lessThan" aboveAverage="0" equalAverage="0" bottom="0" percent="0" rank="0" text="" dxfId="0">
      <formula>$C$4</formula>
    </cfRule>
  </conditionalFormatting>
  <conditionalFormatting sqref="AY57">
    <cfRule type="cellIs" priority="5160" operator="lessThan" aboveAverage="0" equalAverage="0" bottom="0" percent="0" rank="0" text="" dxfId="1">
      <formula>$C$4</formula>
    </cfRule>
    <cfRule type="cellIs" priority="5161" operator="lessThan" aboveAverage="0" equalAverage="0" bottom="0" percent="0" rank="0" text="" dxfId="0">
      <formula>$C$4</formula>
    </cfRule>
  </conditionalFormatting>
  <conditionalFormatting sqref="AZ57">
    <cfRule type="cellIs" priority="5162" operator="lessThan" aboveAverage="0" equalAverage="0" bottom="0" percent="0" rank="0" text="" dxfId="1">
      <formula>$C$4</formula>
    </cfRule>
    <cfRule type="cellIs" priority="5163" operator="lessThan" aboveAverage="0" equalAverage="0" bottom="0" percent="0" rank="0" text="" dxfId="0">
      <formula>$C$4</formula>
    </cfRule>
  </conditionalFormatting>
  <conditionalFormatting sqref="BA57">
    <cfRule type="cellIs" priority="5164" operator="lessThan" aboveAverage="0" equalAverage="0" bottom="0" percent="0" rank="0" text="" dxfId="1">
      <formula>$C$4</formula>
    </cfRule>
    <cfRule type="cellIs" priority="5165" operator="lessThan" aboveAverage="0" equalAverage="0" bottom="0" percent="0" rank="0" text="" dxfId="0">
      <formula>$C$4</formula>
    </cfRule>
  </conditionalFormatting>
  <conditionalFormatting sqref="BB57">
    <cfRule type="cellIs" priority="5166" operator="lessThan" aboveAverage="0" equalAverage="0" bottom="0" percent="0" rank="0" text="" dxfId="1">
      <formula>$C$4</formula>
    </cfRule>
    <cfRule type="cellIs" priority="5167" operator="lessThan" aboveAverage="0" equalAverage="0" bottom="0" percent="0" rank="0" text="" dxfId="0">
      <formula>$C$4</formula>
    </cfRule>
  </conditionalFormatting>
  <conditionalFormatting sqref="BC57">
    <cfRule type="cellIs" priority="5168" operator="lessThan" aboveAverage="0" equalAverage="0" bottom="0" percent="0" rank="0" text="" dxfId="1">
      <formula>$C$4</formula>
    </cfRule>
    <cfRule type="cellIs" priority="5169" operator="lessThan" aboveAverage="0" equalAverage="0" bottom="0" percent="0" rank="0" text="" dxfId="0">
      <formula>$C$4</formula>
    </cfRule>
  </conditionalFormatting>
  <conditionalFormatting sqref="BD57">
    <cfRule type="cellIs" priority="5170" operator="lessThan" aboveAverage="0" equalAverage="0" bottom="0" percent="0" rank="0" text="" dxfId="1">
      <formula>$C$4</formula>
    </cfRule>
    <cfRule type="cellIs" priority="5171" operator="lessThan" aboveAverage="0" equalAverage="0" bottom="0" percent="0" rank="0" text="" dxfId="0">
      <formula>$C$4</formula>
    </cfRule>
  </conditionalFormatting>
  <conditionalFormatting sqref="BE57">
    <cfRule type="cellIs" priority="5172" operator="lessThan" aboveAverage="0" equalAverage="0" bottom="0" percent="0" rank="0" text="" dxfId="1">
      <formula>$C$4</formula>
    </cfRule>
    <cfRule type="cellIs" priority="5173" operator="lessThan" aboveAverage="0" equalAverage="0" bottom="0" percent="0" rank="0" text="" dxfId="0">
      <formula>$C$4</formula>
    </cfRule>
  </conditionalFormatting>
  <conditionalFormatting sqref="BF57">
    <cfRule type="cellIs" priority="5174" operator="lessThan" aboveAverage="0" equalAverage="0" bottom="0" percent="0" rank="0" text="" dxfId="1">
      <formula>$C$4</formula>
    </cfRule>
    <cfRule type="cellIs" priority="5175" operator="lessThan" aboveAverage="0" equalAverage="0" bottom="0" percent="0" rank="0" text="" dxfId="0">
      <formula>$C$4</formula>
    </cfRule>
  </conditionalFormatting>
  <conditionalFormatting sqref="BG57">
    <cfRule type="cellIs" priority="5176" operator="lessThan" aboveAverage="0" equalAverage="0" bottom="0" percent="0" rank="0" text="" dxfId="1">
      <formula>$C$4</formula>
    </cfRule>
    <cfRule type="cellIs" priority="5177" operator="lessThan" aboveAverage="0" equalAverage="0" bottom="0" percent="0" rank="0" text="" dxfId="0">
      <formula>$C$4</formula>
    </cfRule>
  </conditionalFormatting>
  <conditionalFormatting sqref="BH57">
    <cfRule type="cellIs" priority="5178" operator="lessThan" aboveAverage="0" equalAverage="0" bottom="0" percent="0" rank="0" text="" dxfId="1">
      <formula>$C$4</formula>
    </cfRule>
    <cfRule type="cellIs" priority="5179" operator="lessThan" aboveAverage="0" equalAverage="0" bottom="0" percent="0" rank="0" text="" dxfId="0">
      <formula>$C$4</formula>
    </cfRule>
  </conditionalFormatting>
  <conditionalFormatting sqref="BI57">
    <cfRule type="cellIs" priority="5180" operator="lessThan" aboveAverage="0" equalAverage="0" bottom="0" percent="0" rank="0" text="" dxfId="1">
      <formula>$C$4</formula>
    </cfRule>
    <cfRule type="cellIs" priority="5181" operator="lessThan" aboveAverage="0" equalAverage="0" bottom="0" percent="0" rank="0" text="" dxfId="0">
      <formula>$C$4</formula>
    </cfRule>
  </conditionalFormatting>
  <conditionalFormatting sqref="BJ57">
    <cfRule type="cellIs" priority="5182" operator="lessThan" aboveAverage="0" equalAverage="0" bottom="0" percent="0" rank="0" text="" dxfId="1">
      <formula>$C$4</formula>
    </cfRule>
    <cfRule type="cellIs" priority="5183" operator="lessThan" aboveAverage="0" equalAverage="0" bottom="0" percent="0" rank="0" text="" dxfId="0">
      <formula>$C$4</formula>
    </cfRule>
  </conditionalFormatting>
  <conditionalFormatting sqref="BK57">
    <cfRule type="cellIs" priority="5184" operator="lessThan" aboveAverage="0" equalAverage="0" bottom="0" percent="0" rank="0" text="" dxfId="1">
      <formula>$C$4</formula>
    </cfRule>
    <cfRule type="cellIs" priority="5185" operator="lessThan" aboveAverage="0" equalAverage="0" bottom="0" percent="0" rank="0" text="" dxfId="0">
      <formula>$C$4</formula>
    </cfRule>
  </conditionalFormatting>
  <conditionalFormatting sqref="BL57">
    <cfRule type="cellIs" priority="5186" operator="lessThan" aboveAverage="0" equalAverage="0" bottom="0" percent="0" rank="0" text="" dxfId="1">
      <formula>$C$4</formula>
    </cfRule>
    <cfRule type="cellIs" priority="5187" operator="lessThan" aboveAverage="0" equalAverage="0" bottom="0" percent="0" rank="0" text="" dxfId="0">
      <formula>$C$4</formula>
    </cfRule>
  </conditionalFormatting>
  <conditionalFormatting sqref="BM57">
    <cfRule type="cellIs" priority="5188" operator="lessThan" aboveAverage="0" equalAverage="0" bottom="0" percent="0" rank="0" text="" dxfId="1">
      <formula>$C$4</formula>
    </cfRule>
    <cfRule type="cellIs" priority="5189" operator="lessThan" aboveAverage="0" equalAverage="0" bottom="0" percent="0" rank="0" text="" dxfId="0">
      <formula>$C$4</formula>
    </cfRule>
  </conditionalFormatting>
  <conditionalFormatting sqref="BN57">
    <cfRule type="cellIs" priority="5190" operator="lessThan" aboveAverage="0" equalAverage="0" bottom="0" percent="0" rank="0" text="" dxfId="1">
      <formula>$C$4</formula>
    </cfRule>
    <cfRule type="cellIs" priority="5191" operator="lessThan" aboveAverage="0" equalAverage="0" bottom="0" percent="0" rank="0" text="" dxfId="0">
      <formula>$C$4</formula>
    </cfRule>
  </conditionalFormatting>
  <conditionalFormatting sqref="BO57">
    <cfRule type="cellIs" priority="5192" operator="lessThan" aboveAverage="0" equalAverage="0" bottom="0" percent="0" rank="0" text="" dxfId="1">
      <formula>$C$4</formula>
    </cfRule>
    <cfRule type="cellIs" priority="5193" operator="lessThan" aboveAverage="0" equalAverage="0" bottom="0" percent="0" rank="0" text="" dxfId="0">
      <formula>$C$4</formula>
    </cfRule>
  </conditionalFormatting>
  <conditionalFormatting sqref="BP57">
    <cfRule type="cellIs" priority="5194" operator="lessThan" aboveAverage="0" equalAverage="0" bottom="0" percent="0" rank="0" text="" dxfId="1">
      <formula>$C$4</formula>
    </cfRule>
    <cfRule type="cellIs" priority="5195" operator="lessThan" aboveAverage="0" equalAverage="0" bottom="0" percent="0" rank="0" text="" dxfId="0">
      <formula>$C$4</formula>
    </cfRule>
  </conditionalFormatting>
  <conditionalFormatting sqref="BQ57">
    <cfRule type="cellIs" priority="5196" operator="lessThan" aboveAverage="0" equalAverage="0" bottom="0" percent="0" rank="0" text="" dxfId="1">
      <formula>$C$4</formula>
    </cfRule>
    <cfRule type="cellIs" priority="5197" operator="lessThan" aboveAverage="0" equalAverage="0" bottom="0" percent="0" rank="0" text="" dxfId="0">
      <formula>$C$4</formula>
    </cfRule>
  </conditionalFormatting>
  <conditionalFormatting sqref="BR57">
    <cfRule type="cellIs" priority="5198" operator="lessThan" aboveAverage="0" equalAverage="0" bottom="0" percent="0" rank="0" text="" dxfId="0">
      <formula>$C$4</formula>
    </cfRule>
  </conditionalFormatting>
  <conditionalFormatting sqref="BS57">
    <cfRule type="cellIs" priority="5199" operator="lessThan" aboveAverage="0" equalAverage="0" bottom="0" percent="0" rank="0" text="" dxfId="0">
      <formula>$C$4</formula>
    </cfRule>
  </conditionalFormatting>
  <conditionalFormatting sqref="BT57">
    <cfRule type="cellIs" priority="5200" operator="lessThan" aboveAverage="0" equalAverage="0" bottom="0" percent="0" rank="0" text="" dxfId="0">
      <formula>$C$4</formula>
    </cfRule>
  </conditionalFormatting>
  <conditionalFormatting sqref="BU57">
    <cfRule type="cellIs" priority="5201" operator="lessThan" aboveAverage="0" equalAverage="0" bottom="0" percent="0" rank="0" text="" dxfId="0">
      <formula>$C$4</formula>
    </cfRule>
  </conditionalFormatting>
  <conditionalFormatting sqref="BV57">
    <cfRule type="cellIs" priority="5202" operator="lessThan" aboveAverage="0" equalAverage="0" bottom="0" percent="0" rank="0" text="" dxfId="0">
      <formula>$C$4</formula>
    </cfRule>
  </conditionalFormatting>
  <conditionalFormatting sqref="BW57">
    <cfRule type="cellIs" priority="5203" operator="lessThan" aboveAverage="0" equalAverage="0" bottom="0" percent="0" rank="0" text="" dxfId="0">
      <formula>$C$4</formula>
    </cfRule>
  </conditionalFormatting>
  <conditionalFormatting sqref="BX57">
    <cfRule type="cellIs" priority="5204" operator="lessThan" aboveAverage="0" equalAverage="0" bottom="0" percent="0" rank="0" text="" dxfId="0">
      <formula>$C$4</formula>
    </cfRule>
  </conditionalFormatting>
  <conditionalFormatting sqref="BY57">
    <cfRule type="cellIs" priority="5205" operator="lessThan" aboveAverage="0" equalAverage="0" bottom="0" percent="0" rank="0" text="" dxfId="0">
      <formula>$C$4</formula>
    </cfRule>
  </conditionalFormatting>
  <conditionalFormatting sqref="BZ57">
    <cfRule type="cellIs" priority="5206" operator="lessThan" aboveAverage="0" equalAverage="0" bottom="0" percent="0" rank="0" text="" dxfId="0">
      <formula>$C$4</formula>
    </cfRule>
  </conditionalFormatting>
  <conditionalFormatting sqref="CA57">
    <cfRule type="cellIs" priority="5207" operator="lessThan" aboveAverage="0" equalAverage="0" bottom="0" percent="0" rank="0" text="" dxfId="0">
      <formula>$C$4</formula>
    </cfRule>
  </conditionalFormatting>
  <conditionalFormatting sqref="CB57">
    <cfRule type="cellIs" priority="5208" operator="lessThan" aboveAverage="0" equalAverage="0" bottom="0" percent="0" rank="0" text="" dxfId="0">
      <formula>$C$4</formula>
    </cfRule>
  </conditionalFormatting>
  <conditionalFormatting sqref="CC57">
    <cfRule type="cellIs" priority="5209" operator="lessThan" aboveAverage="0" equalAverage="0" bottom="0" percent="0" rank="0" text="" dxfId="0">
      <formula>$C$4</formula>
    </cfRule>
  </conditionalFormatting>
  <conditionalFormatting sqref="CD57">
    <cfRule type="cellIs" priority="5210" operator="lessThan" aboveAverage="0" equalAverage="0" bottom="0" percent="0" rank="0" text="" dxfId="0">
      <formula>$C$4</formula>
    </cfRule>
  </conditionalFormatting>
  <conditionalFormatting sqref="CE57">
    <cfRule type="cellIs" priority="5211" operator="lessThan" aboveAverage="0" equalAverage="0" bottom="0" percent="0" rank="0" text="" dxfId="0">
      <formula>$C$4</formula>
    </cfRule>
  </conditionalFormatting>
  <conditionalFormatting sqref="CF57">
    <cfRule type="cellIs" priority="5212" operator="lessThan" aboveAverage="0" equalAverage="0" bottom="0" percent="0" rank="0" text="" dxfId="0">
      <formula>$C$4</formula>
    </cfRule>
  </conditionalFormatting>
  <conditionalFormatting sqref="CG57">
    <cfRule type="cellIs" priority="5213" operator="lessThan" aboveAverage="0" equalAverage="0" bottom="0" percent="0" rank="0" text="" dxfId="0">
      <formula>$C$4</formula>
    </cfRule>
  </conditionalFormatting>
  <conditionalFormatting sqref="CH57">
    <cfRule type="cellIs" priority="5214" operator="lessThan" aboveAverage="0" equalAverage="0" bottom="0" percent="0" rank="0" text="" dxfId="1">
      <formula>$C$4</formula>
    </cfRule>
    <cfRule type="cellIs" priority="5215" operator="lessThan" aboveAverage="0" equalAverage="0" bottom="0" percent="0" rank="0" text="" dxfId="0">
      <formula>$C$4</formula>
    </cfRule>
  </conditionalFormatting>
  <conditionalFormatting sqref="CI57">
    <cfRule type="cellIs" priority="5216" operator="lessThan" aboveAverage="0" equalAverage="0" bottom="0" percent="0" rank="0" text="" dxfId="1">
      <formula>$C$4</formula>
    </cfRule>
    <cfRule type="cellIs" priority="5217" operator="lessThan" aboveAverage="0" equalAverage="0" bottom="0" percent="0" rank="0" text="" dxfId="0">
      <formula>$C$4</formula>
    </cfRule>
  </conditionalFormatting>
  <conditionalFormatting sqref="CJ57">
    <cfRule type="cellIs" priority="5218" operator="lessThan" aboveAverage="0" equalAverage="0" bottom="0" percent="0" rank="0" text="" dxfId="1">
      <formula>$C$4</formula>
    </cfRule>
    <cfRule type="cellIs" priority="5219" operator="lessThan" aboveAverage="0" equalAverage="0" bottom="0" percent="0" rank="0" text="" dxfId="0">
      <formula>$C$4</formula>
    </cfRule>
  </conditionalFormatting>
  <conditionalFormatting sqref="CK57">
    <cfRule type="cellIs" priority="5220" operator="lessThan" aboveAverage="0" equalAverage="0" bottom="0" percent="0" rank="0" text="" dxfId="1">
      <formula>$C$4</formula>
    </cfRule>
    <cfRule type="cellIs" priority="5221" operator="lessThan" aboveAverage="0" equalAverage="0" bottom="0" percent="0" rank="0" text="" dxfId="0">
      <formula>$C$4</formula>
    </cfRule>
  </conditionalFormatting>
  <conditionalFormatting sqref="CL57">
    <cfRule type="cellIs" priority="5222" operator="lessThan" aboveAverage="0" equalAverage="0" bottom="0" percent="0" rank="0" text="" dxfId="1">
      <formula>$C$4</formula>
    </cfRule>
    <cfRule type="cellIs" priority="5223" operator="lessThan" aboveAverage="0" equalAverage="0" bottom="0" percent="0" rank="0" text="" dxfId="0">
      <formula>$C$4</formula>
    </cfRule>
  </conditionalFormatting>
  <conditionalFormatting sqref="CM57">
    <cfRule type="cellIs" priority="5224" operator="lessThan" aboveAverage="0" equalAverage="0" bottom="0" percent="0" rank="0" text="" dxfId="0">
      <formula>$C$4</formula>
    </cfRule>
  </conditionalFormatting>
  <conditionalFormatting sqref="CN57">
    <cfRule type="cellIs" priority="5225" operator="lessThan" aboveAverage="0" equalAverage="0" bottom="0" percent="0" rank="0" text="" dxfId="0">
      <formula>$C$4</formula>
    </cfRule>
  </conditionalFormatting>
  <conditionalFormatting sqref="CO57">
    <cfRule type="cellIs" priority="5226" operator="lessThan" aboveAverage="0" equalAverage="0" bottom="0" percent="0" rank="0" text="" dxfId="0">
      <formula>$C$4</formula>
    </cfRule>
  </conditionalFormatting>
  <conditionalFormatting sqref="CP57">
    <cfRule type="cellIs" priority="5227" operator="lessThan" aboveAverage="0" equalAverage="0" bottom="0" percent="0" rank="0" text="" dxfId="1">
      <formula>$C$4</formula>
    </cfRule>
    <cfRule type="cellIs" priority="5228" operator="lessThan" aboveAverage="0" equalAverage="0" bottom="0" percent="0" rank="0" text="" dxfId="0">
      <formula>$C$4</formula>
    </cfRule>
  </conditionalFormatting>
  <conditionalFormatting sqref="CR57">
    <cfRule type="cellIs" priority="5229" operator="lessThan" aboveAverage="0" equalAverage="0" bottom="0" percent="0" rank="0" text="" dxfId="1">
      <formula>$C$4</formula>
    </cfRule>
    <cfRule type="cellIs" priority="5230" operator="lessThan" aboveAverage="0" equalAverage="0" bottom="0" percent="0" rank="0" text="" dxfId="0">
      <formula>$C$4</formula>
    </cfRule>
  </conditionalFormatting>
  <conditionalFormatting sqref="CS57">
    <cfRule type="cellIs" priority="5231" operator="lessThan" aboveAverage="0" equalAverage="0" bottom="0" percent="0" rank="0" text="" dxfId="1">
      <formula>$C$4</formula>
    </cfRule>
    <cfRule type="cellIs" priority="5232" operator="lessThan" aboveAverage="0" equalAverage="0" bottom="0" percent="0" rank="0" text="" dxfId="0">
      <formula>$C$4</formula>
    </cfRule>
  </conditionalFormatting>
  <conditionalFormatting sqref="L58">
    <cfRule type="cellIs" priority="5233" operator="lessThan" aboveAverage="0" equalAverage="0" bottom="0" percent="0" rank="0" text="" dxfId="1">
      <formula>$C$4</formula>
    </cfRule>
    <cfRule type="cellIs" priority="5234" operator="lessThan" aboveAverage="0" equalAverage="0" bottom="0" percent="0" rank="0" text="" dxfId="0">
      <formula>$C$4</formula>
    </cfRule>
  </conditionalFormatting>
  <conditionalFormatting sqref="M58">
    <cfRule type="cellIs" priority="5235" operator="lessThan" aboveAverage="0" equalAverage="0" bottom="0" percent="0" rank="0" text="" dxfId="1">
      <formula>$C$4</formula>
    </cfRule>
    <cfRule type="cellIs" priority="5236" operator="lessThan" aboveAverage="0" equalAverage="0" bottom="0" percent="0" rank="0" text="" dxfId="0">
      <formula>$C$4</formula>
    </cfRule>
  </conditionalFormatting>
  <conditionalFormatting sqref="O58">
    <cfRule type="cellIs" priority="5237" operator="lessThan" aboveAverage="0" equalAverage="0" bottom="0" percent="0" rank="0" text="" dxfId="0">
      <formula>$C$4</formula>
    </cfRule>
  </conditionalFormatting>
  <conditionalFormatting sqref="P58">
    <cfRule type="cellIs" priority="5238" operator="lessThan" aboveAverage="0" equalAverage="0" bottom="0" percent="0" rank="0" text="" dxfId="0">
      <formula>$C$4</formula>
    </cfRule>
  </conditionalFormatting>
  <conditionalFormatting sqref="Q58">
    <cfRule type="cellIs" priority="5239" operator="lessThan" aboveAverage="0" equalAverage="0" bottom="0" percent="0" rank="0" text="" dxfId="0">
      <formula>$C$4</formula>
    </cfRule>
  </conditionalFormatting>
  <conditionalFormatting sqref="R58">
    <cfRule type="cellIs" priority="5240" operator="lessThan" aboveAverage="0" equalAverage="0" bottom="0" percent="0" rank="0" text="" dxfId="0">
      <formula>$C$4</formula>
    </cfRule>
  </conditionalFormatting>
  <conditionalFormatting sqref="S58">
    <cfRule type="cellIs" priority="5241" operator="lessThan" aboveAverage="0" equalAverage="0" bottom="0" percent="0" rank="0" text="" dxfId="0">
      <formula>$C$4</formula>
    </cfRule>
  </conditionalFormatting>
  <conditionalFormatting sqref="T58">
    <cfRule type="cellIs" priority="5242" operator="lessThan" aboveAverage="0" equalAverage="0" bottom="0" percent="0" rank="0" text="" dxfId="0">
      <formula>$C$4</formula>
    </cfRule>
  </conditionalFormatting>
  <conditionalFormatting sqref="U58">
    <cfRule type="cellIs" priority="5243" operator="lessThan" aboveAverage="0" equalAverage="0" bottom="0" percent="0" rank="0" text="" dxfId="0">
      <formula>$C$4</formula>
    </cfRule>
  </conditionalFormatting>
  <conditionalFormatting sqref="V58">
    <cfRule type="cellIs" priority="5244" operator="lessThan" aboveAverage="0" equalAverage="0" bottom="0" percent="0" rank="0" text="" dxfId="0">
      <formula>$C$4</formula>
    </cfRule>
  </conditionalFormatting>
  <conditionalFormatting sqref="W58">
    <cfRule type="cellIs" priority="5245" operator="lessThan" aboveAverage="0" equalAverage="0" bottom="0" percent="0" rank="0" text="" dxfId="0">
      <formula>$C$4</formula>
    </cfRule>
  </conditionalFormatting>
  <conditionalFormatting sqref="X58">
    <cfRule type="cellIs" priority="5246" operator="lessThan" aboveAverage="0" equalAverage="0" bottom="0" percent="0" rank="0" text="" dxfId="0">
      <formula>$C$4</formula>
    </cfRule>
  </conditionalFormatting>
  <conditionalFormatting sqref="Y58">
    <cfRule type="cellIs" priority="5247" operator="lessThan" aboveAverage="0" equalAverage="0" bottom="0" percent="0" rank="0" text="" dxfId="0">
      <formula>$C$4</formula>
    </cfRule>
  </conditionalFormatting>
  <conditionalFormatting sqref="Z58">
    <cfRule type="cellIs" priority="5248" operator="lessThan" aboveAverage="0" equalAverage="0" bottom="0" percent="0" rank="0" text="" dxfId="0">
      <formula>$C$4</formula>
    </cfRule>
  </conditionalFormatting>
  <conditionalFormatting sqref="AA58">
    <cfRule type="cellIs" priority="5249" operator="lessThan" aboveAverage="0" equalAverage="0" bottom="0" percent="0" rank="0" text="" dxfId="0">
      <formula>$C$4</formula>
    </cfRule>
  </conditionalFormatting>
  <conditionalFormatting sqref="AB58">
    <cfRule type="cellIs" priority="5250" operator="lessThan" aboveAverage="0" equalAverage="0" bottom="0" percent="0" rank="0" text="" dxfId="0">
      <formula>$C$4</formula>
    </cfRule>
  </conditionalFormatting>
  <conditionalFormatting sqref="AC58">
    <cfRule type="cellIs" priority="5251" operator="lessThan" aboveAverage="0" equalAverage="0" bottom="0" percent="0" rank="0" text="" dxfId="0">
      <formula>$C$4</formula>
    </cfRule>
  </conditionalFormatting>
  <conditionalFormatting sqref="AD58">
    <cfRule type="cellIs" priority="5252" operator="lessThan" aboveAverage="0" equalAverage="0" bottom="0" percent="0" rank="0" text="" dxfId="0">
      <formula>$C$4</formula>
    </cfRule>
  </conditionalFormatting>
  <conditionalFormatting sqref="AE58">
    <cfRule type="cellIs" priority="5253" operator="lessThan" aboveAverage="0" equalAverage="0" bottom="0" percent="0" rank="0" text="" dxfId="0">
      <formula>$C$4</formula>
    </cfRule>
  </conditionalFormatting>
  <conditionalFormatting sqref="AF58">
    <cfRule type="cellIs" priority="5254" operator="lessThan" aboveAverage="0" equalAverage="0" bottom="0" percent="0" rank="0" text="" dxfId="0">
      <formula>$C$4</formula>
    </cfRule>
  </conditionalFormatting>
  <conditionalFormatting sqref="AG58">
    <cfRule type="cellIs" priority="5255" operator="lessThan" aboveAverage="0" equalAverage="0" bottom="0" percent="0" rank="0" text="" dxfId="0">
      <formula>$C$4</formula>
    </cfRule>
  </conditionalFormatting>
  <conditionalFormatting sqref="AH58">
    <cfRule type="cellIs" priority="5256" operator="lessThan" aboveAverage="0" equalAverage="0" bottom="0" percent="0" rank="0" text="" dxfId="0">
      <formula>$C$4</formula>
    </cfRule>
  </conditionalFormatting>
  <conditionalFormatting sqref="AI58">
    <cfRule type="cellIs" priority="5257" operator="lessThan" aboveAverage="0" equalAverage="0" bottom="0" percent="0" rank="0" text="" dxfId="0">
      <formula>$C$4</formula>
    </cfRule>
  </conditionalFormatting>
  <conditionalFormatting sqref="AJ58">
    <cfRule type="cellIs" priority="5258" operator="lessThan" aboveAverage="0" equalAverage="0" bottom="0" percent="0" rank="0" text="" dxfId="0">
      <formula>$C$4</formula>
    </cfRule>
  </conditionalFormatting>
  <conditionalFormatting sqref="AK58">
    <cfRule type="cellIs" priority="5259" operator="lessThan" aboveAverage="0" equalAverage="0" bottom="0" percent="0" rank="0" text="" dxfId="0">
      <formula>$C$4</formula>
    </cfRule>
  </conditionalFormatting>
  <conditionalFormatting sqref="AL58">
    <cfRule type="cellIs" priority="5260" operator="lessThan" aboveAverage="0" equalAverage="0" bottom="0" percent="0" rank="0" text="" dxfId="0">
      <formula>$C$4</formula>
    </cfRule>
  </conditionalFormatting>
  <conditionalFormatting sqref="AM58">
    <cfRule type="cellIs" priority="5261" operator="lessThan" aboveAverage="0" equalAverage="0" bottom="0" percent="0" rank="0" text="" dxfId="0">
      <formula>$C$4</formula>
    </cfRule>
  </conditionalFormatting>
  <conditionalFormatting sqref="AN58">
    <cfRule type="cellIs" priority="5262" operator="lessThan" aboveAverage="0" equalAverage="0" bottom="0" percent="0" rank="0" text="" dxfId="0">
      <formula>$C$4</formula>
    </cfRule>
  </conditionalFormatting>
  <conditionalFormatting sqref="AO58">
    <cfRule type="cellIs" priority="5263" operator="lessThan" aboveAverage="0" equalAverage="0" bottom="0" percent="0" rank="0" text="" dxfId="0">
      <formula>$C$4</formula>
    </cfRule>
  </conditionalFormatting>
  <conditionalFormatting sqref="AP58">
    <cfRule type="cellIs" priority="5264" operator="lessThan" aboveAverage="0" equalAverage="0" bottom="0" percent="0" rank="0" text="" dxfId="0">
      <formula>$C$4</formula>
    </cfRule>
  </conditionalFormatting>
  <conditionalFormatting sqref="AQ58">
    <cfRule type="cellIs" priority="5265" operator="lessThan" aboveAverage="0" equalAverage="0" bottom="0" percent="0" rank="0" text="" dxfId="0">
      <formula>$C$4</formula>
    </cfRule>
  </conditionalFormatting>
  <conditionalFormatting sqref="AR58">
    <cfRule type="cellIs" priority="5266" operator="lessThan" aboveAverage="0" equalAverage="0" bottom="0" percent="0" rank="0" text="" dxfId="0">
      <formula>$C$4</formula>
    </cfRule>
  </conditionalFormatting>
  <conditionalFormatting sqref="AS58">
    <cfRule type="cellIs" priority="5267" operator="lessThan" aboveAverage="0" equalAverage="0" bottom="0" percent="0" rank="0" text="" dxfId="0">
      <formula>$C$4</formula>
    </cfRule>
  </conditionalFormatting>
  <conditionalFormatting sqref="AT58">
    <cfRule type="cellIs" priority="5268" operator="lessThan" aboveAverage="0" equalAverage="0" bottom="0" percent="0" rank="0" text="" dxfId="0">
      <formula>$C$4</formula>
    </cfRule>
  </conditionalFormatting>
  <conditionalFormatting sqref="AU58">
    <cfRule type="cellIs" priority="5269" operator="lessThan" aboveAverage="0" equalAverage="0" bottom="0" percent="0" rank="0" text="" dxfId="0">
      <formula>$C$4</formula>
    </cfRule>
  </conditionalFormatting>
  <conditionalFormatting sqref="AV58">
    <cfRule type="cellIs" priority="5270" operator="lessThan" aboveAverage="0" equalAverage="0" bottom="0" percent="0" rank="0" text="" dxfId="0">
      <formula>$C$4</formula>
    </cfRule>
  </conditionalFormatting>
  <conditionalFormatting sqref="AW58">
    <cfRule type="cellIs" priority="5271" operator="lessThan" aboveAverage="0" equalAverage="0" bottom="0" percent="0" rank="0" text="" dxfId="0">
      <formula>$C$4</formula>
    </cfRule>
  </conditionalFormatting>
  <conditionalFormatting sqref="AX58">
    <cfRule type="cellIs" priority="5272" operator="lessThan" aboveAverage="0" equalAverage="0" bottom="0" percent="0" rank="0" text="" dxfId="1">
      <formula>$C$4</formula>
    </cfRule>
    <cfRule type="cellIs" priority="5273" operator="lessThan" aboveAverage="0" equalAverage="0" bottom="0" percent="0" rank="0" text="" dxfId="0">
      <formula>$C$4</formula>
    </cfRule>
  </conditionalFormatting>
  <conditionalFormatting sqref="AY58">
    <cfRule type="cellIs" priority="5274" operator="lessThan" aboveAverage="0" equalAverage="0" bottom="0" percent="0" rank="0" text="" dxfId="1">
      <formula>$C$4</formula>
    </cfRule>
    <cfRule type="cellIs" priority="5275" operator="lessThan" aboveAverage="0" equalAverage="0" bottom="0" percent="0" rank="0" text="" dxfId="0">
      <formula>$C$4</formula>
    </cfRule>
  </conditionalFormatting>
  <conditionalFormatting sqref="AZ58">
    <cfRule type="cellIs" priority="5276" operator="lessThan" aboveAverage="0" equalAverage="0" bottom="0" percent="0" rank="0" text="" dxfId="1">
      <formula>$C$4</formula>
    </cfRule>
    <cfRule type="cellIs" priority="5277" operator="lessThan" aboveAverage="0" equalAverage="0" bottom="0" percent="0" rank="0" text="" dxfId="0">
      <formula>$C$4</formula>
    </cfRule>
  </conditionalFormatting>
  <conditionalFormatting sqref="BA58">
    <cfRule type="cellIs" priority="5278" operator="lessThan" aboveAverage="0" equalAverage="0" bottom="0" percent="0" rank="0" text="" dxfId="1">
      <formula>$C$4</formula>
    </cfRule>
    <cfRule type="cellIs" priority="5279" operator="lessThan" aboveAverage="0" equalAverage="0" bottom="0" percent="0" rank="0" text="" dxfId="0">
      <formula>$C$4</formula>
    </cfRule>
  </conditionalFormatting>
  <conditionalFormatting sqref="BB58">
    <cfRule type="cellIs" priority="5280" operator="lessThan" aboveAverage="0" equalAverage="0" bottom="0" percent="0" rank="0" text="" dxfId="1">
      <formula>$C$4</formula>
    </cfRule>
    <cfRule type="cellIs" priority="5281" operator="lessThan" aboveAverage="0" equalAverage="0" bottom="0" percent="0" rank="0" text="" dxfId="0">
      <formula>$C$4</formula>
    </cfRule>
  </conditionalFormatting>
  <conditionalFormatting sqref="BC58">
    <cfRule type="cellIs" priority="5282" operator="lessThan" aboveAverage="0" equalAverage="0" bottom="0" percent="0" rank="0" text="" dxfId="1">
      <formula>$C$4</formula>
    </cfRule>
    <cfRule type="cellIs" priority="5283" operator="lessThan" aboveAverage="0" equalAverage="0" bottom="0" percent="0" rank="0" text="" dxfId="0">
      <formula>$C$4</formula>
    </cfRule>
  </conditionalFormatting>
  <conditionalFormatting sqref="BD58">
    <cfRule type="cellIs" priority="5284" operator="lessThan" aboveAverage="0" equalAverage="0" bottom="0" percent="0" rank="0" text="" dxfId="1">
      <formula>$C$4</formula>
    </cfRule>
    <cfRule type="cellIs" priority="5285" operator="lessThan" aboveAverage="0" equalAverage="0" bottom="0" percent="0" rank="0" text="" dxfId="0">
      <formula>$C$4</formula>
    </cfRule>
  </conditionalFormatting>
  <conditionalFormatting sqref="BE58">
    <cfRule type="cellIs" priority="5286" operator="lessThan" aboveAverage="0" equalAverage="0" bottom="0" percent="0" rank="0" text="" dxfId="1">
      <formula>$C$4</formula>
    </cfRule>
    <cfRule type="cellIs" priority="5287" operator="lessThan" aboveAverage="0" equalAverage="0" bottom="0" percent="0" rank="0" text="" dxfId="0">
      <formula>$C$4</formula>
    </cfRule>
  </conditionalFormatting>
  <conditionalFormatting sqref="BF58">
    <cfRule type="cellIs" priority="5288" operator="lessThan" aboveAverage="0" equalAverage="0" bottom="0" percent="0" rank="0" text="" dxfId="1">
      <formula>$C$4</formula>
    </cfRule>
    <cfRule type="cellIs" priority="5289" operator="lessThan" aboveAverage="0" equalAverage="0" bottom="0" percent="0" rank="0" text="" dxfId="0">
      <formula>$C$4</formula>
    </cfRule>
  </conditionalFormatting>
  <conditionalFormatting sqref="BG58">
    <cfRule type="cellIs" priority="5290" operator="lessThan" aboveAverage="0" equalAverage="0" bottom="0" percent="0" rank="0" text="" dxfId="1">
      <formula>$C$4</formula>
    </cfRule>
    <cfRule type="cellIs" priority="5291" operator="lessThan" aboveAverage="0" equalAverage="0" bottom="0" percent="0" rank="0" text="" dxfId="0">
      <formula>$C$4</formula>
    </cfRule>
  </conditionalFormatting>
  <conditionalFormatting sqref="BH58">
    <cfRule type="cellIs" priority="5292" operator="lessThan" aboveAverage="0" equalAverage="0" bottom="0" percent="0" rank="0" text="" dxfId="1">
      <formula>$C$4</formula>
    </cfRule>
    <cfRule type="cellIs" priority="5293" operator="lessThan" aboveAverage="0" equalAverage="0" bottom="0" percent="0" rank="0" text="" dxfId="0">
      <formula>$C$4</formula>
    </cfRule>
  </conditionalFormatting>
  <conditionalFormatting sqref="BI58">
    <cfRule type="cellIs" priority="5294" operator="lessThan" aboveAverage="0" equalAverage="0" bottom="0" percent="0" rank="0" text="" dxfId="1">
      <formula>$C$4</formula>
    </cfRule>
    <cfRule type="cellIs" priority="5295" operator="lessThan" aboveAverage="0" equalAverage="0" bottom="0" percent="0" rank="0" text="" dxfId="0">
      <formula>$C$4</formula>
    </cfRule>
  </conditionalFormatting>
  <conditionalFormatting sqref="BJ58">
    <cfRule type="cellIs" priority="5296" operator="lessThan" aboveAverage="0" equalAverage="0" bottom="0" percent="0" rank="0" text="" dxfId="1">
      <formula>$C$4</formula>
    </cfRule>
    <cfRule type="cellIs" priority="5297" operator="lessThan" aboveAverage="0" equalAverage="0" bottom="0" percent="0" rank="0" text="" dxfId="0">
      <formula>$C$4</formula>
    </cfRule>
  </conditionalFormatting>
  <conditionalFormatting sqref="BK58">
    <cfRule type="cellIs" priority="5298" operator="lessThan" aboveAverage="0" equalAverage="0" bottom="0" percent="0" rank="0" text="" dxfId="1">
      <formula>$C$4</formula>
    </cfRule>
    <cfRule type="cellIs" priority="5299" operator="lessThan" aboveAverage="0" equalAverage="0" bottom="0" percent="0" rank="0" text="" dxfId="0">
      <formula>$C$4</formula>
    </cfRule>
  </conditionalFormatting>
  <conditionalFormatting sqref="BL58">
    <cfRule type="cellIs" priority="5300" operator="lessThan" aboveAverage="0" equalAverage="0" bottom="0" percent="0" rank="0" text="" dxfId="1">
      <formula>$C$4</formula>
    </cfRule>
    <cfRule type="cellIs" priority="5301" operator="lessThan" aboveAverage="0" equalAverage="0" bottom="0" percent="0" rank="0" text="" dxfId="0">
      <formula>$C$4</formula>
    </cfRule>
  </conditionalFormatting>
  <conditionalFormatting sqref="BM58">
    <cfRule type="cellIs" priority="5302" operator="lessThan" aboveAverage="0" equalAverage="0" bottom="0" percent="0" rank="0" text="" dxfId="1">
      <formula>$C$4</formula>
    </cfRule>
    <cfRule type="cellIs" priority="5303" operator="lessThan" aboveAverage="0" equalAverage="0" bottom="0" percent="0" rank="0" text="" dxfId="0">
      <formula>$C$4</formula>
    </cfRule>
  </conditionalFormatting>
  <conditionalFormatting sqref="BN58">
    <cfRule type="cellIs" priority="5304" operator="lessThan" aboveAverage="0" equalAverage="0" bottom="0" percent="0" rank="0" text="" dxfId="1">
      <formula>$C$4</formula>
    </cfRule>
    <cfRule type="cellIs" priority="5305" operator="lessThan" aboveAverage="0" equalAverage="0" bottom="0" percent="0" rank="0" text="" dxfId="0">
      <formula>$C$4</formula>
    </cfRule>
  </conditionalFormatting>
  <conditionalFormatting sqref="BO58">
    <cfRule type="cellIs" priority="5306" operator="lessThan" aboveAverage="0" equalAverage="0" bottom="0" percent="0" rank="0" text="" dxfId="1">
      <formula>$C$4</formula>
    </cfRule>
    <cfRule type="cellIs" priority="5307" operator="lessThan" aboveAverage="0" equalAverage="0" bottom="0" percent="0" rank="0" text="" dxfId="0">
      <formula>$C$4</formula>
    </cfRule>
  </conditionalFormatting>
  <conditionalFormatting sqref="BP58">
    <cfRule type="cellIs" priority="5308" operator="lessThan" aboveAverage="0" equalAverage="0" bottom="0" percent="0" rank="0" text="" dxfId="1">
      <formula>$C$4</formula>
    </cfRule>
    <cfRule type="cellIs" priority="5309" operator="lessThan" aboveAverage="0" equalAverage="0" bottom="0" percent="0" rank="0" text="" dxfId="0">
      <formula>$C$4</formula>
    </cfRule>
  </conditionalFormatting>
  <conditionalFormatting sqref="BQ58">
    <cfRule type="cellIs" priority="5310" operator="lessThan" aboveAverage="0" equalAverage="0" bottom="0" percent="0" rank="0" text="" dxfId="1">
      <formula>$C$4</formula>
    </cfRule>
    <cfRule type="cellIs" priority="5311" operator="lessThan" aboveAverage="0" equalAverage="0" bottom="0" percent="0" rank="0" text="" dxfId="0">
      <formula>$C$4</formula>
    </cfRule>
  </conditionalFormatting>
  <conditionalFormatting sqref="BR58">
    <cfRule type="cellIs" priority="5312" operator="lessThan" aboveAverage="0" equalAverage="0" bottom="0" percent="0" rank="0" text="" dxfId="0">
      <formula>$C$4</formula>
    </cfRule>
  </conditionalFormatting>
  <conditionalFormatting sqref="BS58">
    <cfRule type="cellIs" priority="5313" operator="lessThan" aboveAverage="0" equalAverage="0" bottom="0" percent="0" rank="0" text="" dxfId="0">
      <formula>$C$4</formula>
    </cfRule>
  </conditionalFormatting>
  <conditionalFormatting sqref="BT58">
    <cfRule type="cellIs" priority="5314" operator="lessThan" aboveAverage="0" equalAverage="0" bottom="0" percent="0" rank="0" text="" dxfId="0">
      <formula>$C$4</formula>
    </cfRule>
  </conditionalFormatting>
  <conditionalFormatting sqref="BU58">
    <cfRule type="cellIs" priority="5315" operator="lessThan" aboveAverage="0" equalAverage="0" bottom="0" percent="0" rank="0" text="" dxfId="0">
      <formula>$C$4</formula>
    </cfRule>
  </conditionalFormatting>
  <conditionalFormatting sqref="BV58">
    <cfRule type="cellIs" priority="5316" operator="lessThan" aboveAverage="0" equalAverage="0" bottom="0" percent="0" rank="0" text="" dxfId="0">
      <formula>$C$4</formula>
    </cfRule>
  </conditionalFormatting>
  <conditionalFormatting sqref="BW58">
    <cfRule type="cellIs" priority="5317" operator="lessThan" aboveAverage="0" equalAverage="0" bottom="0" percent="0" rank="0" text="" dxfId="0">
      <formula>$C$4</formula>
    </cfRule>
  </conditionalFormatting>
  <conditionalFormatting sqref="BX58">
    <cfRule type="cellIs" priority="5318" operator="lessThan" aboveAverage="0" equalAverage="0" bottom="0" percent="0" rank="0" text="" dxfId="0">
      <formula>$C$4</formula>
    </cfRule>
  </conditionalFormatting>
  <conditionalFormatting sqref="BY58">
    <cfRule type="cellIs" priority="5319" operator="lessThan" aboveAverage="0" equalAverage="0" bottom="0" percent="0" rank="0" text="" dxfId="0">
      <formula>$C$4</formula>
    </cfRule>
  </conditionalFormatting>
  <conditionalFormatting sqref="BZ58">
    <cfRule type="cellIs" priority="5320" operator="lessThan" aboveAverage="0" equalAverage="0" bottom="0" percent="0" rank="0" text="" dxfId="0">
      <formula>$C$4</formula>
    </cfRule>
  </conditionalFormatting>
  <conditionalFormatting sqref="CA58">
    <cfRule type="cellIs" priority="5321" operator="lessThan" aboveAverage="0" equalAverage="0" bottom="0" percent="0" rank="0" text="" dxfId="0">
      <formula>$C$4</formula>
    </cfRule>
  </conditionalFormatting>
  <conditionalFormatting sqref="CB58">
    <cfRule type="cellIs" priority="5322" operator="lessThan" aboveAverage="0" equalAverage="0" bottom="0" percent="0" rank="0" text="" dxfId="0">
      <formula>$C$4</formula>
    </cfRule>
  </conditionalFormatting>
  <conditionalFormatting sqref="CC58">
    <cfRule type="cellIs" priority="5323" operator="lessThan" aboveAverage="0" equalAverage="0" bottom="0" percent="0" rank="0" text="" dxfId="0">
      <formula>$C$4</formula>
    </cfRule>
  </conditionalFormatting>
  <conditionalFormatting sqref="CD58">
    <cfRule type="cellIs" priority="5324" operator="lessThan" aboveAverage="0" equalAverage="0" bottom="0" percent="0" rank="0" text="" dxfId="0">
      <formula>$C$4</formula>
    </cfRule>
  </conditionalFormatting>
  <conditionalFormatting sqref="CE58">
    <cfRule type="cellIs" priority="5325" operator="lessThan" aboveAverage="0" equalAverage="0" bottom="0" percent="0" rank="0" text="" dxfId="0">
      <formula>$C$4</formula>
    </cfRule>
  </conditionalFormatting>
  <conditionalFormatting sqref="CF58">
    <cfRule type="cellIs" priority="5326" operator="lessThan" aboveAverage="0" equalAverage="0" bottom="0" percent="0" rank="0" text="" dxfId="0">
      <formula>$C$4</formula>
    </cfRule>
  </conditionalFormatting>
  <conditionalFormatting sqref="CG58">
    <cfRule type="cellIs" priority="5327" operator="lessThan" aboveAverage="0" equalAverage="0" bottom="0" percent="0" rank="0" text="" dxfId="0">
      <formula>$C$4</formula>
    </cfRule>
  </conditionalFormatting>
  <conditionalFormatting sqref="CH58">
    <cfRule type="cellIs" priority="5328" operator="lessThan" aboveAverage="0" equalAverage="0" bottom="0" percent="0" rank="0" text="" dxfId="1">
      <formula>$C$4</formula>
    </cfRule>
    <cfRule type="cellIs" priority="5329" operator="lessThan" aboveAverage="0" equalAverage="0" bottom="0" percent="0" rank="0" text="" dxfId="0">
      <formula>$C$4</formula>
    </cfRule>
  </conditionalFormatting>
  <conditionalFormatting sqref="CI58">
    <cfRule type="cellIs" priority="5330" operator="lessThan" aboveAverage="0" equalAverage="0" bottom="0" percent="0" rank="0" text="" dxfId="1">
      <formula>$C$4</formula>
    </cfRule>
    <cfRule type="cellIs" priority="5331" operator="lessThan" aboveAverage="0" equalAverage="0" bottom="0" percent="0" rank="0" text="" dxfId="0">
      <formula>$C$4</formula>
    </cfRule>
  </conditionalFormatting>
  <conditionalFormatting sqref="CJ58">
    <cfRule type="cellIs" priority="5332" operator="lessThan" aboveAverage="0" equalAverage="0" bottom="0" percent="0" rank="0" text="" dxfId="1">
      <formula>$C$4</formula>
    </cfRule>
    <cfRule type="cellIs" priority="5333" operator="lessThan" aboveAverage="0" equalAverage="0" bottom="0" percent="0" rank="0" text="" dxfId="0">
      <formula>$C$4</formula>
    </cfRule>
  </conditionalFormatting>
  <conditionalFormatting sqref="CK58">
    <cfRule type="cellIs" priority="5334" operator="lessThan" aboveAverage="0" equalAverage="0" bottom="0" percent="0" rank="0" text="" dxfId="1">
      <formula>$C$4</formula>
    </cfRule>
    <cfRule type="cellIs" priority="5335" operator="lessThan" aboveAverage="0" equalAverage="0" bottom="0" percent="0" rank="0" text="" dxfId="0">
      <formula>$C$4</formula>
    </cfRule>
  </conditionalFormatting>
  <conditionalFormatting sqref="CL58">
    <cfRule type="cellIs" priority="5336" operator="lessThan" aboveAverage="0" equalAverage="0" bottom="0" percent="0" rank="0" text="" dxfId="1">
      <formula>$C$4</formula>
    </cfRule>
    <cfRule type="cellIs" priority="5337" operator="lessThan" aboveAverage="0" equalAverage="0" bottom="0" percent="0" rank="0" text="" dxfId="0">
      <formula>$C$4</formula>
    </cfRule>
  </conditionalFormatting>
  <conditionalFormatting sqref="CM58">
    <cfRule type="cellIs" priority="5338" operator="lessThan" aboveAverage="0" equalAverage="0" bottom="0" percent="0" rank="0" text="" dxfId="0">
      <formula>$C$4</formula>
    </cfRule>
  </conditionalFormatting>
  <conditionalFormatting sqref="CN58">
    <cfRule type="cellIs" priority="5339" operator="lessThan" aboveAverage="0" equalAverage="0" bottom="0" percent="0" rank="0" text="" dxfId="0">
      <formula>$C$4</formula>
    </cfRule>
  </conditionalFormatting>
  <conditionalFormatting sqref="CO58">
    <cfRule type="cellIs" priority="5340" operator="lessThan" aboveAverage="0" equalAverage="0" bottom="0" percent="0" rank="0" text="" dxfId="0">
      <formula>$C$4</formula>
    </cfRule>
  </conditionalFormatting>
  <conditionalFormatting sqref="CP58">
    <cfRule type="cellIs" priority="5341" operator="lessThan" aboveAverage="0" equalAverage="0" bottom="0" percent="0" rank="0" text="" dxfId="1">
      <formula>$C$4</formula>
    </cfRule>
    <cfRule type="cellIs" priority="5342" operator="lessThan" aboveAverage="0" equalAverage="0" bottom="0" percent="0" rank="0" text="" dxfId="0">
      <formula>$C$4</formula>
    </cfRule>
  </conditionalFormatting>
  <conditionalFormatting sqref="CR58">
    <cfRule type="cellIs" priority="5343" operator="lessThan" aboveAverage="0" equalAverage="0" bottom="0" percent="0" rank="0" text="" dxfId="1">
      <formula>$C$4</formula>
    </cfRule>
    <cfRule type="cellIs" priority="5344" operator="lessThan" aboveAverage="0" equalAverage="0" bottom="0" percent="0" rank="0" text="" dxfId="0">
      <formula>$C$4</formula>
    </cfRule>
  </conditionalFormatting>
  <conditionalFormatting sqref="CS58">
    <cfRule type="cellIs" priority="5345" operator="lessThan" aboveAverage="0" equalAverage="0" bottom="0" percent="0" rank="0" text="" dxfId="1">
      <formula>$C$4</formula>
    </cfRule>
    <cfRule type="cellIs" priority="5346" operator="lessThan" aboveAverage="0" equalAverage="0" bottom="0" percent="0" rank="0" text="" dxfId="0">
      <formula>$C$4</formula>
    </cfRule>
  </conditionalFormatting>
  <conditionalFormatting sqref="L59">
    <cfRule type="cellIs" priority="5347" operator="lessThan" aboveAverage="0" equalAverage="0" bottom="0" percent="0" rank="0" text="" dxfId="1">
      <formula>$C$4</formula>
    </cfRule>
    <cfRule type="cellIs" priority="5348" operator="lessThan" aboveAverage="0" equalAverage="0" bottom="0" percent="0" rank="0" text="" dxfId="0">
      <formula>$C$4</formula>
    </cfRule>
  </conditionalFormatting>
  <conditionalFormatting sqref="M59">
    <cfRule type="cellIs" priority="5349" operator="lessThan" aboveAverage="0" equalAverage="0" bottom="0" percent="0" rank="0" text="" dxfId="1">
      <formula>$C$4</formula>
    </cfRule>
    <cfRule type="cellIs" priority="5350" operator="lessThan" aboveAverage="0" equalAverage="0" bottom="0" percent="0" rank="0" text="" dxfId="0">
      <formula>$C$4</formula>
    </cfRule>
  </conditionalFormatting>
  <conditionalFormatting sqref="O59">
    <cfRule type="cellIs" priority="5351" operator="lessThan" aboveAverage="0" equalAverage="0" bottom="0" percent="0" rank="0" text="" dxfId="0">
      <formula>$C$4</formula>
    </cfRule>
  </conditionalFormatting>
  <conditionalFormatting sqref="P59">
    <cfRule type="cellIs" priority="5352" operator="lessThan" aboveAverage="0" equalAverage="0" bottom="0" percent="0" rank="0" text="" dxfId="0">
      <formula>$C$4</formula>
    </cfRule>
  </conditionalFormatting>
  <conditionalFormatting sqref="Q59">
    <cfRule type="cellIs" priority="5353" operator="lessThan" aboveAverage="0" equalAverage="0" bottom="0" percent="0" rank="0" text="" dxfId="0">
      <formula>$C$4</formula>
    </cfRule>
  </conditionalFormatting>
  <conditionalFormatting sqref="R59">
    <cfRule type="cellIs" priority="5354" operator="lessThan" aboveAverage="0" equalAverage="0" bottom="0" percent="0" rank="0" text="" dxfId="0">
      <formula>$C$4</formula>
    </cfRule>
  </conditionalFormatting>
  <conditionalFormatting sqref="S59">
    <cfRule type="cellIs" priority="5355" operator="lessThan" aboveAverage="0" equalAverage="0" bottom="0" percent="0" rank="0" text="" dxfId="0">
      <formula>$C$4</formula>
    </cfRule>
  </conditionalFormatting>
  <conditionalFormatting sqref="T59">
    <cfRule type="cellIs" priority="5356" operator="lessThan" aboveAverage="0" equalAverage="0" bottom="0" percent="0" rank="0" text="" dxfId="0">
      <formula>$C$4</formula>
    </cfRule>
  </conditionalFormatting>
  <conditionalFormatting sqref="U59">
    <cfRule type="cellIs" priority="5357" operator="lessThan" aboveAverage="0" equalAverage="0" bottom="0" percent="0" rank="0" text="" dxfId="0">
      <formula>$C$4</formula>
    </cfRule>
  </conditionalFormatting>
  <conditionalFormatting sqref="V59">
    <cfRule type="cellIs" priority="5358" operator="lessThan" aboveAverage="0" equalAverage="0" bottom="0" percent="0" rank="0" text="" dxfId="0">
      <formula>$C$4</formula>
    </cfRule>
  </conditionalFormatting>
  <conditionalFormatting sqref="W59">
    <cfRule type="cellIs" priority="5359" operator="lessThan" aboveAverage="0" equalAverage="0" bottom="0" percent="0" rank="0" text="" dxfId="0">
      <formula>$C$4</formula>
    </cfRule>
  </conditionalFormatting>
  <conditionalFormatting sqref="X59">
    <cfRule type="cellIs" priority="5360" operator="lessThan" aboveAverage="0" equalAverage="0" bottom="0" percent="0" rank="0" text="" dxfId="0">
      <formula>$C$4</formula>
    </cfRule>
  </conditionalFormatting>
  <conditionalFormatting sqref="Y59">
    <cfRule type="cellIs" priority="5361" operator="lessThan" aboveAverage="0" equalAverage="0" bottom="0" percent="0" rank="0" text="" dxfId="0">
      <formula>$C$4</formula>
    </cfRule>
  </conditionalFormatting>
  <conditionalFormatting sqref="Z59">
    <cfRule type="cellIs" priority="5362" operator="lessThan" aboveAverage="0" equalAverage="0" bottom="0" percent="0" rank="0" text="" dxfId="0">
      <formula>$C$4</formula>
    </cfRule>
  </conditionalFormatting>
  <conditionalFormatting sqref="AA59">
    <cfRule type="cellIs" priority="5363" operator="lessThan" aboveAverage="0" equalAverage="0" bottom="0" percent="0" rank="0" text="" dxfId="0">
      <formula>$C$4</formula>
    </cfRule>
  </conditionalFormatting>
  <conditionalFormatting sqref="AB59">
    <cfRule type="cellIs" priority="5364" operator="lessThan" aboveAverage="0" equalAverage="0" bottom="0" percent="0" rank="0" text="" dxfId="0">
      <formula>$C$4</formula>
    </cfRule>
  </conditionalFormatting>
  <conditionalFormatting sqref="AC59">
    <cfRule type="cellIs" priority="5365" operator="lessThan" aboveAverage="0" equalAverage="0" bottom="0" percent="0" rank="0" text="" dxfId="0">
      <formula>$C$4</formula>
    </cfRule>
  </conditionalFormatting>
  <conditionalFormatting sqref="AD59">
    <cfRule type="cellIs" priority="5366" operator="lessThan" aboveAverage="0" equalAverage="0" bottom="0" percent="0" rank="0" text="" dxfId="0">
      <formula>$C$4</formula>
    </cfRule>
  </conditionalFormatting>
  <conditionalFormatting sqref="AE59">
    <cfRule type="cellIs" priority="5367" operator="lessThan" aboveAverage="0" equalAverage="0" bottom="0" percent="0" rank="0" text="" dxfId="0">
      <formula>$C$4</formula>
    </cfRule>
  </conditionalFormatting>
  <conditionalFormatting sqref="AF59">
    <cfRule type="cellIs" priority="5368" operator="lessThan" aboveAverage="0" equalAverage="0" bottom="0" percent="0" rank="0" text="" dxfId="0">
      <formula>$C$4</formula>
    </cfRule>
  </conditionalFormatting>
  <conditionalFormatting sqref="AG59">
    <cfRule type="cellIs" priority="5369" operator="lessThan" aboveAverage="0" equalAverage="0" bottom="0" percent="0" rank="0" text="" dxfId="0">
      <formula>$C$4</formula>
    </cfRule>
  </conditionalFormatting>
  <conditionalFormatting sqref="AH59">
    <cfRule type="cellIs" priority="5370" operator="lessThan" aboveAverage="0" equalAverage="0" bottom="0" percent="0" rank="0" text="" dxfId="0">
      <formula>$C$4</formula>
    </cfRule>
  </conditionalFormatting>
  <conditionalFormatting sqref="AI59">
    <cfRule type="cellIs" priority="5371" operator="lessThan" aboveAverage="0" equalAverage="0" bottom="0" percent="0" rank="0" text="" dxfId="0">
      <formula>$C$4</formula>
    </cfRule>
  </conditionalFormatting>
  <conditionalFormatting sqref="AJ59">
    <cfRule type="cellIs" priority="5372" operator="lessThan" aboveAverage="0" equalAverage="0" bottom="0" percent="0" rank="0" text="" dxfId="0">
      <formula>$C$4</formula>
    </cfRule>
  </conditionalFormatting>
  <conditionalFormatting sqref="AK59">
    <cfRule type="cellIs" priority="5373" operator="lessThan" aboveAverage="0" equalAverage="0" bottom="0" percent="0" rank="0" text="" dxfId="0">
      <formula>$C$4</formula>
    </cfRule>
  </conditionalFormatting>
  <conditionalFormatting sqref="AL59">
    <cfRule type="cellIs" priority="5374" operator="lessThan" aboveAverage="0" equalAverage="0" bottom="0" percent="0" rank="0" text="" dxfId="0">
      <formula>$C$4</formula>
    </cfRule>
  </conditionalFormatting>
  <conditionalFormatting sqref="AM59">
    <cfRule type="cellIs" priority="5375" operator="lessThan" aboveAverage="0" equalAverage="0" bottom="0" percent="0" rank="0" text="" dxfId="0">
      <formula>$C$4</formula>
    </cfRule>
  </conditionalFormatting>
  <conditionalFormatting sqref="AN59">
    <cfRule type="cellIs" priority="5376" operator="lessThan" aboveAverage="0" equalAverage="0" bottom="0" percent="0" rank="0" text="" dxfId="0">
      <formula>$C$4</formula>
    </cfRule>
  </conditionalFormatting>
  <conditionalFormatting sqref="AO59">
    <cfRule type="cellIs" priority="5377" operator="lessThan" aboveAverage="0" equalAverage="0" bottom="0" percent="0" rank="0" text="" dxfId="0">
      <formula>$C$4</formula>
    </cfRule>
  </conditionalFormatting>
  <conditionalFormatting sqref="AP59">
    <cfRule type="cellIs" priority="5378" operator="lessThan" aboveAverage="0" equalAverage="0" bottom="0" percent="0" rank="0" text="" dxfId="0">
      <formula>$C$4</formula>
    </cfRule>
  </conditionalFormatting>
  <conditionalFormatting sqref="AQ59">
    <cfRule type="cellIs" priority="5379" operator="lessThan" aboveAverage="0" equalAverage="0" bottom="0" percent="0" rank="0" text="" dxfId="0">
      <formula>$C$4</formula>
    </cfRule>
  </conditionalFormatting>
  <conditionalFormatting sqref="AR59">
    <cfRule type="cellIs" priority="5380" operator="lessThan" aboveAverage="0" equalAverage="0" bottom="0" percent="0" rank="0" text="" dxfId="0">
      <formula>$C$4</formula>
    </cfRule>
  </conditionalFormatting>
  <conditionalFormatting sqref="AS59">
    <cfRule type="cellIs" priority="5381" operator="lessThan" aboveAverage="0" equalAverage="0" bottom="0" percent="0" rank="0" text="" dxfId="0">
      <formula>$C$4</formula>
    </cfRule>
  </conditionalFormatting>
  <conditionalFormatting sqref="AT59">
    <cfRule type="cellIs" priority="5382" operator="lessThan" aboveAverage="0" equalAverage="0" bottom="0" percent="0" rank="0" text="" dxfId="0">
      <formula>$C$4</formula>
    </cfRule>
  </conditionalFormatting>
  <conditionalFormatting sqref="AU59">
    <cfRule type="cellIs" priority="5383" operator="lessThan" aboveAverage="0" equalAverage="0" bottom="0" percent="0" rank="0" text="" dxfId="0">
      <formula>$C$4</formula>
    </cfRule>
  </conditionalFormatting>
  <conditionalFormatting sqref="AV59">
    <cfRule type="cellIs" priority="5384" operator="lessThan" aboveAverage="0" equalAverage="0" bottom="0" percent="0" rank="0" text="" dxfId="0">
      <formula>$C$4</formula>
    </cfRule>
  </conditionalFormatting>
  <conditionalFormatting sqref="AW59">
    <cfRule type="cellIs" priority="5385" operator="lessThan" aboveAverage="0" equalAverage="0" bottom="0" percent="0" rank="0" text="" dxfId="0">
      <formula>$C$4</formula>
    </cfRule>
  </conditionalFormatting>
  <conditionalFormatting sqref="AX59">
    <cfRule type="cellIs" priority="5386" operator="lessThan" aboveAverage="0" equalAverage="0" bottom="0" percent="0" rank="0" text="" dxfId="1">
      <formula>$C$4</formula>
    </cfRule>
    <cfRule type="cellIs" priority="5387" operator="lessThan" aboveAverage="0" equalAverage="0" bottom="0" percent="0" rank="0" text="" dxfId="0">
      <formula>$C$4</formula>
    </cfRule>
  </conditionalFormatting>
  <conditionalFormatting sqref="AY59">
    <cfRule type="cellIs" priority="5388" operator="lessThan" aboveAverage="0" equalAverage="0" bottom="0" percent="0" rank="0" text="" dxfId="1">
      <formula>$C$4</formula>
    </cfRule>
    <cfRule type="cellIs" priority="5389" operator="lessThan" aboveAverage="0" equalAverage="0" bottom="0" percent="0" rank="0" text="" dxfId="0">
      <formula>$C$4</formula>
    </cfRule>
  </conditionalFormatting>
  <conditionalFormatting sqref="AZ59">
    <cfRule type="cellIs" priority="5390" operator="lessThan" aboveAverage="0" equalAverage="0" bottom="0" percent="0" rank="0" text="" dxfId="1">
      <formula>$C$4</formula>
    </cfRule>
    <cfRule type="cellIs" priority="5391" operator="lessThan" aboveAverage="0" equalAverage="0" bottom="0" percent="0" rank="0" text="" dxfId="0">
      <formula>$C$4</formula>
    </cfRule>
  </conditionalFormatting>
  <conditionalFormatting sqref="BA59">
    <cfRule type="cellIs" priority="5392" operator="lessThan" aboveAverage="0" equalAverage="0" bottom="0" percent="0" rank="0" text="" dxfId="1">
      <formula>$C$4</formula>
    </cfRule>
    <cfRule type="cellIs" priority="5393" operator="lessThan" aboveAverage="0" equalAverage="0" bottom="0" percent="0" rank="0" text="" dxfId="0">
      <formula>$C$4</formula>
    </cfRule>
  </conditionalFormatting>
  <conditionalFormatting sqref="BB59">
    <cfRule type="cellIs" priority="5394" operator="lessThan" aboveAverage="0" equalAverage="0" bottom="0" percent="0" rank="0" text="" dxfId="1">
      <formula>$C$4</formula>
    </cfRule>
    <cfRule type="cellIs" priority="5395" operator="lessThan" aboveAverage="0" equalAverage="0" bottom="0" percent="0" rank="0" text="" dxfId="0">
      <formula>$C$4</formula>
    </cfRule>
  </conditionalFormatting>
  <conditionalFormatting sqref="BC59">
    <cfRule type="cellIs" priority="5396" operator="lessThan" aboveAverage="0" equalAverage="0" bottom="0" percent="0" rank="0" text="" dxfId="1">
      <formula>$C$4</formula>
    </cfRule>
    <cfRule type="cellIs" priority="5397" operator="lessThan" aboveAverage="0" equalAverage="0" bottom="0" percent="0" rank="0" text="" dxfId="0">
      <formula>$C$4</formula>
    </cfRule>
  </conditionalFormatting>
  <conditionalFormatting sqref="BD59">
    <cfRule type="cellIs" priority="5398" operator="lessThan" aboveAverage="0" equalAverage="0" bottom="0" percent="0" rank="0" text="" dxfId="1">
      <formula>$C$4</formula>
    </cfRule>
    <cfRule type="cellIs" priority="5399" operator="lessThan" aboveAverage="0" equalAverage="0" bottom="0" percent="0" rank="0" text="" dxfId="0">
      <formula>$C$4</formula>
    </cfRule>
  </conditionalFormatting>
  <conditionalFormatting sqref="BE59">
    <cfRule type="cellIs" priority="5400" operator="lessThan" aboveAverage="0" equalAverage="0" bottom="0" percent="0" rank="0" text="" dxfId="1">
      <formula>$C$4</formula>
    </cfRule>
    <cfRule type="cellIs" priority="5401" operator="lessThan" aboveAverage="0" equalAverage="0" bottom="0" percent="0" rank="0" text="" dxfId="0">
      <formula>$C$4</formula>
    </cfRule>
  </conditionalFormatting>
  <conditionalFormatting sqref="BF59">
    <cfRule type="cellIs" priority="5402" operator="lessThan" aboveAverage="0" equalAverage="0" bottom="0" percent="0" rank="0" text="" dxfId="1">
      <formula>$C$4</formula>
    </cfRule>
    <cfRule type="cellIs" priority="5403" operator="lessThan" aboveAverage="0" equalAverage="0" bottom="0" percent="0" rank="0" text="" dxfId="0">
      <formula>$C$4</formula>
    </cfRule>
  </conditionalFormatting>
  <conditionalFormatting sqref="BG59">
    <cfRule type="cellIs" priority="5404" operator="lessThan" aboveAverage="0" equalAverage="0" bottom="0" percent="0" rank="0" text="" dxfId="1">
      <formula>$C$4</formula>
    </cfRule>
    <cfRule type="cellIs" priority="5405" operator="lessThan" aboveAverage="0" equalAverage="0" bottom="0" percent="0" rank="0" text="" dxfId="0">
      <formula>$C$4</formula>
    </cfRule>
  </conditionalFormatting>
  <conditionalFormatting sqref="BH59">
    <cfRule type="cellIs" priority="5406" operator="lessThan" aboveAverage="0" equalAverage="0" bottom="0" percent="0" rank="0" text="" dxfId="1">
      <formula>$C$4</formula>
    </cfRule>
    <cfRule type="cellIs" priority="5407" operator="lessThan" aboveAverage="0" equalAverage="0" bottom="0" percent="0" rank="0" text="" dxfId="0">
      <formula>$C$4</formula>
    </cfRule>
  </conditionalFormatting>
  <conditionalFormatting sqref="BI59">
    <cfRule type="cellIs" priority="5408" operator="lessThan" aboveAverage="0" equalAverage="0" bottom="0" percent="0" rank="0" text="" dxfId="1">
      <formula>$C$4</formula>
    </cfRule>
    <cfRule type="cellIs" priority="5409" operator="lessThan" aboveAverage="0" equalAverage="0" bottom="0" percent="0" rank="0" text="" dxfId="0">
      <formula>$C$4</formula>
    </cfRule>
  </conditionalFormatting>
  <conditionalFormatting sqref="BJ59">
    <cfRule type="cellIs" priority="5410" operator="lessThan" aboveAverage="0" equalAverage="0" bottom="0" percent="0" rank="0" text="" dxfId="1">
      <formula>$C$4</formula>
    </cfRule>
    <cfRule type="cellIs" priority="5411" operator="lessThan" aboveAverage="0" equalAverage="0" bottom="0" percent="0" rank="0" text="" dxfId="0">
      <formula>$C$4</formula>
    </cfRule>
  </conditionalFormatting>
  <conditionalFormatting sqref="BK59">
    <cfRule type="cellIs" priority="5412" operator="lessThan" aboveAverage="0" equalAverage="0" bottom="0" percent="0" rank="0" text="" dxfId="1">
      <formula>$C$4</formula>
    </cfRule>
    <cfRule type="cellIs" priority="5413" operator="lessThan" aboveAverage="0" equalAverage="0" bottom="0" percent="0" rank="0" text="" dxfId="0">
      <formula>$C$4</formula>
    </cfRule>
  </conditionalFormatting>
  <conditionalFormatting sqref="BL59">
    <cfRule type="cellIs" priority="5414" operator="lessThan" aboveAverage="0" equalAverage="0" bottom="0" percent="0" rank="0" text="" dxfId="1">
      <formula>$C$4</formula>
    </cfRule>
    <cfRule type="cellIs" priority="5415" operator="lessThan" aboveAverage="0" equalAverage="0" bottom="0" percent="0" rank="0" text="" dxfId="0">
      <formula>$C$4</formula>
    </cfRule>
  </conditionalFormatting>
  <conditionalFormatting sqref="BM59">
    <cfRule type="cellIs" priority="5416" operator="lessThan" aboveAverage="0" equalAverage="0" bottom="0" percent="0" rank="0" text="" dxfId="1">
      <formula>$C$4</formula>
    </cfRule>
    <cfRule type="cellIs" priority="5417" operator="lessThan" aboveAverage="0" equalAverage="0" bottom="0" percent="0" rank="0" text="" dxfId="0">
      <formula>$C$4</formula>
    </cfRule>
  </conditionalFormatting>
  <conditionalFormatting sqref="BN59">
    <cfRule type="cellIs" priority="5418" operator="lessThan" aboveAverage="0" equalAverage="0" bottom="0" percent="0" rank="0" text="" dxfId="1">
      <formula>$C$4</formula>
    </cfRule>
    <cfRule type="cellIs" priority="5419" operator="lessThan" aboveAverage="0" equalAverage="0" bottom="0" percent="0" rank="0" text="" dxfId="0">
      <formula>$C$4</formula>
    </cfRule>
  </conditionalFormatting>
  <conditionalFormatting sqref="BO59">
    <cfRule type="cellIs" priority="5420" operator="lessThan" aboveAverage="0" equalAverage="0" bottom="0" percent="0" rank="0" text="" dxfId="1">
      <formula>$C$4</formula>
    </cfRule>
    <cfRule type="cellIs" priority="5421" operator="lessThan" aboveAverage="0" equalAverage="0" bottom="0" percent="0" rank="0" text="" dxfId="0">
      <formula>$C$4</formula>
    </cfRule>
  </conditionalFormatting>
  <conditionalFormatting sqref="BP59">
    <cfRule type="cellIs" priority="5422" operator="lessThan" aboveAverage="0" equalAverage="0" bottom="0" percent="0" rank="0" text="" dxfId="1">
      <formula>$C$4</formula>
    </cfRule>
    <cfRule type="cellIs" priority="5423" operator="lessThan" aboveAverage="0" equalAverage="0" bottom="0" percent="0" rank="0" text="" dxfId="0">
      <formula>$C$4</formula>
    </cfRule>
  </conditionalFormatting>
  <conditionalFormatting sqref="BQ59">
    <cfRule type="cellIs" priority="5424" operator="lessThan" aboveAverage="0" equalAverage="0" bottom="0" percent="0" rank="0" text="" dxfId="1">
      <formula>$C$4</formula>
    </cfRule>
    <cfRule type="cellIs" priority="5425" operator="lessThan" aboveAverage="0" equalAverage="0" bottom="0" percent="0" rank="0" text="" dxfId="0">
      <formula>$C$4</formula>
    </cfRule>
  </conditionalFormatting>
  <conditionalFormatting sqref="BR59">
    <cfRule type="cellIs" priority="5426" operator="lessThan" aboveAverage="0" equalAverage="0" bottom="0" percent="0" rank="0" text="" dxfId="0">
      <formula>$C$4</formula>
    </cfRule>
  </conditionalFormatting>
  <conditionalFormatting sqref="BS59">
    <cfRule type="cellIs" priority="5427" operator="lessThan" aboveAverage="0" equalAverage="0" bottom="0" percent="0" rank="0" text="" dxfId="0">
      <formula>$C$4</formula>
    </cfRule>
  </conditionalFormatting>
  <conditionalFormatting sqref="BT59">
    <cfRule type="cellIs" priority="5428" operator="lessThan" aboveAverage="0" equalAverage="0" bottom="0" percent="0" rank="0" text="" dxfId="0">
      <formula>$C$4</formula>
    </cfRule>
  </conditionalFormatting>
  <conditionalFormatting sqref="BU59">
    <cfRule type="cellIs" priority="5429" operator="lessThan" aboveAverage="0" equalAverage="0" bottom="0" percent="0" rank="0" text="" dxfId="0">
      <formula>$C$4</formula>
    </cfRule>
  </conditionalFormatting>
  <conditionalFormatting sqref="BV59">
    <cfRule type="cellIs" priority="5430" operator="lessThan" aboveAverage="0" equalAverage="0" bottom="0" percent="0" rank="0" text="" dxfId="0">
      <formula>$C$4</formula>
    </cfRule>
  </conditionalFormatting>
  <conditionalFormatting sqref="BW59">
    <cfRule type="cellIs" priority="5431" operator="lessThan" aboveAverage="0" equalAverage="0" bottom="0" percent="0" rank="0" text="" dxfId="0">
      <formula>$C$4</formula>
    </cfRule>
  </conditionalFormatting>
  <conditionalFormatting sqref="BX59">
    <cfRule type="cellIs" priority="5432" operator="lessThan" aboveAverage="0" equalAverage="0" bottom="0" percent="0" rank="0" text="" dxfId="0">
      <formula>$C$4</formula>
    </cfRule>
  </conditionalFormatting>
  <conditionalFormatting sqref="BY59">
    <cfRule type="cellIs" priority="5433" operator="lessThan" aboveAverage="0" equalAverage="0" bottom="0" percent="0" rank="0" text="" dxfId="0">
      <formula>$C$4</formula>
    </cfRule>
  </conditionalFormatting>
  <conditionalFormatting sqref="BZ59">
    <cfRule type="cellIs" priority="5434" operator="lessThan" aboveAverage="0" equalAverage="0" bottom="0" percent="0" rank="0" text="" dxfId="0">
      <formula>$C$4</formula>
    </cfRule>
  </conditionalFormatting>
  <conditionalFormatting sqref="CA59">
    <cfRule type="cellIs" priority="5435" operator="lessThan" aboveAverage="0" equalAverage="0" bottom="0" percent="0" rank="0" text="" dxfId="0">
      <formula>$C$4</formula>
    </cfRule>
  </conditionalFormatting>
  <conditionalFormatting sqref="CB59">
    <cfRule type="cellIs" priority="5436" operator="lessThan" aboveAverage="0" equalAverage="0" bottom="0" percent="0" rank="0" text="" dxfId="0">
      <formula>$C$4</formula>
    </cfRule>
  </conditionalFormatting>
  <conditionalFormatting sqref="CC59">
    <cfRule type="cellIs" priority="5437" operator="lessThan" aboveAverage="0" equalAverage="0" bottom="0" percent="0" rank="0" text="" dxfId="0">
      <formula>$C$4</formula>
    </cfRule>
  </conditionalFormatting>
  <conditionalFormatting sqref="CD59">
    <cfRule type="cellIs" priority="5438" operator="lessThan" aboveAverage="0" equalAverage="0" bottom="0" percent="0" rank="0" text="" dxfId="0">
      <formula>$C$4</formula>
    </cfRule>
  </conditionalFormatting>
  <conditionalFormatting sqref="CE59">
    <cfRule type="cellIs" priority="5439" operator="lessThan" aboveAverage="0" equalAverage="0" bottom="0" percent="0" rank="0" text="" dxfId="0">
      <formula>$C$4</formula>
    </cfRule>
  </conditionalFormatting>
  <conditionalFormatting sqref="CF59">
    <cfRule type="cellIs" priority="5440" operator="lessThan" aboveAverage="0" equalAverage="0" bottom="0" percent="0" rank="0" text="" dxfId="0">
      <formula>$C$4</formula>
    </cfRule>
  </conditionalFormatting>
  <conditionalFormatting sqref="CG59">
    <cfRule type="cellIs" priority="5441" operator="lessThan" aboveAverage="0" equalAverage="0" bottom="0" percent="0" rank="0" text="" dxfId="0">
      <formula>$C$4</formula>
    </cfRule>
  </conditionalFormatting>
  <conditionalFormatting sqref="CH59">
    <cfRule type="cellIs" priority="5442" operator="lessThan" aboveAverage="0" equalAverage="0" bottom="0" percent="0" rank="0" text="" dxfId="1">
      <formula>$C$4</formula>
    </cfRule>
    <cfRule type="cellIs" priority="5443" operator="lessThan" aboveAverage="0" equalAverage="0" bottom="0" percent="0" rank="0" text="" dxfId="0">
      <formula>$C$4</formula>
    </cfRule>
  </conditionalFormatting>
  <conditionalFormatting sqref="CI59">
    <cfRule type="cellIs" priority="5444" operator="lessThan" aboveAverage="0" equalAverage="0" bottom="0" percent="0" rank="0" text="" dxfId="1">
      <formula>$C$4</formula>
    </cfRule>
    <cfRule type="cellIs" priority="5445" operator="lessThan" aboveAverage="0" equalAverage="0" bottom="0" percent="0" rank="0" text="" dxfId="0">
      <formula>$C$4</formula>
    </cfRule>
  </conditionalFormatting>
  <conditionalFormatting sqref="CJ59">
    <cfRule type="cellIs" priority="5446" operator="lessThan" aboveAverage="0" equalAverage="0" bottom="0" percent="0" rank="0" text="" dxfId="1">
      <formula>$C$4</formula>
    </cfRule>
    <cfRule type="cellIs" priority="5447" operator="lessThan" aboveAverage="0" equalAverage="0" bottom="0" percent="0" rank="0" text="" dxfId="0">
      <formula>$C$4</formula>
    </cfRule>
  </conditionalFormatting>
  <conditionalFormatting sqref="CK59">
    <cfRule type="cellIs" priority="5448" operator="lessThan" aboveAverage="0" equalAverage="0" bottom="0" percent="0" rank="0" text="" dxfId="1">
      <formula>$C$4</formula>
    </cfRule>
    <cfRule type="cellIs" priority="5449" operator="lessThan" aboveAverage="0" equalAverage="0" bottom="0" percent="0" rank="0" text="" dxfId="0">
      <formula>$C$4</formula>
    </cfRule>
  </conditionalFormatting>
  <conditionalFormatting sqref="CL59">
    <cfRule type="cellIs" priority="5450" operator="lessThan" aboveAverage="0" equalAverage="0" bottom="0" percent="0" rank="0" text="" dxfId="1">
      <formula>$C$4</formula>
    </cfRule>
    <cfRule type="cellIs" priority="5451" operator="lessThan" aboveAverage="0" equalAverage="0" bottom="0" percent="0" rank="0" text="" dxfId="0">
      <formula>$C$4</formula>
    </cfRule>
  </conditionalFormatting>
  <conditionalFormatting sqref="CM59">
    <cfRule type="cellIs" priority="5452" operator="lessThan" aboveAverage="0" equalAverage="0" bottom="0" percent="0" rank="0" text="" dxfId="0">
      <formula>$C$4</formula>
    </cfRule>
  </conditionalFormatting>
  <conditionalFormatting sqref="CN59">
    <cfRule type="cellIs" priority="5453" operator="lessThan" aboveAverage="0" equalAverage="0" bottom="0" percent="0" rank="0" text="" dxfId="0">
      <formula>$C$4</formula>
    </cfRule>
  </conditionalFormatting>
  <conditionalFormatting sqref="CO59">
    <cfRule type="cellIs" priority="5454" operator="lessThan" aboveAverage="0" equalAverage="0" bottom="0" percent="0" rank="0" text="" dxfId="0">
      <formula>$C$4</formula>
    </cfRule>
  </conditionalFormatting>
  <conditionalFormatting sqref="CP59">
    <cfRule type="cellIs" priority="5455" operator="lessThan" aboveAverage="0" equalAverage="0" bottom="0" percent="0" rank="0" text="" dxfId="1">
      <formula>$C$4</formula>
    </cfRule>
    <cfRule type="cellIs" priority="5456" operator="lessThan" aboveAverage="0" equalAverage="0" bottom="0" percent="0" rank="0" text="" dxfId="0">
      <formula>$C$4</formula>
    </cfRule>
  </conditionalFormatting>
  <conditionalFormatting sqref="CR59">
    <cfRule type="cellIs" priority="5457" operator="lessThan" aboveAverage="0" equalAverage="0" bottom="0" percent="0" rank="0" text="" dxfId="1">
      <formula>$C$4</formula>
    </cfRule>
    <cfRule type="cellIs" priority="5458" operator="lessThan" aboveAverage="0" equalAverage="0" bottom="0" percent="0" rank="0" text="" dxfId="0">
      <formula>$C$4</formula>
    </cfRule>
  </conditionalFormatting>
  <conditionalFormatting sqref="CS59">
    <cfRule type="cellIs" priority="5459" operator="lessThan" aboveAverage="0" equalAverage="0" bottom="0" percent="0" rank="0" text="" dxfId="1">
      <formula>$C$4</formula>
    </cfRule>
    <cfRule type="cellIs" priority="5460" operator="lessThan" aboveAverage="0" equalAverage="0" bottom="0" percent="0" rank="0" text="" dxfId="0">
      <formula>$C$4</formula>
    </cfRule>
  </conditionalFormatting>
  <conditionalFormatting sqref="L60">
    <cfRule type="cellIs" priority="5461" operator="lessThan" aboveAverage="0" equalAverage="0" bottom="0" percent="0" rank="0" text="" dxfId="1">
      <formula>$C$4</formula>
    </cfRule>
    <cfRule type="cellIs" priority="5462" operator="lessThan" aboveAverage="0" equalAverage="0" bottom="0" percent="0" rank="0" text="" dxfId="0">
      <formula>$C$4</formula>
    </cfRule>
  </conditionalFormatting>
  <conditionalFormatting sqref="M60">
    <cfRule type="cellIs" priority="5463" operator="lessThan" aboveAverage="0" equalAverage="0" bottom="0" percent="0" rank="0" text="" dxfId="1">
      <formula>$C$4</formula>
    </cfRule>
    <cfRule type="cellIs" priority="5464" operator="lessThan" aboveAverage="0" equalAverage="0" bottom="0" percent="0" rank="0" text="" dxfId="0">
      <formula>$C$4</formula>
    </cfRule>
  </conditionalFormatting>
  <conditionalFormatting sqref="O60">
    <cfRule type="cellIs" priority="5465" operator="lessThan" aboveAverage="0" equalAverage="0" bottom="0" percent="0" rank="0" text="" dxfId="0">
      <formula>$C$4</formula>
    </cfRule>
  </conditionalFormatting>
  <conditionalFormatting sqref="P60">
    <cfRule type="cellIs" priority="5466" operator="lessThan" aboveAverage="0" equalAverage="0" bottom="0" percent="0" rank="0" text="" dxfId="0">
      <formula>$C$4</formula>
    </cfRule>
  </conditionalFormatting>
  <conditionalFormatting sqref="Q60">
    <cfRule type="cellIs" priority="5467" operator="lessThan" aboveAverage="0" equalAverage="0" bottom="0" percent="0" rank="0" text="" dxfId="0">
      <formula>$C$4</formula>
    </cfRule>
  </conditionalFormatting>
  <conditionalFormatting sqref="R60">
    <cfRule type="cellIs" priority="5468" operator="lessThan" aboveAverage="0" equalAverage="0" bottom="0" percent="0" rank="0" text="" dxfId="0">
      <formula>$C$4</formula>
    </cfRule>
  </conditionalFormatting>
  <conditionalFormatting sqref="S60">
    <cfRule type="cellIs" priority="5469" operator="lessThan" aboveAverage="0" equalAverage="0" bottom="0" percent="0" rank="0" text="" dxfId="0">
      <formula>$C$4</formula>
    </cfRule>
  </conditionalFormatting>
  <conditionalFormatting sqref="T60">
    <cfRule type="cellIs" priority="5470" operator="lessThan" aboveAverage="0" equalAverage="0" bottom="0" percent="0" rank="0" text="" dxfId="0">
      <formula>$C$4</formula>
    </cfRule>
  </conditionalFormatting>
  <conditionalFormatting sqref="U60">
    <cfRule type="cellIs" priority="5471" operator="lessThan" aboveAverage="0" equalAverage="0" bottom="0" percent="0" rank="0" text="" dxfId="0">
      <formula>$C$4</formula>
    </cfRule>
  </conditionalFormatting>
  <conditionalFormatting sqref="V60">
    <cfRule type="cellIs" priority="5472" operator="lessThan" aboveAverage="0" equalAverage="0" bottom="0" percent="0" rank="0" text="" dxfId="0">
      <formula>$C$4</formula>
    </cfRule>
  </conditionalFormatting>
  <conditionalFormatting sqref="W60">
    <cfRule type="cellIs" priority="5473" operator="lessThan" aboveAverage="0" equalAverage="0" bottom="0" percent="0" rank="0" text="" dxfId="0">
      <formula>$C$4</formula>
    </cfRule>
  </conditionalFormatting>
  <conditionalFormatting sqref="X60">
    <cfRule type="cellIs" priority="5474" operator="lessThan" aboveAverage="0" equalAverage="0" bottom="0" percent="0" rank="0" text="" dxfId="0">
      <formula>$C$4</formula>
    </cfRule>
  </conditionalFormatting>
  <conditionalFormatting sqref="Y60">
    <cfRule type="cellIs" priority="5475" operator="lessThan" aboveAverage="0" equalAverage="0" bottom="0" percent="0" rank="0" text="" dxfId="0">
      <formula>$C$4</formula>
    </cfRule>
  </conditionalFormatting>
  <conditionalFormatting sqref="Z60">
    <cfRule type="cellIs" priority="5476" operator="lessThan" aboveAverage="0" equalAverage="0" bottom="0" percent="0" rank="0" text="" dxfId="0">
      <formula>$C$4</formula>
    </cfRule>
  </conditionalFormatting>
  <conditionalFormatting sqref="AA60">
    <cfRule type="cellIs" priority="5477" operator="lessThan" aboveAverage="0" equalAverage="0" bottom="0" percent="0" rank="0" text="" dxfId="0">
      <formula>$C$4</formula>
    </cfRule>
  </conditionalFormatting>
  <conditionalFormatting sqref="AB60">
    <cfRule type="cellIs" priority="5478" operator="lessThan" aboveAverage="0" equalAverage="0" bottom="0" percent="0" rank="0" text="" dxfId="0">
      <formula>$C$4</formula>
    </cfRule>
  </conditionalFormatting>
  <conditionalFormatting sqref="AC60">
    <cfRule type="cellIs" priority="5479" operator="lessThan" aboveAverage="0" equalAverage="0" bottom="0" percent="0" rank="0" text="" dxfId="0">
      <formula>$C$4</formula>
    </cfRule>
  </conditionalFormatting>
  <conditionalFormatting sqref="AD60">
    <cfRule type="cellIs" priority="5480" operator="lessThan" aboveAverage="0" equalAverage="0" bottom="0" percent="0" rank="0" text="" dxfId="0">
      <formula>$C$4</formula>
    </cfRule>
  </conditionalFormatting>
  <conditionalFormatting sqref="AE60">
    <cfRule type="cellIs" priority="5481" operator="lessThan" aboveAverage="0" equalAverage="0" bottom="0" percent="0" rank="0" text="" dxfId="0">
      <formula>$C$4</formula>
    </cfRule>
  </conditionalFormatting>
  <conditionalFormatting sqref="AF60">
    <cfRule type="cellIs" priority="5482" operator="lessThan" aboveAverage="0" equalAverage="0" bottom="0" percent="0" rank="0" text="" dxfId="0">
      <formula>$C$4</formula>
    </cfRule>
  </conditionalFormatting>
  <conditionalFormatting sqref="AG60">
    <cfRule type="cellIs" priority="5483" operator="lessThan" aboveAverage="0" equalAverage="0" bottom="0" percent="0" rank="0" text="" dxfId="0">
      <formula>$C$4</formula>
    </cfRule>
  </conditionalFormatting>
  <conditionalFormatting sqref="AH60">
    <cfRule type="cellIs" priority="5484" operator="lessThan" aboveAverage="0" equalAverage="0" bottom="0" percent="0" rank="0" text="" dxfId="0">
      <formula>$C$4</formula>
    </cfRule>
  </conditionalFormatting>
  <conditionalFormatting sqref="AI60">
    <cfRule type="cellIs" priority="5485" operator="lessThan" aboveAverage="0" equalAverage="0" bottom="0" percent="0" rank="0" text="" dxfId="0">
      <formula>$C$4</formula>
    </cfRule>
  </conditionalFormatting>
  <conditionalFormatting sqref="AJ60">
    <cfRule type="cellIs" priority="5486" operator="lessThan" aboveAverage="0" equalAverage="0" bottom="0" percent="0" rank="0" text="" dxfId="0">
      <formula>$C$4</formula>
    </cfRule>
  </conditionalFormatting>
  <conditionalFormatting sqref="AK60">
    <cfRule type="cellIs" priority="5487" operator="lessThan" aboveAverage="0" equalAverage="0" bottom="0" percent="0" rank="0" text="" dxfId="0">
      <formula>$C$4</formula>
    </cfRule>
  </conditionalFormatting>
  <conditionalFormatting sqref="AL60">
    <cfRule type="cellIs" priority="5488" operator="lessThan" aboveAverage="0" equalAverage="0" bottom="0" percent="0" rank="0" text="" dxfId="0">
      <formula>$C$4</formula>
    </cfRule>
  </conditionalFormatting>
  <conditionalFormatting sqref="AM60">
    <cfRule type="cellIs" priority="5489" operator="lessThan" aboveAverage="0" equalAverage="0" bottom="0" percent="0" rank="0" text="" dxfId="0">
      <formula>$C$4</formula>
    </cfRule>
  </conditionalFormatting>
  <conditionalFormatting sqref="AN60">
    <cfRule type="cellIs" priority="5490" operator="lessThan" aboveAverage="0" equalAverage="0" bottom="0" percent="0" rank="0" text="" dxfId="0">
      <formula>$C$4</formula>
    </cfRule>
  </conditionalFormatting>
  <conditionalFormatting sqref="AO60">
    <cfRule type="cellIs" priority="5491" operator="lessThan" aboveAverage="0" equalAverage="0" bottom="0" percent="0" rank="0" text="" dxfId="0">
      <formula>$C$4</formula>
    </cfRule>
  </conditionalFormatting>
  <conditionalFormatting sqref="AP60">
    <cfRule type="cellIs" priority="5492" operator="lessThan" aboveAverage="0" equalAverage="0" bottom="0" percent="0" rank="0" text="" dxfId="0">
      <formula>$C$4</formula>
    </cfRule>
  </conditionalFormatting>
  <conditionalFormatting sqref="AQ60">
    <cfRule type="cellIs" priority="5493" operator="lessThan" aboveAverage="0" equalAverage="0" bottom="0" percent="0" rank="0" text="" dxfId="0">
      <formula>$C$4</formula>
    </cfRule>
  </conditionalFormatting>
  <conditionalFormatting sqref="AR60">
    <cfRule type="cellIs" priority="5494" operator="lessThan" aboveAverage="0" equalAverage="0" bottom="0" percent="0" rank="0" text="" dxfId="0">
      <formula>$C$4</formula>
    </cfRule>
  </conditionalFormatting>
  <conditionalFormatting sqref="AS60">
    <cfRule type="cellIs" priority="5495" operator="lessThan" aboveAverage="0" equalAverage="0" bottom="0" percent="0" rank="0" text="" dxfId="0">
      <formula>$C$4</formula>
    </cfRule>
  </conditionalFormatting>
  <conditionalFormatting sqref="AT60">
    <cfRule type="cellIs" priority="5496" operator="lessThan" aboveAverage="0" equalAverage="0" bottom="0" percent="0" rank="0" text="" dxfId="0">
      <formula>$C$4</formula>
    </cfRule>
  </conditionalFormatting>
  <conditionalFormatting sqref="AU60">
    <cfRule type="cellIs" priority="5497" operator="lessThan" aboveAverage="0" equalAverage="0" bottom="0" percent="0" rank="0" text="" dxfId="0">
      <formula>$C$4</formula>
    </cfRule>
  </conditionalFormatting>
  <conditionalFormatting sqref="AV60">
    <cfRule type="cellIs" priority="5498" operator="lessThan" aboveAverage="0" equalAverage="0" bottom="0" percent="0" rank="0" text="" dxfId="0">
      <formula>$C$4</formula>
    </cfRule>
  </conditionalFormatting>
  <conditionalFormatting sqref="AW60">
    <cfRule type="cellIs" priority="5499" operator="lessThan" aboveAverage="0" equalAverage="0" bottom="0" percent="0" rank="0" text="" dxfId="0">
      <formula>$C$4</formula>
    </cfRule>
  </conditionalFormatting>
  <conditionalFormatting sqref="AX60">
    <cfRule type="cellIs" priority="5500" operator="lessThan" aboveAverage="0" equalAverage="0" bottom="0" percent="0" rank="0" text="" dxfId="1">
      <formula>$C$4</formula>
    </cfRule>
    <cfRule type="cellIs" priority="5501" operator="lessThan" aboveAverage="0" equalAverage="0" bottom="0" percent="0" rank="0" text="" dxfId="0">
      <formula>$C$4</formula>
    </cfRule>
  </conditionalFormatting>
  <conditionalFormatting sqref="AY60">
    <cfRule type="cellIs" priority="5502" operator="lessThan" aboveAverage="0" equalAverage="0" bottom="0" percent="0" rank="0" text="" dxfId="1">
      <formula>$C$4</formula>
    </cfRule>
    <cfRule type="cellIs" priority="5503" operator="lessThan" aboveAverage="0" equalAverage="0" bottom="0" percent="0" rank="0" text="" dxfId="0">
      <formula>$C$4</formula>
    </cfRule>
  </conditionalFormatting>
  <conditionalFormatting sqref="AZ60">
    <cfRule type="cellIs" priority="5504" operator="lessThan" aboveAverage="0" equalAverage="0" bottom="0" percent="0" rank="0" text="" dxfId="1">
      <formula>$C$4</formula>
    </cfRule>
    <cfRule type="cellIs" priority="5505" operator="lessThan" aboveAverage="0" equalAverage="0" bottom="0" percent="0" rank="0" text="" dxfId="0">
      <formula>$C$4</formula>
    </cfRule>
  </conditionalFormatting>
  <conditionalFormatting sqref="BA60">
    <cfRule type="cellIs" priority="5506" operator="lessThan" aboveAverage="0" equalAverage="0" bottom="0" percent="0" rank="0" text="" dxfId="1">
      <formula>$C$4</formula>
    </cfRule>
    <cfRule type="cellIs" priority="5507" operator="lessThan" aboveAverage="0" equalAverage="0" bottom="0" percent="0" rank="0" text="" dxfId="0">
      <formula>$C$4</formula>
    </cfRule>
  </conditionalFormatting>
  <conditionalFormatting sqref="BB60">
    <cfRule type="cellIs" priority="5508" operator="lessThan" aboveAverage="0" equalAverage="0" bottom="0" percent="0" rank="0" text="" dxfId="1">
      <formula>$C$4</formula>
    </cfRule>
    <cfRule type="cellIs" priority="5509" operator="lessThan" aboveAverage="0" equalAverage="0" bottom="0" percent="0" rank="0" text="" dxfId="0">
      <formula>$C$4</formula>
    </cfRule>
  </conditionalFormatting>
  <conditionalFormatting sqref="BC60">
    <cfRule type="cellIs" priority="5510" operator="lessThan" aboveAverage="0" equalAverage="0" bottom="0" percent="0" rank="0" text="" dxfId="1">
      <formula>$C$4</formula>
    </cfRule>
    <cfRule type="cellIs" priority="5511" operator="lessThan" aboveAverage="0" equalAverage="0" bottom="0" percent="0" rank="0" text="" dxfId="0">
      <formula>$C$4</formula>
    </cfRule>
  </conditionalFormatting>
  <conditionalFormatting sqref="BD60">
    <cfRule type="cellIs" priority="5512" operator="lessThan" aboveAverage="0" equalAverage="0" bottom="0" percent="0" rank="0" text="" dxfId="1">
      <formula>$C$4</formula>
    </cfRule>
    <cfRule type="cellIs" priority="5513" operator="lessThan" aboveAverage="0" equalAverage="0" bottom="0" percent="0" rank="0" text="" dxfId="0">
      <formula>$C$4</formula>
    </cfRule>
  </conditionalFormatting>
  <conditionalFormatting sqref="BE60">
    <cfRule type="cellIs" priority="5514" operator="lessThan" aboveAverage="0" equalAverage="0" bottom="0" percent="0" rank="0" text="" dxfId="1">
      <formula>$C$4</formula>
    </cfRule>
    <cfRule type="cellIs" priority="5515" operator="lessThan" aboveAverage="0" equalAverage="0" bottom="0" percent="0" rank="0" text="" dxfId="0">
      <formula>$C$4</formula>
    </cfRule>
  </conditionalFormatting>
  <conditionalFormatting sqref="BF60">
    <cfRule type="cellIs" priority="5516" operator="lessThan" aboveAverage="0" equalAverage="0" bottom="0" percent="0" rank="0" text="" dxfId="1">
      <formula>$C$4</formula>
    </cfRule>
    <cfRule type="cellIs" priority="5517" operator="lessThan" aboveAverage="0" equalAverage="0" bottom="0" percent="0" rank="0" text="" dxfId="0">
      <formula>$C$4</formula>
    </cfRule>
  </conditionalFormatting>
  <conditionalFormatting sqref="BG60">
    <cfRule type="cellIs" priority="5518" operator="lessThan" aboveAverage="0" equalAverage="0" bottom="0" percent="0" rank="0" text="" dxfId="1">
      <formula>$C$4</formula>
    </cfRule>
    <cfRule type="cellIs" priority="5519" operator="lessThan" aboveAverage="0" equalAverage="0" bottom="0" percent="0" rank="0" text="" dxfId="0">
      <formula>$C$4</formula>
    </cfRule>
  </conditionalFormatting>
  <conditionalFormatting sqref="BH60">
    <cfRule type="cellIs" priority="5520" operator="lessThan" aboveAverage="0" equalAverage="0" bottom="0" percent="0" rank="0" text="" dxfId="1">
      <formula>$C$4</formula>
    </cfRule>
    <cfRule type="cellIs" priority="5521" operator="lessThan" aboveAverage="0" equalAverage="0" bottom="0" percent="0" rank="0" text="" dxfId="0">
      <formula>$C$4</formula>
    </cfRule>
  </conditionalFormatting>
  <conditionalFormatting sqref="BI60">
    <cfRule type="cellIs" priority="5522" operator="lessThan" aboveAverage="0" equalAverage="0" bottom="0" percent="0" rank="0" text="" dxfId="1">
      <formula>$C$4</formula>
    </cfRule>
    <cfRule type="cellIs" priority="5523" operator="lessThan" aboveAverage="0" equalAverage="0" bottom="0" percent="0" rank="0" text="" dxfId="0">
      <formula>$C$4</formula>
    </cfRule>
  </conditionalFormatting>
  <conditionalFormatting sqref="BJ60">
    <cfRule type="cellIs" priority="5524" operator="lessThan" aboveAverage="0" equalAverage="0" bottom="0" percent="0" rank="0" text="" dxfId="1">
      <formula>$C$4</formula>
    </cfRule>
    <cfRule type="cellIs" priority="5525" operator="lessThan" aboveAverage="0" equalAverage="0" bottom="0" percent="0" rank="0" text="" dxfId="0">
      <formula>$C$4</formula>
    </cfRule>
  </conditionalFormatting>
  <conditionalFormatting sqref="BK60">
    <cfRule type="cellIs" priority="5526" operator="lessThan" aboveAverage="0" equalAverage="0" bottom="0" percent="0" rank="0" text="" dxfId="1">
      <formula>$C$4</formula>
    </cfRule>
    <cfRule type="cellIs" priority="5527" operator="lessThan" aboveAverage="0" equalAverage="0" bottom="0" percent="0" rank="0" text="" dxfId="0">
      <formula>$C$4</formula>
    </cfRule>
  </conditionalFormatting>
  <conditionalFormatting sqref="BL60">
    <cfRule type="cellIs" priority="5528" operator="lessThan" aboveAverage="0" equalAverage="0" bottom="0" percent="0" rank="0" text="" dxfId="1">
      <formula>$C$4</formula>
    </cfRule>
    <cfRule type="cellIs" priority="5529" operator="lessThan" aboveAverage="0" equalAverage="0" bottom="0" percent="0" rank="0" text="" dxfId="0">
      <formula>$C$4</formula>
    </cfRule>
  </conditionalFormatting>
  <conditionalFormatting sqref="BM60">
    <cfRule type="cellIs" priority="5530" operator="lessThan" aboveAverage="0" equalAverage="0" bottom="0" percent="0" rank="0" text="" dxfId="1">
      <formula>$C$4</formula>
    </cfRule>
    <cfRule type="cellIs" priority="5531" operator="lessThan" aboveAverage="0" equalAverage="0" bottom="0" percent="0" rank="0" text="" dxfId="0">
      <formula>$C$4</formula>
    </cfRule>
  </conditionalFormatting>
  <conditionalFormatting sqref="BN60">
    <cfRule type="cellIs" priority="5532" operator="lessThan" aboveAverage="0" equalAverage="0" bottom="0" percent="0" rank="0" text="" dxfId="1">
      <formula>$C$4</formula>
    </cfRule>
    <cfRule type="cellIs" priority="5533" operator="lessThan" aboveAverage="0" equalAverage="0" bottom="0" percent="0" rank="0" text="" dxfId="0">
      <formula>$C$4</formula>
    </cfRule>
  </conditionalFormatting>
  <conditionalFormatting sqref="BO60">
    <cfRule type="cellIs" priority="5534" operator="lessThan" aboveAverage="0" equalAverage="0" bottom="0" percent="0" rank="0" text="" dxfId="1">
      <formula>$C$4</formula>
    </cfRule>
    <cfRule type="cellIs" priority="5535" operator="lessThan" aboveAverage="0" equalAverage="0" bottom="0" percent="0" rank="0" text="" dxfId="0">
      <formula>$C$4</formula>
    </cfRule>
  </conditionalFormatting>
  <conditionalFormatting sqref="BP60">
    <cfRule type="cellIs" priority="5536" operator="lessThan" aboveAverage="0" equalAverage="0" bottom="0" percent="0" rank="0" text="" dxfId="1">
      <formula>$C$4</formula>
    </cfRule>
    <cfRule type="cellIs" priority="5537" operator="lessThan" aboveAverage="0" equalAverage="0" bottom="0" percent="0" rank="0" text="" dxfId="0">
      <formula>$C$4</formula>
    </cfRule>
  </conditionalFormatting>
  <conditionalFormatting sqref="BQ60">
    <cfRule type="cellIs" priority="5538" operator="lessThan" aboveAverage="0" equalAverage="0" bottom="0" percent="0" rank="0" text="" dxfId="1">
      <formula>$C$4</formula>
    </cfRule>
    <cfRule type="cellIs" priority="5539" operator="lessThan" aboveAverage="0" equalAverage="0" bottom="0" percent="0" rank="0" text="" dxfId="0">
      <formula>$C$4</formula>
    </cfRule>
  </conditionalFormatting>
  <conditionalFormatting sqref="BR60">
    <cfRule type="cellIs" priority="5540" operator="lessThan" aboveAverage="0" equalAverage="0" bottom="0" percent="0" rank="0" text="" dxfId="0">
      <formula>$C$4</formula>
    </cfRule>
  </conditionalFormatting>
  <conditionalFormatting sqref="BS60">
    <cfRule type="cellIs" priority="5541" operator="lessThan" aboveAverage="0" equalAverage="0" bottom="0" percent="0" rank="0" text="" dxfId="0">
      <formula>$C$4</formula>
    </cfRule>
  </conditionalFormatting>
  <conditionalFormatting sqref="BT60">
    <cfRule type="cellIs" priority="5542" operator="lessThan" aboveAverage="0" equalAverage="0" bottom="0" percent="0" rank="0" text="" dxfId="0">
      <formula>$C$4</formula>
    </cfRule>
  </conditionalFormatting>
  <conditionalFormatting sqref="BU60">
    <cfRule type="cellIs" priority="5543" operator="lessThan" aboveAverage="0" equalAverage="0" bottom="0" percent="0" rank="0" text="" dxfId="0">
      <formula>$C$4</formula>
    </cfRule>
  </conditionalFormatting>
  <conditionalFormatting sqref="BV60">
    <cfRule type="cellIs" priority="5544" operator="lessThan" aboveAverage="0" equalAverage="0" bottom="0" percent="0" rank="0" text="" dxfId="0">
      <formula>$C$4</formula>
    </cfRule>
  </conditionalFormatting>
  <conditionalFormatting sqref="BW60">
    <cfRule type="cellIs" priority="5545" operator="lessThan" aboveAverage="0" equalAverage="0" bottom="0" percent="0" rank="0" text="" dxfId="0">
      <formula>$C$4</formula>
    </cfRule>
  </conditionalFormatting>
  <conditionalFormatting sqref="BX60">
    <cfRule type="cellIs" priority="5546" operator="lessThan" aboveAverage="0" equalAverage="0" bottom="0" percent="0" rank="0" text="" dxfId="0">
      <formula>$C$4</formula>
    </cfRule>
  </conditionalFormatting>
  <conditionalFormatting sqref="BY60">
    <cfRule type="cellIs" priority="5547" operator="lessThan" aboveAverage="0" equalAverage="0" bottom="0" percent="0" rank="0" text="" dxfId="0">
      <formula>$C$4</formula>
    </cfRule>
  </conditionalFormatting>
  <conditionalFormatting sqref="BZ60">
    <cfRule type="cellIs" priority="5548" operator="lessThan" aboveAverage="0" equalAverage="0" bottom="0" percent="0" rank="0" text="" dxfId="0">
      <formula>$C$4</formula>
    </cfRule>
  </conditionalFormatting>
  <conditionalFormatting sqref="CA60">
    <cfRule type="cellIs" priority="5549" operator="lessThan" aboveAverage="0" equalAverage="0" bottom="0" percent="0" rank="0" text="" dxfId="0">
      <formula>$C$4</formula>
    </cfRule>
  </conditionalFormatting>
  <conditionalFormatting sqref="CB60">
    <cfRule type="cellIs" priority="5550" operator="lessThan" aboveAverage="0" equalAverage="0" bottom="0" percent="0" rank="0" text="" dxfId="0">
      <formula>$C$4</formula>
    </cfRule>
  </conditionalFormatting>
  <conditionalFormatting sqref="CC60">
    <cfRule type="cellIs" priority="5551" operator="lessThan" aboveAverage="0" equalAverage="0" bottom="0" percent="0" rank="0" text="" dxfId="0">
      <formula>$C$4</formula>
    </cfRule>
  </conditionalFormatting>
  <conditionalFormatting sqref="CD60">
    <cfRule type="cellIs" priority="5552" operator="lessThan" aboveAverage="0" equalAverage="0" bottom="0" percent="0" rank="0" text="" dxfId="0">
      <formula>$C$4</formula>
    </cfRule>
  </conditionalFormatting>
  <conditionalFormatting sqref="CE60">
    <cfRule type="cellIs" priority="5553" operator="lessThan" aboveAverage="0" equalAverage="0" bottom="0" percent="0" rank="0" text="" dxfId="0">
      <formula>$C$4</formula>
    </cfRule>
  </conditionalFormatting>
  <conditionalFormatting sqref="CF60">
    <cfRule type="cellIs" priority="5554" operator="lessThan" aboveAverage="0" equalAverage="0" bottom="0" percent="0" rank="0" text="" dxfId="0">
      <formula>$C$4</formula>
    </cfRule>
  </conditionalFormatting>
  <conditionalFormatting sqref="CG60">
    <cfRule type="cellIs" priority="5555" operator="lessThan" aboveAverage="0" equalAverage="0" bottom="0" percent="0" rank="0" text="" dxfId="0">
      <formula>$C$4</formula>
    </cfRule>
  </conditionalFormatting>
  <conditionalFormatting sqref="CH60">
    <cfRule type="cellIs" priority="5556" operator="lessThan" aboveAverage="0" equalAverage="0" bottom="0" percent="0" rank="0" text="" dxfId="1">
      <formula>$C$4</formula>
    </cfRule>
    <cfRule type="cellIs" priority="5557" operator="lessThan" aboveAverage="0" equalAverage="0" bottom="0" percent="0" rank="0" text="" dxfId="0">
      <formula>$C$4</formula>
    </cfRule>
  </conditionalFormatting>
  <conditionalFormatting sqref="CI60">
    <cfRule type="cellIs" priority="5558" operator="lessThan" aboveAverage="0" equalAverage="0" bottom="0" percent="0" rank="0" text="" dxfId="1">
      <formula>$C$4</formula>
    </cfRule>
    <cfRule type="cellIs" priority="5559" operator="lessThan" aboveAverage="0" equalAverage="0" bottom="0" percent="0" rank="0" text="" dxfId="0">
      <formula>$C$4</formula>
    </cfRule>
  </conditionalFormatting>
  <conditionalFormatting sqref="CJ60">
    <cfRule type="cellIs" priority="5560" operator="lessThan" aboveAverage="0" equalAverage="0" bottom="0" percent="0" rank="0" text="" dxfId="1">
      <formula>$C$4</formula>
    </cfRule>
    <cfRule type="cellIs" priority="5561" operator="lessThan" aboveAverage="0" equalAverage="0" bottom="0" percent="0" rank="0" text="" dxfId="0">
      <formula>$C$4</formula>
    </cfRule>
  </conditionalFormatting>
  <conditionalFormatting sqref="CK60">
    <cfRule type="cellIs" priority="5562" operator="lessThan" aboveAverage="0" equalAverage="0" bottom="0" percent="0" rank="0" text="" dxfId="1">
      <formula>$C$4</formula>
    </cfRule>
    <cfRule type="cellIs" priority="5563" operator="lessThan" aboveAverage="0" equalAverage="0" bottom="0" percent="0" rank="0" text="" dxfId="0">
      <formula>$C$4</formula>
    </cfRule>
  </conditionalFormatting>
  <conditionalFormatting sqref="CL60">
    <cfRule type="cellIs" priority="5564" operator="lessThan" aboveAverage="0" equalAverage="0" bottom="0" percent="0" rank="0" text="" dxfId="1">
      <formula>$C$4</formula>
    </cfRule>
    <cfRule type="cellIs" priority="5565" operator="lessThan" aboveAverage="0" equalAverage="0" bottom="0" percent="0" rank="0" text="" dxfId="0">
      <formula>$C$4</formula>
    </cfRule>
  </conditionalFormatting>
  <conditionalFormatting sqref="CM60">
    <cfRule type="cellIs" priority="5566" operator="lessThan" aboveAverage="0" equalAverage="0" bottom="0" percent="0" rank="0" text="" dxfId="0">
      <formula>$C$4</formula>
    </cfRule>
  </conditionalFormatting>
  <conditionalFormatting sqref="CN60">
    <cfRule type="cellIs" priority="5567" operator="lessThan" aboveAverage="0" equalAverage="0" bottom="0" percent="0" rank="0" text="" dxfId="0">
      <formula>$C$4</formula>
    </cfRule>
  </conditionalFormatting>
  <conditionalFormatting sqref="CO60">
    <cfRule type="cellIs" priority="5568" operator="lessThan" aboveAverage="0" equalAverage="0" bottom="0" percent="0" rank="0" text="" dxfId="0">
      <formula>$C$4</formula>
    </cfRule>
  </conditionalFormatting>
  <conditionalFormatting sqref="CP60">
    <cfRule type="cellIs" priority="5569" operator="lessThan" aboveAverage="0" equalAverage="0" bottom="0" percent="0" rank="0" text="" dxfId="1">
      <formula>$C$4</formula>
    </cfRule>
    <cfRule type="cellIs" priority="5570" operator="lessThan" aboveAverage="0" equalAverage="0" bottom="0" percent="0" rank="0" text="" dxfId="0">
      <formula>$C$4</formula>
    </cfRule>
  </conditionalFormatting>
  <conditionalFormatting sqref="CR60">
    <cfRule type="cellIs" priority="5571" operator="lessThan" aboveAverage="0" equalAverage="0" bottom="0" percent="0" rank="0" text="" dxfId="1">
      <formula>$C$4</formula>
    </cfRule>
    <cfRule type="cellIs" priority="5572" operator="lessThan" aboveAverage="0" equalAverage="0" bottom="0" percent="0" rank="0" text="" dxfId="0">
      <formula>$C$4</formula>
    </cfRule>
  </conditionalFormatting>
  <conditionalFormatting sqref="CS60">
    <cfRule type="cellIs" priority="5573" operator="lessThan" aboveAverage="0" equalAverage="0" bottom="0" percent="0" rank="0" text="" dxfId="1">
      <formula>$C$4</formula>
    </cfRule>
    <cfRule type="cellIs" priority="5574" operator="lessThan" aboveAverage="0" equalAverage="0" bottom="0" percent="0" rank="0" text="" dxfId="0">
      <formula>$C$4</formula>
    </cfRule>
  </conditionalFormatting>
  <conditionalFormatting sqref="CW23">
    <cfRule type="cellIs" priority="5575" operator="lessThan" aboveAverage="0" equalAverage="0" bottom="0" percent="0" rank="0" text="" dxfId="0">
      <formula>1</formula>
    </cfRule>
  </conditionalFormatting>
  <conditionalFormatting sqref="CW24">
    <cfRule type="cellIs" priority="5576" operator="lessThan" aboveAverage="0" equalAverage="0" bottom="0" percent="0" rank="0" text="" dxfId="0">
      <formula>1</formula>
    </cfRule>
  </conditionalFormatting>
  <conditionalFormatting sqref="CW25">
    <cfRule type="cellIs" priority="5577" operator="lessThan" aboveAverage="0" equalAverage="0" bottom="0" percent="0" rank="0" text="" dxfId="0">
      <formula>1</formula>
    </cfRule>
  </conditionalFormatting>
  <conditionalFormatting sqref="CW26">
    <cfRule type="cellIs" priority="5578" operator="lessThan" aboveAverage="0" equalAverage="0" bottom="0" percent="0" rank="0" text="" dxfId="0">
      <formula>1</formula>
    </cfRule>
  </conditionalFormatting>
  <conditionalFormatting sqref="CW27">
    <cfRule type="cellIs" priority="5579" operator="lessThan" aboveAverage="0" equalAverage="0" bottom="0" percent="0" rank="0" text="" dxfId="0">
      <formula>1</formula>
    </cfRule>
  </conditionalFormatting>
  <conditionalFormatting sqref="CW28">
    <cfRule type="cellIs" priority="5580" operator="lessThan" aboveAverage="0" equalAverage="0" bottom="0" percent="0" rank="0" text="" dxfId="0">
      <formula>1</formula>
    </cfRule>
  </conditionalFormatting>
  <dataValidations count="1">
    <dataValidation allowBlank="true" operator="between" showDropDown="false" showErrorMessage="true" showInputMessage="true" sqref="Q11:Q60 T11:T60 W11:W60 Z11:Z60 AC11:AD60 AG11:AG60 AJ11:AJ60 AM11:AM60 AP11:AP60 AS11:AS60 AZ11:AZ60 BC11:BC60 BI11:BI60 BL11:BR60 BX11:BX60 CA11:CA60 CD11:CD60 CG11:CL60 BF46:BF60 BU46:BU60" type="none">
      <formula1>0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LibreOffice/5.4.6.2$Windows_x86 LibreOffice_project/4014ce260a04f1026ba855d3b8d91541c224eab8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2015-09-01T09:01:00Z</dcterms:created>
  <dc:creator>dwis</dc:creator>
  <dc:description/>
  <dc:language>en-US</dc:language>
  <cp:lastModifiedBy/>
  <dcterms:modified xsi:type="dcterms:W3CDTF">2019-06-16T14:36:33Z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Microsoft Corporation</vt:lpwstr>
  </property>
  <property fmtid="{D5CDD505-2E9C-101B-9397-08002B2CF9AE}" pid="3" name="KSOProductBuildVer">
    <vt:lpwstr>1033-10.2.0.7635</vt:lpwstr>
  </property>
</Properties>
</file>